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15" yWindow="90" windowWidth="14520" windowHeight="10890" tabRatio="718" firstSheet="1" activeTab="2"/>
  </bookViews>
  <sheets>
    <sheet name="登入" sheetId="26" state="veryHidden" r:id="rId1"/>
    <sheet name="資料查詢" sheetId="19" r:id="rId2"/>
    <sheet name="專業" sheetId="5" r:id="rId3"/>
    <sheet name="通識" sheetId="4" r:id="rId4"/>
    <sheet name="畢業條件" sheetId="6" r:id="rId5"/>
    <sheet name="C-1系所教育目標訂定表" sheetId="10" r:id="rId6"/>
    <sheet name="C-1系所教育目標訂定表(2)" sheetId="41" state="veryHidden" r:id="rId7"/>
    <sheet name="C-2系所能力指標訂定表" sheetId="11" r:id="rId8"/>
    <sheet name="C-2系所能力指標訂定表 (2)" sheetId="20" state="veryHidden" r:id="rId9"/>
    <sheet name="C-3系所教育目標與系所能力指標矩陣表" sheetId="12" r:id="rId10"/>
    <sheet name="C-3系所教育目標與系所能力指標矩陣表 (2)" sheetId="21" state="veryHidden" r:id="rId11"/>
    <sheet name="A-4校能力指標與課程矩陣表【校訂通識教育課程】" sheetId="13" r:id="rId12"/>
    <sheet name="A-4校能力指標與課程矩陣表【校訂通識教育課程】 (2)" sheetId="22" state="veryHidden" r:id="rId13"/>
    <sheet name="院訂必修" sheetId="28" state="veryHidden" r:id="rId14"/>
    <sheet name="專業必修" sheetId="29" state="veryHidden" r:id="rId15"/>
    <sheet name="專業選修" sheetId="30" state="veryHidden" r:id="rId16"/>
    <sheet name="通識必修" sheetId="31" state="veryHidden" r:id="rId17"/>
    <sheet name="加總" sheetId="32" state="veryHidden" r:id="rId18"/>
    <sheet name="小計" sheetId="33" state="veryHidden" r:id="rId19"/>
    <sheet name="專業(1)" sheetId="34" state="veryHidden" r:id="rId20"/>
    <sheet name="通識(1)" sheetId="35" state="veryHidden" r:id="rId21"/>
    <sheet name="院訂必修(1)" sheetId="36" state="veryHidden" r:id="rId22"/>
    <sheet name="專業必修(1)" sheetId="37" state="veryHidden" r:id="rId23"/>
    <sheet name="專業選修(1)" sheetId="38" state="veryHidden" r:id="rId24"/>
    <sheet name="通識必修(1)" sheetId="39" state="veryHidden" r:id="rId25"/>
    <sheet name="專業證照列表" sheetId="14" r:id="rId26"/>
    <sheet name="C-4系所能力指標與課程矩陣表【院訂必修課程】" sheetId="15" r:id="rId27"/>
    <sheet name="C-4系所能力指標與課程矩陣表【院訂必修課程】 (2)" sheetId="23" state="veryHidden" r:id="rId28"/>
    <sheet name="C-5系所能力指標與課程矩陣表【系訂必修課程】" sheetId="16" r:id="rId29"/>
    <sheet name="C-5系所能力指標與課程矩陣表【系訂必修課程】 (2)" sheetId="24" state="veryHidden" r:id="rId30"/>
    <sheet name="C-6系所能力指標與課程矩陣表【系訂選修課程】" sheetId="17" r:id="rId31"/>
    <sheet name="C-6系所能力指標與課程矩陣表【系訂選修課程】 (2)" sheetId="25" state="veryHidden" r:id="rId32"/>
    <sheet name="學習地圖&amp;職涯路徑" sheetId="18" r:id="rId33"/>
    <sheet name="帳號資料表0" sheetId="43" state="veryHidden" r:id="rId34"/>
    <sheet name="帳號資料表1" sheetId="27" state="veryHidden" r:id="rId35"/>
    <sheet name=" " sheetId="40" state="veryHidden" r:id="rId36"/>
    <sheet name="帳號資料表2" sheetId="42" state="veryHidden" r:id="rId37"/>
  </sheets>
  <externalReferences>
    <externalReference r:id="rId38"/>
  </externalReferences>
  <definedNames>
    <definedName name="_xlnm._FilterDatabase" localSheetId="34" hidden="1">帳號資料表2!$A$1:$B$62</definedName>
    <definedName name="_xlnm.Print_Titles" localSheetId="2">專業!#REF!</definedName>
    <definedName name="系訂必修類別">[1]系訂必修ID!$A$1:$A$2</definedName>
    <definedName name="其他通識" localSheetId="12">通識!#REF!</definedName>
    <definedName name="其他通識" localSheetId="10">通識!#REF!</definedName>
    <definedName name="其他通識" localSheetId="27">通識!#REF!</definedName>
    <definedName name="其他通識" localSheetId="29">通識!#REF!</definedName>
    <definedName name="其他通識" localSheetId="31">通識!#REF!</definedName>
    <definedName name="其他通識">通識!#REF!</definedName>
    <definedName name="知性通識" localSheetId="12">通識!#REF!</definedName>
    <definedName name="知性通識" localSheetId="10">通識!#REF!</definedName>
    <definedName name="知性通識" localSheetId="27">通識!#REF!</definedName>
    <definedName name="知性通識" localSheetId="29">通識!#REF!</definedName>
    <definedName name="知性通識" localSheetId="31">通識!#REF!</definedName>
    <definedName name="知性通識">通識!#REF!</definedName>
    <definedName name="核心通識" localSheetId="12">通識!#REF!</definedName>
    <definedName name="核心通識" localSheetId="10">通識!#REF!</definedName>
    <definedName name="核心通識" localSheetId="27">通識!#REF!</definedName>
    <definedName name="核心通識" localSheetId="29">通識!#REF!</definedName>
    <definedName name="核心通識" localSheetId="31">通識!#REF!</definedName>
    <definedName name="核心通識">通識!#REF!</definedName>
    <definedName name="院訂必修" localSheetId="12">專業!#REF!</definedName>
    <definedName name="院訂必修" localSheetId="10">專業!#REF!</definedName>
    <definedName name="院訂必修" localSheetId="27">專業!#REF!</definedName>
    <definedName name="院訂必修" localSheetId="29">專業!#REF!</definedName>
    <definedName name="院訂必修" localSheetId="31">專業!#REF!</definedName>
    <definedName name="院訂必修">專業!#REF!</definedName>
    <definedName name="基礎通識" localSheetId="12">通識!#REF!</definedName>
    <definedName name="基礎通識" localSheetId="10">通識!#REF!</definedName>
    <definedName name="基礎通識" localSheetId="27">通識!#REF!</definedName>
    <definedName name="基礎通識" localSheetId="29">通識!#REF!</definedName>
    <definedName name="基礎通識" localSheetId="31">通識!#REF!</definedName>
    <definedName name="基礎通識">通識!#REF!</definedName>
    <definedName name="專業必修" localSheetId="12">專業!#REF!</definedName>
    <definedName name="專業必修" localSheetId="10">專業!#REF!</definedName>
    <definedName name="專業必修" localSheetId="27">專業!#REF!</definedName>
    <definedName name="專業必修" localSheetId="29">專業!#REF!</definedName>
    <definedName name="專業必修" localSheetId="31">專業!#REF!</definedName>
    <definedName name="專業必修">專業!#REF!</definedName>
    <definedName name="通識總計" localSheetId="12">通識!#REF!</definedName>
    <definedName name="通識總計" localSheetId="10">通識!#REF!</definedName>
    <definedName name="通識總計" localSheetId="27">通識!#REF!</definedName>
    <definedName name="通識總計" localSheetId="29">通識!#REF!</definedName>
    <definedName name="通識總計" localSheetId="31">通識!#REF!</definedName>
    <definedName name="通識總計">通識!#REF!</definedName>
    <definedName name="通識類別">[1]通識ID!$J$2:$J$5</definedName>
    <definedName name="課群編碼">[1]選修ID!$E$2:$E$121</definedName>
    <definedName name="選修" localSheetId="12">專業!#REF!</definedName>
    <definedName name="選修" localSheetId="10">專業!#REF!</definedName>
    <definedName name="選修" localSheetId="27">專業!#REF!</definedName>
    <definedName name="選修" localSheetId="29">專業!#REF!</definedName>
    <definedName name="選修" localSheetId="31">專業!#REF!</definedName>
    <definedName name="選修">專業!#REF!</definedName>
    <definedName name="總計" localSheetId="12">專業!#REF!</definedName>
    <definedName name="總計" localSheetId="10">專業!#REF!</definedName>
    <definedName name="總計" localSheetId="27">專業!#REF!</definedName>
    <definedName name="總計" localSheetId="29">專業!#REF!</definedName>
    <definedName name="總計" localSheetId="31">專業!#REF!</definedName>
    <definedName name="總計">專業!#REF!</definedName>
  </definedNames>
  <calcPr calcId="144525"/>
</workbook>
</file>

<file path=xl/calcChain.xml><?xml version="1.0" encoding="utf-8"?>
<calcChain xmlns="http://schemas.openxmlformats.org/spreadsheetml/2006/main">
  <c r="AQ85" i="5" l="1"/>
  <c r="AP85" i="5"/>
  <c r="AO85" i="5"/>
  <c r="AN85" i="5"/>
  <c r="AG85" i="5"/>
  <c r="AF85" i="5"/>
  <c r="AE85" i="5"/>
  <c r="AD85" i="5"/>
  <c r="W85" i="5"/>
  <c r="V85" i="5"/>
  <c r="U85" i="5"/>
  <c r="T85" i="5"/>
  <c r="M85" i="5"/>
  <c r="L85" i="5"/>
  <c r="K85" i="5"/>
  <c r="J85" i="5"/>
  <c r="AS84" i="5"/>
  <c r="AR84" i="5"/>
  <c r="AS53" i="5"/>
  <c r="AR53" i="5"/>
  <c r="GK6" i="31"/>
  <c r="GJ6" i="31"/>
  <c r="GI6" i="31"/>
  <c r="GH6" i="31"/>
  <c r="GA6" i="31"/>
  <c r="FZ6" i="31"/>
  <c r="FY6" i="31"/>
  <c r="FX6" i="31"/>
  <c r="FQ6" i="31"/>
  <c r="FP6" i="31"/>
  <c r="FO6" i="31"/>
  <c r="FN6" i="31"/>
  <c r="FG6" i="31"/>
  <c r="FF6" i="31"/>
  <c r="FE6" i="31"/>
  <c r="FD6" i="31"/>
  <c r="EM4" i="31"/>
  <c r="EL4" i="31"/>
  <c r="EK4" i="31"/>
  <c r="EJ4" i="31"/>
  <c r="EC4" i="31"/>
  <c r="EB4" i="31"/>
  <c r="EA4" i="31"/>
  <c r="DZ4" i="31"/>
  <c r="DS4" i="31"/>
  <c r="DR4" i="31"/>
  <c r="DQ4" i="31"/>
  <c r="DP4" i="31"/>
  <c r="DI4" i="31"/>
  <c r="DH4" i="31"/>
  <c r="DG4" i="31"/>
  <c r="DF4" i="31"/>
  <c r="CO3" i="31"/>
  <c r="CN3" i="31"/>
  <c r="CM3" i="31"/>
  <c r="CL3" i="31"/>
  <c r="CE3" i="31"/>
  <c r="CD3" i="31"/>
  <c r="CC3" i="31"/>
  <c r="CB3" i="31"/>
  <c r="BU3" i="31"/>
  <c r="BT3" i="31"/>
  <c r="BS3" i="31"/>
  <c r="BR3" i="31"/>
  <c r="BK3" i="31"/>
  <c r="BJ3" i="31"/>
  <c r="BI3" i="31"/>
  <c r="BH3" i="31"/>
  <c r="AQ7" i="31"/>
  <c r="AP7" i="31"/>
  <c r="AO7" i="31"/>
  <c r="AN7" i="31"/>
  <c r="AG7" i="31"/>
  <c r="AF7" i="31"/>
  <c r="AE7" i="31"/>
  <c r="AD7" i="31"/>
  <c r="W7" i="31"/>
  <c r="V7" i="31"/>
  <c r="U7" i="31"/>
  <c r="T7" i="31"/>
  <c r="M7" i="31"/>
  <c r="L7" i="31"/>
  <c r="K7" i="31"/>
  <c r="J7" i="31"/>
  <c r="OC5" i="30"/>
  <c r="OB5" i="30"/>
  <c r="OA5" i="30"/>
  <c r="NZ5" i="30"/>
  <c r="NS5" i="30"/>
  <c r="NR5" i="30"/>
  <c r="NQ5" i="30"/>
  <c r="NP5" i="30"/>
  <c r="NI5" i="30"/>
  <c r="NH5" i="30"/>
  <c r="NG5" i="30"/>
  <c r="NF5" i="30"/>
  <c r="MY5" i="30"/>
  <c r="MX5" i="30"/>
  <c r="MW5" i="30"/>
  <c r="MV5" i="30"/>
  <c r="ME4" i="30"/>
  <c r="MD4" i="30"/>
  <c r="MC4" i="30"/>
  <c r="MB4" i="30"/>
  <c r="LU4" i="30"/>
  <c r="LT4" i="30"/>
  <c r="LS4" i="30"/>
  <c r="LR4" i="30"/>
  <c r="LK4" i="30"/>
  <c r="LJ4" i="30"/>
  <c r="LI4" i="30"/>
  <c r="LH4" i="30"/>
  <c r="LA4" i="30"/>
  <c r="KZ4" i="30"/>
  <c r="KY4" i="30"/>
  <c r="KX4" i="30"/>
  <c r="KG5" i="30"/>
  <c r="KF5" i="30"/>
  <c r="KE5" i="30"/>
  <c r="KD5" i="30"/>
  <c r="JW5" i="30"/>
  <c r="JV5" i="30"/>
  <c r="JU5" i="30"/>
  <c r="JT5" i="30"/>
  <c r="JM5" i="30"/>
  <c r="JL5" i="30"/>
  <c r="JK5" i="30"/>
  <c r="JJ5" i="30"/>
  <c r="JC5" i="30"/>
  <c r="JB5" i="30"/>
  <c r="JA5" i="30"/>
  <c r="IZ5" i="30"/>
  <c r="II7" i="30"/>
  <c r="IH7" i="30"/>
  <c r="IG7" i="30"/>
  <c r="IF7" i="30"/>
  <c r="HY7" i="30"/>
  <c r="HX7" i="30"/>
  <c r="HW7" i="30"/>
  <c r="HV7" i="30"/>
  <c r="HO7" i="30"/>
  <c r="HN7" i="30"/>
  <c r="HM7" i="30"/>
  <c r="HL7" i="30"/>
  <c r="HE7" i="30"/>
  <c r="HD7" i="30"/>
  <c r="HC7" i="30"/>
  <c r="HB7" i="30"/>
  <c r="GK5" i="30"/>
  <c r="GJ5" i="30"/>
  <c r="GI5" i="30"/>
  <c r="GH5" i="30"/>
  <c r="GA5" i="30"/>
  <c r="FZ5" i="30"/>
  <c r="FY5" i="30"/>
  <c r="FX5" i="30"/>
  <c r="FQ5" i="30"/>
  <c r="FP5" i="30"/>
  <c r="FO5" i="30"/>
  <c r="FN5" i="30"/>
  <c r="FG5" i="30"/>
  <c r="FF5" i="30"/>
  <c r="FE5" i="30"/>
  <c r="FD5" i="30"/>
  <c r="EM6" i="30"/>
  <c r="EL6" i="30"/>
  <c r="EK6" i="30"/>
  <c r="EJ6" i="30"/>
  <c r="EC6" i="30"/>
  <c r="EB6" i="30"/>
  <c r="EA6" i="30"/>
  <c r="DZ6" i="30"/>
  <c r="DS6" i="30"/>
  <c r="DR6" i="30"/>
  <c r="DQ6" i="30"/>
  <c r="DP6" i="30"/>
  <c r="DI6" i="30"/>
  <c r="DH6" i="30"/>
  <c r="DG6" i="30"/>
  <c r="DF6" i="30"/>
  <c r="CO8" i="30"/>
  <c r="CN8" i="30"/>
  <c r="CM8" i="30"/>
  <c r="CL8" i="30"/>
  <c r="CE8" i="30"/>
  <c r="CD8" i="30"/>
  <c r="CC8" i="30"/>
  <c r="CB8" i="30"/>
  <c r="BU8" i="30"/>
  <c r="BT8" i="30"/>
  <c r="BS8" i="30"/>
  <c r="BR8" i="30"/>
  <c r="BK8" i="30"/>
  <c r="BJ8" i="30"/>
  <c r="BI8" i="30"/>
  <c r="BH8" i="30"/>
  <c r="AQ5" i="30"/>
  <c r="AP5" i="30"/>
  <c r="AO5" i="30"/>
  <c r="AN5" i="30"/>
  <c r="AG5" i="30"/>
  <c r="AF5" i="30"/>
  <c r="AE5" i="30"/>
  <c r="AD5" i="30"/>
  <c r="W5" i="30"/>
  <c r="V5" i="30"/>
  <c r="U5" i="30"/>
  <c r="T5" i="30"/>
  <c r="M5" i="30"/>
  <c r="L5" i="30"/>
  <c r="K5" i="30"/>
  <c r="J5" i="30"/>
  <c r="AQ52" i="5"/>
  <c r="AP52" i="5"/>
  <c r="AO52" i="5"/>
  <c r="AN52" i="5"/>
  <c r="AG52" i="5"/>
  <c r="AF52" i="5"/>
  <c r="AE52" i="5"/>
  <c r="AD52" i="5"/>
  <c r="W52" i="5"/>
  <c r="V52" i="5"/>
  <c r="U52" i="5"/>
  <c r="T52" i="5"/>
  <c r="M52" i="5"/>
  <c r="L52" i="5"/>
  <c r="K52" i="5"/>
  <c r="J52" i="5"/>
  <c r="CO8" i="29"/>
  <c r="CN8" i="29"/>
  <c r="CM8" i="29"/>
  <c r="CL8" i="29"/>
  <c r="CE8" i="29"/>
  <c r="CD8" i="29"/>
  <c r="CC8" i="29"/>
  <c r="CB8" i="29"/>
  <c r="BU8" i="29"/>
  <c r="BT8" i="29"/>
  <c r="BS8" i="29"/>
  <c r="BR8" i="29"/>
  <c r="BK8" i="29"/>
  <c r="BJ8" i="29"/>
  <c r="BI8" i="29"/>
  <c r="BH8" i="29"/>
  <c r="AQ45" i="5"/>
  <c r="AP45" i="5"/>
  <c r="AO45" i="5"/>
  <c r="AN45" i="5"/>
  <c r="AG45" i="5"/>
  <c r="AF45" i="5"/>
  <c r="AE45" i="5"/>
  <c r="AD45" i="5"/>
  <c r="W45" i="5"/>
  <c r="V45" i="5"/>
  <c r="U45" i="5"/>
  <c r="T45" i="5"/>
  <c r="M45" i="5"/>
  <c r="L45" i="5"/>
  <c r="K45" i="5"/>
  <c r="J45" i="5"/>
  <c r="AQ8" i="29"/>
  <c r="AP8" i="29"/>
  <c r="AO8" i="29"/>
  <c r="AN8" i="29"/>
  <c r="AG8" i="29"/>
  <c r="AF8" i="29"/>
  <c r="AE8" i="29"/>
  <c r="AD8" i="29"/>
  <c r="W8" i="29"/>
  <c r="V8" i="29"/>
  <c r="U8" i="29"/>
  <c r="T8" i="29"/>
  <c r="M8" i="29"/>
  <c r="L8" i="29"/>
  <c r="K8" i="29"/>
  <c r="J8" i="29"/>
  <c r="AQ38" i="5"/>
  <c r="AP38" i="5"/>
  <c r="AO38" i="5"/>
  <c r="AN38" i="5"/>
  <c r="AG38" i="5"/>
  <c r="AF38" i="5"/>
  <c r="AE38" i="5"/>
  <c r="AD38" i="5"/>
  <c r="W38" i="5"/>
  <c r="V38" i="5"/>
  <c r="U38" i="5"/>
  <c r="T38" i="5"/>
  <c r="M38" i="5"/>
  <c r="L38" i="5"/>
  <c r="K38" i="5"/>
  <c r="J38" i="5"/>
  <c r="AQ5" i="28"/>
  <c r="AP5" i="28"/>
  <c r="AO5" i="28"/>
  <c r="AN5" i="28"/>
  <c r="AG5" i="28"/>
  <c r="AF5" i="28"/>
  <c r="AE5" i="28"/>
  <c r="AD5" i="28"/>
  <c r="W5" i="28"/>
  <c r="V5" i="28"/>
  <c r="U5" i="28"/>
  <c r="T5" i="28"/>
  <c r="M5" i="28"/>
  <c r="L5" i="28"/>
  <c r="K5" i="28"/>
  <c r="J5" i="28"/>
  <c r="AL130" i="17"/>
  <c r="AL129" i="17"/>
  <c r="AL128" i="17"/>
  <c r="AL127" i="17"/>
  <c r="AL126" i="17"/>
  <c r="AL125" i="17"/>
  <c r="AL124" i="17"/>
  <c r="AL123" i="17"/>
  <c r="AL122" i="17"/>
  <c r="AL121" i="17"/>
  <c r="AL120" i="17"/>
  <c r="AL119" i="17"/>
  <c r="AL118" i="17"/>
  <c r="AL117" i="17"/>
  <c r="AL116" i="17"/>
  <c r="AL115" i="17"/>
  <c r="AL114" i="17"/>
  <c r="AL113" i="17"/>
  <c r="AL112" i="17"/>
  <c r="AL111" i="17"/>
  <c r="AL110" i="17"/>
  <c r="AL109" i="17"/>
  <c r="AL108" i="17"/>
  <c r="AL107" i="17"/>
  <c r="AL106" i="17"/>
  <c r="AL105" i="17"/>
  <c r="AL104" i="17"/>
  <c r="AL103" i="17"/>
  <c r="AL102" i="17"/>
  <c r="AL101" i="17"/>
  <c r="AL100" i="17"/>
  <c r="AL99" i="17"/>
  <c r="AL98" i="17"/>
  <c r="AL97" i="17"/>
  <c r="AL96" i="17"/>
  <c r="AL95" i="17"/>
  <c r="AL94" i="17"/>
  <c r="AL93" i="17"/>
  <c r="AL92" i="17"/>
  <c r="AL91" i="17"/>
  <c r="AL90" i="17"/>
  <c r="AL89" i="17"/>
  <c r="AL88" i="17"/>
  <c r="AL87" i="17"/>
  <c r="AL86" i="17"/>
  <c r="AL85" i="17"/>
  <c r="AL84" i="17"/>
  <c r="AL83" i="17"/>
  <c r="AL82" i="17"/>
  <c r="AL81" i="17"/>
  <c r="AL80" i="17"/>
  <c r="AL79" i="17"/>
  <c r="AL78" i="17"/>
  <c r="AL77" i="17"/>
  <c r="AL76" i="17"/>
  <c r="AL75" i="17"/>
  <c r="AL74" i="17"/>
  <c r="AL73" i="17"/>
  <c r="AL72" i="17"/>
  <c r="AL71" i="17"/>
  <c r="AL70" i="17"/>
  <c r="AL69" i="17"/>
  <c r="AL68" i="17"/>
  <c r="AL67" i="17"/>
  <c r="AL66" i="17"/>
  <c r="AL65" i="17"/>
  <c r="AL64" i="17"/>
  <c r="AL63" i="17"/>
  <c r="AL62" i="17"/>
  <c r="AL61" i="17"/>
  <c r="AL60" i="17"/>
  <c r="AL59" i="17"/>
  <c r="AL58" i="17"/>
  <c r="AL57" i="17"/>
  <c r="AL56" i="17"/>
  <c r="AL55" i="17"/>
  <c r="AL54" i="17"/>
  <c r="AL53" i="17"/>
  <c r="AL52" i="17"/>
  <c r="AL51" i="17"/>
  <c r="AL50" i="17"/>
  <c r="AL49" i="17"/>
  <c r="AL48" i="17"/>
  <c r="AL47" i="17"/>
  <c r="AL46" i="17"/>
  <c r="AL45" i="17"/>
  <c r="AL44" i="17"/>
  <c r="AL43" i="17"/>
  <c r="AL42" i="17"/>
  <c r="AL41" i="17"/>
  <c r="AL40" i="17"/>
  <c r="AL39" i="17"/>
  <c r="AL38" i="17"/>
  <c r="AL37" i="17"/>
  <c r="AL36" i="17"/>
  <c r="AL35" i="17"/>
  <c r="AL34" i="17"/>
  <c r="AL33" i="17"/>
  <c r="AL32" i="17"/>
  <c r="AL31" i="17"/>
  <c r="AL30" i="17"/>
  <c r="AL29" i="17"/>
  <c r="AL28" i="17"/>
  <c r="AL27" i="17"/>
  <c r="AL26" i="17"/>
  <c r="AL25" i="17"/>
  <c r="AL24" i="17"/>
  <c r="AL23" i="17"/>
  <c r="AL22" i="17"/>
  <c r="AL21" i="17"/>
  <c r="AL20" i="17"/>
  <c r="AL19" i="17"/>
  <c r="AL18" i="17"/>
  <c r="AL17" i="17"/>
  <c r="AL16" i="17"/>
  <c r="AL15" i="17"/>
  <c r="AL14" i="17"/>
  <c r="AL13" i="17"/>
  <c r="AL12" i="17"/>
  <c r="AL11" i="17"/>
  <c r="AL70" i="16"/>
  <c r="AL69" i="16"/>
  <c r="AL68" i="16"/>
  <c r="AL67" i="16"/>
  <c r="AL66" i="16"/>
  <c r="AL65" i="16"/>
  <c r="AL64" i="16"/>
  <c r="AL63" i="16"/>
  <c r="AL62" i="16"/>
  <c r="AL61" i="16"/>
  <c r="AL60" i="16"/>
  <c r="AL59" i="16"/>
  <c r="AL58" i="16"/>
  <c r="AL57" i="16"/>
  <c r="AL56" i="16"/>
  <c r="AL55" i="16"/>
  <c r="AL54" i="16"/>
  <c r="AL53" i="16"/>
  <c r="AL52" i="16"/>
  <c r="AL51" i="16"/>
  <c r="AL50" i="16"/>
  <c r="AL49" i="16"/>
  <c r="AL48" i="16"/>
  <c r="AL47" i="16"/>
  <c r="AL46" i="16"/>
  <c r="AL45" i="16"/>
  <c r="AL44" i="16"/>
  <c r="AL43" i="16"/>
  <c r="AL42" i="16"/>
  <c r="AL41" i="16"/>
  <c r="AL40" i="16"/>
  <c r="AL39" i="16"/>
  <c r="AL38" i="16"/>
  <c r="AL37" i="16"/>
  <c r="AL36" i="16"/>
  <c r="AL35" i="16"/>
  <c r="AL34" i="16"/>
  <c r="AL33" i="16"/>
  <c r="AL32" i="16"/>
  <c r="AL31" i="16"/>
  <c r="AL30" i="16"/>
  <c r="AL29" i="16"/>
  <c r="AL28" i="16"/>
  <c r="AL27" i="16"/>
  <c r="AL26" i="16"/>
  <c r="AL25" i="16"/>
  <c r="AL24" i="16"/>
  <c r="AL23" i="16"/>
  <c r="AL22" i="16"/>
  <c r="AL21" i="16"/>
  <c r="AL20" i="16"/>
  <c r="AL19" i="16"/>
  <c r="AL18" i="16"/>
  <c r="AL17" i="16"/>
  <c r="AL16" i="16"/>
  <c r="AL15" i="16"/>
  <c r="AL14" i="16"/>
  <c r="AL13" i="16"/>
  <c r="AL12" i="16"/>
  <c r="AL11" i="16"/>
  <c r="AK22" i="15"/>
  <c r="AK21" i="15"/>
  <c r="AK20" i="15"/>
  <c r="AK19" i="15"/>
  <c r="AK18" i="15"/>
  <c r="AK17" i="15"/>
  <c r="AK16" i="15"/>
  <c r="AK15" i="15"/>
  <c r="AK14" i="15"/>
  <c r="AK13" i="15"/>
  <c r="AK12" i="15"/>
  <c r="AK11" i="15"/>
  <c r="AB57" i="13"/>
  <c r="AB56" i="13"/>
  <c r="AB55" i="13"/>
  <c r="AB54" i="13"/>
  <c r="AB53" i="13"/>
  <c r="AB52" i="13"/>
  <c r="AB51" i="13"/>
  <c r="AB50" i="13"/>
  <c r="AB49" i="13"/>
  <c r="AB48" i="13"/>
  <c r="AB47" i="13"/>
  <c r="AB46" i="13"/>
  <c r="AB45" i="13"/>
  <c r="AB44" i="13"/>
  <c r="AB43" i="13"/>
  <c r="AB42" i="13"/>
  <c r="AB41" i="13"/>
  <c r="AB40" i="13"/>
  <c r="AB39" i="13"/>
  <c r="AB38" i="13"/>
  <c r="AB37" i="13"/>
  <c r="AB36" i="13"/>
  <c r="AB35" i="13"/>
  <c r="AB34" i="13"/>
  <c r="AB33" i="13"/>
  <c r="AB32" i="13"/>
  <c r="AB31" i="13"/>
  <c r="AB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Q3" i="32"/>
  <c r="AP3" i="32"/>
  <c r="AO3" i="32"/>
  <c r="AN3" i="32"/>
  <c r="AG3" i="32"/>
  <c r="AF3" i="32"/>
  <c r="AE3" i="32"/>
  <c r="AD3" i="32"/>
  <c r="W3" i="32"/>
  <c r="V3" i="32"/>
  <c r="U3" i="32"/>
  <c r="T3" i="32"/>
  <c r="M3" i="32"/>
  <c r="L3" i="32"/>
  <c r="K3" i="32"/>
  <c r="J3" i="32"/>
  <c r="AS2" i="32"/>
  <c r="AR2" i="32"/>
  <c r="AS1" i="32"/>
  <c r="AR1" i="32"/>
  <c r="AS85" i="5" l="1"/>
  <c r="AR85" i="5"/>
  <c r="AS3" i="32"/>
  <c r="AR3" i="32"/>
  <c r="AS4" i="33"/>
  <c r="AR4" i="33"/>
  <c r="AS6" i="33"/>
  <c r="AR6" i="33"/>
  <c r="AS5" i="33"/>
  <c r="AR5" i="33"/>
  <c r="AO6" i="33"/>
  <c r="AP6" i="33"/>
  <c r="AQ6" i="33"/>
  <c r="AN6" i="33"/>
  <c r="AE6" i="33"/>
  <c r="AF6" i="33"/>
  <c r="AG6" i="33"/>
  <c r="AD6" i="33"/>
  <c r="U6" i="33"/>
  <c r="V6" i="33"/>
  <c r="W6" i="33"/>
  <c r="T6" i="33"/>
  <c r="K6" i="33"/>
  <c r="L6" i="33"/>
  <c r="M6" i="33"/>
  <c r="J6" i="33"/>
  <c r="AL130" i="25" l="1"/>
  <c r="AL129" i="25"/>
  <c r="AL128" i="25"/>
  <c r="AL127" i="25"/>
  <c r="AL126" i="25"/>
  <c r="AL125" i="25"/>
  <c r="AL124" i="25"/>
  <c r="AL123" i="25"/>
  <c r="AL122" i="25"/>
  <c r="AL121" i="25"/>
  <c r="AL120" i="25"/>
  <c r="AL119" i="25"/>
  <c r="AL118" i="25"/>
  <c r="AL117" i="25"/>
  <c r="AL116" i="25"/>
  <c r="AL115" i="25"/>
  <c r="AL114" i="25"/>
  <c r="AL113" i="25"/>
  <c r="AL112" i="25"/>
  <c r="AL111" i="25"/>
  <c r="AL110" i="25"/>
  <c r="AL109" i="25"/>
  <c r="AL108" i="25"/>
  <c r="AL107" i="25"/>
  <c r="AL106" i="25"/>
  <c r="AL105" i="25"/>
  <c r="AL104" i="25"/>
  <c r="AL103" i="25"/>
  <c r="AL102" i="25"/>
  <c r="AL101" i="25"/>
  <c r="AL100" i="25"/>
  <c r="AL99" i="25"/>
  <c r="AL98" i="25"/>
  <c r="AL97" i="25"/>
  <c r="AL96" i="25"/>
  <c r="AL95" i="25"/>
  <c r="AL94" i="25"/>
  <c r="AL93" i="25"/>
  <c r="AL92" i="25"/>
  <c r="AL91" i="25"/>
  <c r="AL90" i="25"/>
  <c r="AL89" i="25"/>
  <c r="AL88" i="25"/>
  <c r="AL87" i="25"/>
  <c r="AL86" i="25"/>
  <c r="AL85" i="25"/>
  <c r="AL84" i="25"/>
  <c r="AL83" i="25"/>
  <c r="AL82" i="25"/>
  <c r="AL81" i="25"/>
  <c r="AL80" i="25"/>
  <c r="AL79" i="25"/>
  <c r="AL78" i="25"/>
  <c r="AL77" i="25"/>
  <c r="AL76" i="25"/>
  <c r="AL75" i="25"/>
  <c r="AL74" i="25"/>
  <c r="AL73" i="25"/>
  <c r="AL72" i="25"/>
  <c r="AL71" i="25"/>
  <c r="AL70" i="25"/>
  <c r="AL69" i="25"/>
  <c r="AL68" i="25"/>
  <c r="AL67" i="25"/>
  <c r="AL66" i="25"/>
  <c r="AL65" i="25"/>
  <c r="AL64" i="25"/>
  <c r="AL63" i="25"/>
  <c r="AL62" i="25"/>
  <c r="AL61" i="25"/>
  <c r="AL60" i="25"/>
  <c r="AL59" i="25"/>
  <c r="AL58" i="25"/>
  <c r="AL57" i="25"/>
  <c r="AL56" i="25"/>
  <c r="AL55" i="25"/>
  <c r="AL54" i="25"/>
  <c r="AL53" i="25"/>
  <c r="AL52" i="25"/>
  <c r="AL51" i="25"/>
  <c r="AL50" i="25"/>
  <c r="AL49" i="25"/>
  <c r="AL48" i="25"/>
  <c r="AL47" i="25"/>
  <c r="AL46" i="25"/>
  <c r="AL45" i="25"/>
  <c r="AL44" i="25"/>
  <c r="AL43" i="25"/>
  <c r="AL42" i="25"/>
  <c r="AL41" i="25"/>
  <c r="AL40" i="25"/>
  <c r="AL39" i="25"/>
  <c r="AL38" i="25"/>
  <c r="AL37" i="25"/>
  <c r="AL36" i="25"/>
  <c r="AL35" i="25"/>
  <c r="AL34" i="25"/>
  <c r="AL33" i="25"/>
  <c r="AL32" i="25"/>
  <c r="AL31" i="25"/>
  <c r="AL30" i="25"/>
  <c r="AL29" i="25"/>
  <c r="AL28" i="25"/>
  <c r="AL27" i="25"/>
  <c r="AL26" i="25"/>
  <c r="AL25" i="25"/>
  <c r="AL24" i="25"/>
  <c r="AL23" i="25"/>
  <c r="AL22" i="25"/>
  <c r="AL21" i="25"/>
  <c r="AL20" i="25"/>
  <c r="AL19" i="25"/>
  <c r="AL18" i="25"/>
  <c r="AL17" i="25"/>
  <c r="AL16" i="25"/>
  <c r="AL15" i="25"/>
  <c r="AL14" i="25"/>
  <c r="AL13" i="25"/>
  <c r="AL12" i="25"/>
  <c r="AL11" i="25"/>
  <c r="AL70" i="24"/>
  <c r="AL69" i="24"/>
  <c r="AL68" i="24"/>
  <c r="AL67" i="24"/>
  <c r="AL66" i="24"/>
  <c r="AL65" i="24"/>
  <c r="AL64" i="24"/>
  <c r="AL63" i="24"/>
  <c r="AL62" i="24"/>
  <c r="AL61" i="24"/>
  <c r="AL60" i="24"/>
  <c r="AL59" i="24"/>
  <c r="AL58" i="24"/>
  <c r="AL57" i="24"/>
  <c r="AL56" i="24"/>
  <c r="AL55" i="24"/>
  <c r="AL54" i="24"/>
  <c r="AL53" i="24"/>
  <c r="AL52" i="24"/>
  <c r="AL51" i="24"/>
  <c r="AL50" i="24"/>
  <c r="AL49" i="24"/>
  <c r="AL48" i="24"/>
  <c r="AL47" i="24"/>
  <c r="AL46" i="24"/>
  <c r="AL45" i="24"/>
  <c r="AL44" i="24"/>
  <c r="AL43" i="24"/>
  <c r="AL42" i="24"/>
  <c r="AL41" i="24"/>
  <c r="AL40" i="24"/>
  <c r="AL39" i="24"/>
  <c r="AL38" i="24"/>
  <c r="AL37" i="24"/>
  <c r="AL36" i="24"/>
  <c r="AL35" i="24"/>
  <c r="AL34" i="24"/>
  <c r="AL33" i="24"/>
  <c r="AL32" i="24"/>
  <c r="AL31" i="24"/>
  <c r="AL30" i="24"/>
  <c r="AL29" i="24"/>
  <c r="AL28" i="24"/>
  <c r="AL27" i="24"/>
  <c r="AL26" i="24"/>
  <c r="AL25" i="24"/>
  <c r="AL24" i="24"/>
  <c r="AL23" i="24"/>
  <c r="AL22" i="24"/>
  <c r="AL21" i="24"/>
  <c r="AL20" i="24"/>
  <c r="AL19" i="24"/>
  <c r="AL18" i="24"/>
  <c r="AL17" i="24"/>
  <c r="AL16" i="24"/>
  <c r="AL15" i="24"/>
  <c r="AL14" i="24"/>
  <c r="AL13" i="24"/>
  <c r="AL12" i="24"/>
  <c r="AL11" i="24"/>
  <c r="AK22" i="23"/>
  <c r="AK21" i="23"/>
  <c r="AK20" i="23"/>
  <c r="AK19" i="23"/>
  <c r="AK18" i="23"/>
  <c r="AK17" i="23"/>
  <c r="AK16" i="23"/>
  <c r="AK15" i="23"/>
  <c r="AK14" i="23"/>
  <c r="AK13" i="23"/>
  <c r="AK12" i="23"/>
  <c r="AK11" i="23"/>
  <c r="AB57" i="22"/>
  <c r="AB56" i="22"/>
  <c r="AB55" i="22"/>
  <c r="AB54" i="22"/>
  <c r="AB53" i="22"/>
  <c r="AB52" i="22"/>
  <c r="AB51" i="22"/>
  <c r="AB50" i="22"/>
  <c r="AB49" i="22"/>
  <c r="AB48" i="22"/>
  <c r="AB47" i="22"/>
  <c r="AB46" i="22"/>
  <c r="AB45" i="22"/>
  <c r="AB44" i="22"/>
  <c r="AB43" i="22"/>
  <c r="AB42" i="22"/>
  <c r="AB41" i="22"/>
  <c r="AB40" i="22"/>
  <c r="AB39" i="22"/>
  <c r="AB38" i="22"/>
  <c r="AB37" i="22"/>
  <c r="AB36" i="22"/>
  <c r="AB35" i="22"/>
  <c r="AB34" i="22"/>
  <c r="AB33" i="22"/>
  <c r="AB32" i="22"/>
  <c r="AB31" i="22"/>
  <c r="AB30" i="22"/>
  <c r="AB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H148" i="18" l="1"/>
  <c r="BI153" i="18"/>
  <c r="AD133" i="18"/>
  <c r="AO123" i="18"/>
  <c r="AZ118" i="18"/>
  <c r="AZ113" i="18"/>
  <c r="BK103" i="18"/>
  <c r="BK98" i="18"/>
  <c r="AZ93" i="18"/>
  <c r="AD93" i="18"/>
  <c r="S93" i="18"/>
  <c r="AO93" i="18"/>
  <c r="BK88" i="18"/>
  <c r="AO88" i="18"/>
  <c r="S88" i="18"/>
  <c r="S153" i="18"/>
  <c r="AO83" i="18"/>
  <c r="M153" i="18"/>
  <c r="AZ83" i="18" l="1"/>
  <c r="BK93" i="18"/>
  <c r="H118" i="18"/>
  <c r="AD103" i="18"/>
  <c r="AO133" i="18"/>
  <c r="H103" i="18"/>
  <c r="AO128" i="18"/>
  <c r="AZ103" i="18"/>
  <c r="BK113" i="18"/>
  <c r="BK118" i="18"/>
  <c r="H123" i="18"/>
  <c r="S123" i="18"/>
  <c r="AD123" i="18"/>
  <c r="S148" i="18"/>
  <c r="S143" i="18"/>
  <c r="AD148" i="18"/>
  <c r="S108" i="18"/>
  <c r="S118" i="18"/>
  <c r="AZ123" i="18"/>
  <c r="AD143" i="18"/>
  <c r="AO148" i="18"/>
  <c r="BK108" i="18"/>
  <c r="AD118" i="18"/>
  <c r="BK123" i="18"/>
  <c r="AD138" i="18"/>
  <c r="AO143" i="18"/>
  <c r="BK148" i="18"/>
  <c r="H83" i="18"/>
  <c r="AO118" i="18"/>
  <c r="AO138" i="18"/>
  <c r="BK143" i="18"/>
  <c r="AW153" i="18"/>
  <c r="AD83" i="18"/>
  <c r="H93" i="18"/>
  <c r="S113" i="18"/>
  <c r="AZ138" i="18"/>
  <c r="BO153" i="18"/>
  <c r="AD88" i="18"/>
  <c r="H98" i="18"/>
  <c r="AZ128" i="18"/>
  <c r="AZ133" i="18"/>
  <c r="Y153" i="18"/>
  <c r="AE153" i="18"/>
  <c r="S98" i="18"/>
  <c r="BK128" i="18"/>
  <c r="BK133" i="18"/>
  <c r="BK83" i="18"/>
  <c r="AZ88" i="18"/>
  <c r="AD98" i="18"/>
  <c r="S103" i="18"/>
  <c r="H108" i="18"/>
  <c r="H113" i="18"/>
  <c r="BK138" i="18"/>
  <c r="AZ143" i="18"/>
  <c r="AZ148" i="18"/>
  <c r="AK153" i="18"/>
  <c r="AQ153" i="18"/>
  <c r="AO98" i="18"/>
  <c r="AZ98" i="18"/>
  <c r="AO103" i="18"/>
  <c r="AD108" i="18"/>
  <c r="AD113" i="18"/>
  <c r="H128" i="18"/>
  <c r="H133" i="18"/>
  <c r="S128" i="18"/>
  <c r="S133" i="18"/>
  <c r="H138" i="18"/>
  <c r="BC153" i="18"/>
  <c r="AO108" i="18"/>
  <c r="AO113" i="18"/>
  <c r="S83" i="18"/>
  <c r="H88" i="18"/>
  <c r="AZ108" i="18"/>
  <c r="AD128" i="18"/>
  <c r="S138" i="18"/>
  <c r="H143" i="18"/>
</calcChain>
</file>

<file path=xl/sharedStrings.xml><?xml version="1.0" encoding="utf-8"?>
<sst xmlns="http://schemas.openxmlformats.org/spreadsheetml/2006/main" count="1973" uniqueCount="942">
  <si>
    <t>A</t>
    <phoneticPr fontId="2" type="noConversion"/>
  </si>
  <si>
    <t>D</t>
    <phoneticPr fontId="2" type="noConversion"/>
  </si>
  <si>
    <t>E</t>
    <phoneticPr fontId="2" type="noConversion"/>
  </si>
  <si>
    <t>B</t>
    <phoneticPr fontId="2" type="noConversion"/>
  </si>
  <si>
    <t>C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</si>
  <si>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</si>
  <si>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</si>
  <si>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</si>
  <si>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</si>
  <si>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</si>
  <si>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</si>
  <si>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</si>
  <si>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r>
      <rPr>
        <b/>
        <sz val="12"/>
        <color indexed="9"/>
        <rFont val="新細明體"/>
        <family val="1"/>
        <charset val="136"/>
      </rPr>
      <t>模組課程及課群對應矩陣表</t>
    </r>
    <phoneticPr fontId="2" type="noConversion"/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</si>
  <si>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1</t>
    </r>
    <phoneticPr fontId="2" type="noConversion"/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</si>
  <si>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2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</si>
  <si>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3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</si>
  <si>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4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</si>
  <si>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5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</si>
  <si>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6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</si>
  <si>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7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</si>
  <si>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8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</si>
  <si>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9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</si>
  <si>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10</t>
    </r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</si>
  <si>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1</t>
    </r>
    <phoneticPr fontId="2" type="noConversion"/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</si>
  <si>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2</t>
    </r>
    <phoneticPr fontId="2" type="noConversion"/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</si>
  <si>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3</t>
    </r>
    <phoneticPr fontId="2" type="noConversion"/>
  </si>
  <si>
    <r>
      <rPr>
        <b/>
        <sz val="12"/>
        <color indexed="9"/>
        <rFont val="新細明體"/>
        <family val="1"/>
        <charset val="136"/>
      </rPr>
      <t>校訂畢業條件表</t>
    </r>
    <phoneticPr fontId="2" type="noConversion"/>
  </si>
  <si>
    <r>
      <rPr>
        <sz val="12"/>
        <rFont val="新細明體"/>
        <family val="1"/>
        <charset val="136"/>
      </rPr>
      <t>項次</t>
    </r>
    <phoneticPr fontId="2" type="noConversion"/>
  </si>
  <si>
    <r>
      <rPr>
        <sz val="12"/>
        <rFont val="新細明體"/>
        <family val="1"/>
        <charset val="136"/>
      </rPr>
      <t>校訂畢業條件</t>
    </r>
    <phoneticPr fontId="2" type="noConversion"/>
  </si>
  <si>
    <r>
      <rPr>
        <sz val="12"/>
        <rFont val="新細明體"/>
        <family val="1"/>
        <charset val="136"/>
      </rPr>
      <t>定義說明</t>
    </r>
    <phoneticPr fontId="2" type="noConversion"/>
  </si>
  <si>
    <r>
      <rPr>
        <sz val="12"/>
        <rFont val="新細明體"/>
        <family val="1"/>
        <charset val="136"/>
      </rPr>
      <t>評量方式</t>
    </r>
    <phoneticPr fontId="2" type="noConversion"/>
  </si>
  <si>
    <r>
      <rPr>
        <sz val="12"/>
        <rFont val="新細明體"/>
        <family val="1"/>
        <charset val="136"/>
      </rPr>
      <t>評量時程</t>
    </r>
    <phoneticPr fontId="2" type="noConversion"/>
  </si>
  <si>
    <r>
      <rPr>
        <sz val="12"/>
        <rFont val="新細明體"/>
        <family val="1"/>
        <charset val="136"/>
      </rPr>
      <t>校訂基本素養指標</t>
    </r>
    <phoneticPr fontId="2" type="noConversion"/>
  </si>
  <si>
    <r>
      <rPr>
        <b/>
        <sz val="12"/>
        <color indexed="9"/>
        <rFont val="新細明體"/>
        <family val="1"/>
        <charset val="136"/>
      </rPr>
      <t>系訂畢業條件表</t>
    </r>
    <phoneticPr fontId="2" type="noConversion"/>
  </si>
  <si>
    <r>
      <rPr>
        <sz val="12"/>
        <rFont val="新細明體"/>
        <family val="1"/>
        <charset val="136"/>
      </rPr>
      <t>系訂畢業條件</t>
    </r>
    <phoneticPr fontId="2" type="noConversion"/>
  </si>
  <si>
    <r>
      <rPr>
        <sz val="12"/>
        <rFont val="新細明體"/>
        <family val="1"/>
        <charset val="136"/>
      </rPr>
      <t>系訂核心能力指標</t>
    </r>
    <phoneticPr fontId="2" type="noConversion"/>
  </si>
  <si>
    <r>
      <t xml:space="preserve">                    </t>
    </r>
    <r>
      <rPr>
        <sz val="12"/>
        <rFont val="新細明體"/>
        <family val="1"/>
        <charset val="136"/>
      </rPr>
      <t>課</t>
    </r>
    <r>
      <rPr>
        <sz val="12"/>
        <rFont val="Arial"/>
        <family val="2"/>
      </rPr>
      <t xml:space="preserve"> </t>
    </r>
    <r>
      <rPr>
        <sz val="12"/>
        <rFont val="新細明體"/>
        <family val="1"/>
        <charset val="136"/>
      </rPr>
      <t>群
模組課程</t>
    </r>
    <phoneticPr fontId="2" type="noConversion"/>
  </si>
  <si>
    <t>修訂紀錄</t>
    <phoneticPr fontId="2" type="noConversion"/>
  </si>
  <si>
    <t>系訂教育目標</t>
    <phoneticPr fontId="2" type="noConversion"/>
  </si>
  <si>
    <t>系訂教育目標及核心能力指標對應矩陣表</t>
    <phoneticPr fontId="2" type="noConversion"/>
  </si>
  <si>
    <t>系所名稱</t>
    <phoneticPr fontId="18" type="noConversion"/>
  </si>
  <si>
    <t>訂定學年度</t>
    <phoneticPr fontId="18" type="noConversion"/>
  </si>
  <si>
    <t>系所教育目標說明：</t>
    <phoneticPr fontId="18" type="noConversion"/>
  </si>
  <si>
    <t>1-1</t>
    <phoneticPr fontId="18" type="noConversion"/>
  </si>
  <si>
    <t>1-2</t>
  </si>
  <si>
    <t>1-3</t>
  </si>
  <si>
    <t>2-1</t>
    <phoneticPr fontId="18" type="noConversion"/>
  </si>
  <si>
    <t>2-2</t>
    <phoneticPr fontId="18" type="noConversion"/>
  </si>
  <si>
    <t>2-3</t>
    <phoneticPr fontId="18" type="noConversion"/>
  </si>
  <si>
    <t>3-1</t>
    <phoneticPr fontId="18" type="noConversion"/>
  </si>
  <si>
    <t>3-2</t>
    <phoneticPr fontId="18" type="noConversion"/>
  </si>
  <si>
    <t>3-3</t>
    <phoneticPr fontId="18" type="noConversion"/>
  </si>
  <si>
    <t>4-1</t>
    <phoneticPr fontId="18" type="noConversion"/>
  </si>
  <si>
    <t>4-2</t>
    <phoneticPr fontId="18" type="noConversion"/>
  </si>
  <si>
    <t>4-3</t>
    <phoneticPr fontId="18" type="noConversion"/>
  </si>
  <si>
    <t>5-1</t>
    <phoneticPr fontId="18" type="noConversion"/>
  </si>
  <si>
    <t>5-2</t>
    <phoneticPr fontId="18" type="noConversion"/>
  </si>
  <si>
    <t>5-3</t>
    <phoneticPr fontId="18" type="noConversion"/>
  </si>
  <si>
    <t>6-1</t>
    <phoneticPr fontId="18" type="noConversion"/>
  </si>
  <si>
    <t>6-2</t>
    <phoneticPr fontId="18" type="noConversion"/>
  </si>
  <si>
    <t>6-3</t>
    <phoneticPr fontId="18" type="noConversion"/>
  </si>
  <si>
    <t>7-1</t>
    <phoneticPr fontId="18" type="noConversion"/>
  </si>
  <si>
    <t>7-2</t>
    <phoneticPr fontId="18" type="noConversion"/>
  </si>
  <si>
    <t>7-3</t>
    <phoneticPr fontId="18" type="noConversion"/>
  </si>
  <si>
    <t>8-1</t>
    <phoneticPr fontId="18" type="noConversion"/>
  </si>
  <si>
    <t>8-2</t>
    <phoneticPr fontId="18" type="noConversion"/>
  </si>
  <si>
    <t>8-3</t>
    <phoneticPr fontId="18" type="noConversion"/>
  </si>
  <si>
    <t>9-1</t>
    <phoneticPr fontId="18" type="noConversion"/>
  </si>
  <si>
    <t>9-2</t>
    <phoneticPr fontId="18" type="noConversion"/>
  </si>
  <si>
    <t>9-3</t>
    <phoneticPr fontId="18" type="noConversion"/>
  </si>
  <si>
    <t>10-1</t>
    <phoneticPr fontId="18" type="noConversion"/>
  </si>
  <si>
    <t>10-2</t>
    <phoneticPr fontId="18" type="noConversion"/>
  </si>
  <si>
    <t>10-3</t>
    <phoneticPr fontId="18" type="noConversion"/>
  </si>
  <si>
    <t>11-1</t>
    <phoneticPr fontId="18" type="noConversion"/>
  </si>
  <si>
    <t>11-2</t>
    <phoneticPr fontId="18" type="noConversion"/>
  </si>
  <si>
    <t>11-3</t>
    <phoneticPr fontId="18" type="noConversion"/>
  </si>
  <si>
    <t>12-1</t>
    <phoneticPr fontId="18" type="noConversion"/>
  </si>
  <si>
    <t>12-2</t>
    <phoneticPr fontId="18" type="noConversion"/>
  </si>
  <si>
    <t>12-3</t>
    <phoneticPr fontId="18" type="noConversion"/>
  </si>
  <si>
    <t>系所能力指標說明：</t>
    <phoneticPr fontId="18" type="noConversion"/>
  </si>
  <si>
    <r>
      <rPr>
        <sz val="14"/>
        <color theme="1"/>
        <rFont val="標楷體"/>
        <family val="4"/>
        <charset val="136"/>
      </rPr>
      <t>系所教育目標與系所能力指標矩陣說明：</t>
    </r>
    <phoneticPr fontId="18" type="noConversion"/>
  </si>
  <si>
    <t>校能力指標與課程矩陣說明：</t>
    <phoneticPr fontId="18" type="noConversion"/>
  </si>
  <si>
    <r>
      <t xml:space="preserve">1. </t>
    </r>
    <r>
      <rPr>
        <sz val="14"/>
        <color theme="1"/>
        <rFont val="標楷體"/>
        <family val="4"/>
        <charset val="136"/>
      </rPr>
      <t>請於能力指標欄位輸入該科目對應之權重值，且合計均為</t>
    </r>
    <r>
      <rPr>
        <sz val="14"/>
        <color theme="1"/>
        <rFont val="Arial"/>
        <family val="2"/>
      </rPr>
      <t>100</t>
    </r>
    <r>
      <rPr>
        <sz val="14"/>
        <color theme="1"/>
        <rFont val="標楷體"/>
        <family val="4"/>
        <charset val="136"/>
      </rPr>
      <t>。</t>
    </r>
    <phoneticPr fontId="18" type="noConversion"/>
  </si>
  <si>
    <t>項次</t>
    <phoneticPr fontId="18" type="noConversion"/>
  </si>
  <si>
    <t>課程類別</t>
    <phoneticPr fontId="18" type="noConversion"/>
  </si>
  <si>
    <t>中文課程名稱</t>
    <phoneticPr fontId="18" type="noConversion"/>
  </si>
  <si>
    <t>英文課程名稱</t>
    <phoneticPr fontId="18" type="noConversion"/>
  </si>
  <si>
    <t>學分數</t>
    <phoneticPr fontId="18" type="noConversion"/>
  </si>
  <si>
    <t>時數</t>
    <phoneticPr fontId="18" type="noConversion"/>
  </si>
  <si>
    <t>開課年級</t>
    <phoneticPr fontId="18" type="noConversion"/>
  </si>
  <si>
    <t>修讀別</t>
    <phoneticPr fontId="18" type="noConversion"/>
  </si>
  <si>
    <t>中文課程描述</t>
    <phoneticPr fontId="18" type="noConversion"/>
  </si>
  <si>
    <t>英文課程描述</t>
    <phoneticPr fontId="18" type="noConversion"/>
  </si>
  <si>
    <t>課程教學目標</t>
    <phoneticPr fontId="18" type="noConversion"/>
  </si>
  <si>
    <t>校級能力指標(基本素養)</t>
    <phoneticPr fontId="18" type="noConversion"/>
  </si>
  <si>
    <r>
      <rPr>
        <b/>
        <sz val="14"/>
        <color theme="0"/>
        <rFont val="標楷體"/>
        <family val="4"/>
        <charset val="136"/>
      </rPr>
      <t>權重合計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</si>
  <si>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1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</si>
  <si>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2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</si>
  <si>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3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</si>
  <si>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4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</si>
  <si>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5</t>
    </r>
    <phoneticPr fontId="18" type="noConversion"/>
  </si>
  <si>
    <t>A1</t>
    <phoneticPr fontId="18" type="noConversion"/>
  </si>
  <si>
    <t>B1</t>
    <phoneticPr fontId="18" type="noConversion"/>
  </si>
  <si>
    <t>C1</t>
    <phoneticPr fontId="18" type="noConversion"/>
  </si>
  <si>
    <t>D1</t>
    <phoneticPr fontId="18" type="noConversion"/>
  </si>
  <si>
    <t>E1</t>
    <phoneticPr fontId="18" type="noConversion"/>
  </si>
  <si>
    <t>F1</t>
    <phoneticPr fontId="18" type="noConversion"/>
  </si>
  <si>
    <t>G1</t>
    <phoneticPr fontId="18" type="noConversion"/>
  </si>
  <si>
    <t>H1</t>
    <phoneticPr fontId="18" type="noConversion"/>
  </si>
  <si>
    <t>I1</t>
    <phoneticPr fontId="18" type="noConversion"/>
  </si>
  <si>
    <t>J1</t>
    <phoneticPr fontId="18" type="noConversion"/>
  </si>
  <si>
    <t>A2</t>
    <phoneticPr fontId="18" type="noConversion"/>
  </si>
  <si>
    <t>B2</t>
    <phoneticPr fontId="18" type="noConversion"/>
  </si>
  <si>
    <t>C2</t>
    <phoneticPr fontId="18" type="noConversion"/>
  </si>
  <si>
    <t>D2</t>
    <phoneticPr fontId="18" type="noConversion"/>
  </si>
  <si>
    <t>E2</t>
    <phoneticPr fontId="18" type="noConversion"/>
  </si>
  <si>
    <t>F2</t>
    <phoneticPr fontId="18" type="noConversion"/>
  </si>
  <si>
    <t>G2</t>
    <phoneticPr fontId="18" type="noConversion"/>
  </si>
  <si>
    <t>H2</t>
    <phoneticPr fontId="18" type="noConversion"/>
  </si>
  <si>
    <t>I2</t>
    <phoneticPr fontId="18" type="noConversion"/>
  </si>
  <si>
    <t>J2</t>
    <phoneticPr fontId="18" type="noConversion"/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</si>
  <si>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</si>
  <si>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</si>
  <si>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</si>
  <si>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</si>
  <si>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</si>
  <si>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</si>
  <si>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</si>
  <si>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</si>
  <si>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</si>
  <si>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</si>
  <si>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</si>
  <si>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</si>
  <si>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</si>
  <si>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</si>
  <si>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</si>
  <si>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</si>
  <si>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</si>
  <si>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</si>
  <si>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</si>
  <si>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</si>
  <si>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</si>
  <si>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</si>
  <si>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</si>
  <si>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</si>
  <si>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</si>
  <si>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</si>
  <si>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</si>
  <si>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</si>
  <si>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</si>
  <si>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</si>
  <si>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</si>
  <si>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</si>
  <si>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</si>
  <si>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</si>
  <si>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</si>
  <si>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</si>
  <si>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</si>
  <si>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</si>
  <si>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</si>
  <si>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</si>
  <si>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</si>
  <si>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</si>
  <si>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</si>
  <si>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</si>
  <si>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</si>
  <si>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</si>
  <si>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</si>
  <si>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</si>
  <si>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</si>
  <si>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</si>
  <si>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</si>
  <si>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</si>
  <si>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</si>
  <si>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</si>
  <si>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</si>
  <si>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</si>
  <si>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</si>
  <si>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</si>
  <si>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</si>
  <si>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</si>
  <si>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</si>
  <si>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</si>
  <si>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</si>
  <si>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</si>
  <si>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</si>
  <si>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</si>
  <si>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</si>
  <si>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</si>
  <si>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</si>
  <si>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</si>
  <si>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</si>
  <si>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</si>
  <si>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</si>
  <si>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</si>
  <si>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</si>
  <si>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</si>
  <si>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</si>
  <si>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</si>
  <si>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</si>
  <si>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</si>
  <si>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</si>
  <si>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</si>
  <si>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</si>
  <si>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</si>
  <si>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</si>
  <si>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</si>
  <si>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</si>
  <si>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</si>
  <si>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</si>
  <si>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</si>
  <si>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</si>
  <si>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</si>
  <si>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</si>
  <si>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</si>
  <si>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</si>
  <si>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</si>
  <si>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</si>
  <si>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</si>
  <si>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</si>
  <si>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</si>
  <si>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</si>
  <si>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</si>
  <si>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</si>
  <si>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</si>
  <si>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</si>
  <si>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</si>
  <si>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</si>
  <si>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</si>
  <si>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</si>
  <si>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</si>
  <si>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</si>
  <si>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</si>
  <si>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</si>
  <si>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</si>
  <si>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</si>
  <si>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</si>
  <si>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</si>
  <si>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</si>
  <si>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</si>
  <si>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</si>
  <si>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</si>
  <si>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</si>
  <si>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</si>
  <si>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</si>
  <si>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</si>
  <si>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</si>
  <si>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</si>
  <si>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</si>
  <si>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</si>
  <si>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</si>
  <si>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</si>
  <si>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</si>
  <si>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</si>
  <si>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</si>
  <si>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</si>
  <si>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</si>
  <si>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</si>
  <si>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</si>
  <si>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</si>
  <si>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</si>
  <si>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</si>
  <si>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</si>
  <si>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</si>
  <si>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</si>
  <si>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</si>
  <si>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</si>
  <si>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</si>
  <si>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</si>
  <si>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</si>
  <si>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</si>
  <si>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</si>
  <si>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</si>
  <si>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</si>
  <si>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</si>
  <si>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</si>
  <si>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</si>
  <si>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</si>
  <si>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</si>
  <si>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</si>
  <si>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</si>
  <si>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</si>
  <si>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</si>
  <si>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</si>
  <si>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</si>
  <si>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</si>
  <si>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</si>
  <si>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</si>
  <si>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</si>
  <si>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</si>
  <si>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</si>
  <si>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</si>
  <si>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</si>
  <si>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</si>
  <si>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</si>
  <si>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</si>
  <si>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</si>
  <si>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</si>
  <si>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</si>
  <si>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</si>
  <si>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</si>
  <si>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C-4</t>
    </r>
    <r>
      <rPr>
        <b/>
        <sz val="22"/>
        <color theme="0"/>
        <rFont val="標楷體"/>
        <family val="4"/>
        <charset val="136"/>
      </rPr>
      <t>：系所能力指標與課程矩陣表【院訂必修課程】</t>
    </r>
    <phoneticPr fontId="18" type="noConversion"/>
  </si>
  <si>
    <t>系能力指標與課程矩陣說明：</t>
    <phoneticPr fontId="18" type="noConversion"/>
  </si>
  <si>
    <t>專業證照關聯</t>
    <phoneticPr fontId="18" type="noConversion"/>
  </si>
  <si>
    <t>系級能力指標(核心能力)</t>
    <phoneticPr fontId="18" type="noConversion"/>
  </si>
  <si>
    <t>權重合計</t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</si>
  <si>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1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</si>
  <si>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2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</si>
  <si>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3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</si>
  <si>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4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</si>
  <si>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5</t>
    </r>
    <phoneticPr fontId="18" type="noConversion"/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</si>
  <si>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</t>
    </r>
    <phoneticPr fontId="18" type="noConversion"/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</si>
  <si>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2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</si>
  <si>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3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</si>
  <si>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4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</si>
  <si>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5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</si>
  <si>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6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</si>
  <si>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7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</si>
  <si>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8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</si>
  <si>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9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</si>
  <si>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10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</si>
  <si>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11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</si>
  <si>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12</t>
    </r>
    <phoneticPr fontId="18" type="noConversion"/>
  </si>
  <si>
    <t>語文表達與藝文賞析</t>
  </si>
  <si>
    <t>生涯規劃與終身學習</t>
  </si>
  <si>
    <t>法學素養與思辨能力</t>
  </si>
  <si>
    <t>敬業樂群與倫理道德</t>
  </si>
  <si>
    <t>邏輯分析與規劃管理</t>
  </si>
  <si>
    <t>人文關懷與社會服務</t>
  </si>
  <si>
    <t>體育知能與運動技能</t>
  </si>
  <si>
    <t>規律運動與運動樂趣</t>
  </si>
  <si>
    <t>國防知能與國際現勢</t>
  </si>
  <si>
    <t>安全知能與防護技能</t>
  </si>
  <si>
    <t>系能力指標與課程矩陣說明：</t>
    <phoneticPr fontId="18" type="noConversion"/>
  </si>
  <si>
    <r>
      <t xml:space="preserve">1. </t>
    </r>
    <r>
      <rPr>
        <sz val="14"/>
        <color theme="1"/>
        <rFont val="標楷體"/>
        <family val="4"/>
        <charset val="136"/>
      </rPr>
      <t>請於能力指標欄位輸入該科目對應之權重值，且合計均為</t>
    </r>
    <r>
      <rPr>
        <sz val="14"/>
        <color theme="1"/>
        <rFont val="Arial"/>
        <family val="2"/>
      </rPr>
      <t>100</t>
    </r>
    <r>
      <rPr>
        <sz val="14"/>
        <color theme="1"/>
        <rFont val="標楷體"/>
        <family val="4"/>
        <charset val="136"/>
      </rPr>
      <t>。</t>
    </r>
    <phoneticPr fontId="18" type="noConversion"/>
  </si>
  <si>
    <t>課程教學目標1</t>
    <phoneticPr fontId="18" type="noConversion"/>
  </si>
  <si>
    <t>課程教學目標2</t>
    <phoneticPr fontId="18" type="noConversion"/>
  </si>
  <si>
    <t>課程教學目標3</t>
    <phoneticPr fontId="18" type="noConversion"/>
  </si>
  <si>
    <t>課程教學目標4</t>
    <phoneticPr fontId="18" type="noConversion"/>
  </si>
  <si>
    <t>課程教學目標5</t>
    <phoneticPr fontId="18" type="noConversion"/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</si>
  <si>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C-5</t>
    </r>
    <r>
      <rPr>
        <b/>
        <sz val="22"/>
        <color theme="0"/>
        <rFont val="標楷體"/>
        <family val="4"/>
        <charset val="136"/>
      </rPr>
      <t>：系所能力指標與課程矩陣表【系訂必修課程】</t>
    </r>
    <phoneticPr fontId="18" type="noConversion"/>
  </si>
  <si>
    <t>課群編號</t>
    <phoneticPr fontId="18" type="noConversion"/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</si>
  <si>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C-6</t>
    </r>
    <r>
      <rPr>
        <b/>
        <sz val="22"/>
        <color theme="0"/>
        <rFont val="標楷體"/>
        <family val="4"/>
        <charset val="136"/>
      </rPr>
      <t>：系所能力指標與課程矩陣表【系訂選修課程】</t>
    </r>
    <phoneticPr fontId="18" type="noConversion"/>
  </si>
  <si>
    <t>景文科技大學學習地圖/職涯路徑</t>
    <phoneticPr fontId="18" type="noConversion"/>
  </si>
  <si>
    <r>
      <rPr>
        <b/>
        <sz val="16"/>
        <color theme="0"/>
        <rFont val="新細明體"/>
        <family val="1"/>
        <charset val="136"/>
      </rPr>
      <t>學院</t>
    </r>
    <phoneticPr fontId="18" type="noConversion"/>
  </si>
  <si>
    <r>
      <rPr>
        <b/>
        <sz val="12"/>
        <color theme="0"/>
        <rFont val="新細明體"/>
        <family val="1"/>
        <charset val="136"/>
      </rPr>
      <t>教育目標及能力指標關聯矩陣表</t>
    </r>
    <phoneticPr fontId="18" type="noConversion"/>
  </si>
  <si>
    <r>
      <t xml:space="preserve">                          </t>
    </r>
    <r>
      <rPr>
        <b/>
        <sz val="12"/>
        <color theme="0"/>
        <rFont val="新細明體"/>
        <family val="1"/>
        <charset val="136"/>
      </rPr>
      <t xml:space="preserve">校教育目標
</t>
    </r>
    <r>
      <rPr>
        <b/>
        <sz val="12"/>
        <color theme="0"/>
        <rFont val="Arial"/>
        <family val="2"/>
      </rPr>
      <t xml:space="preserve"> </t>
    </r>
    <r>
      <rPr>
        <b/>
        <sz val="12"/>
        <color theme="0"/>
        <rFont val="新細明體"/>
        <family val="1"/>
        <charset val="136"/>
      </rPr>
      <t>校能力指標</t>
    </r>
    <phoneticPr fontId="18" type="noConversion"/>
  </si>
  <si>
    <r>
      <rPr>
        <b/>
        <sz val="12"/>
        <color theme="0"/>
        <rFont val="新細明體"/>
        <family val="1"/>
        <charset val="136"/>
      </rPr>
      <t>教育目標及能力指標關聯矩陣表</t>
    </r>
    <phoneticPr fontId="18" type="noConversion"/>
  </si>
  <si>
    <r>
      <t xml:space="preserve">                       </t>
    </r>
    <r>
      <rPr>
        <b/>
        <sz val="12"/>
        <color theme="0"/>
        <rFont val="新細明體"/>
        <family val="1"/>
        <charset val="136"/>
      </rPr>
      <t xml:space="preserve">系教育目標
</t>
    </r>
    <r>
      <rPr>
        <b/>
        <sz val="12"/>
        <color theme="0"/>
        <rFont val="Arial"/>
        <family val="2"/>
      </rPr>
      <t xml:space="preserve"> </t>
    </r>
    <r>
      <rPr>
        <b/>
        <sz val="12"/>
        <color theme="0"/>
        <rFont val="新細明體"/>
        <family val="1"/>
        <charset val="136"/>
      </rPr>
      <t>系能力指標</t>
    </r>
    <phoneticPr fontId="18" type="noConversion"/>
  </si>
  <si>
    <t>系所
名稱</t>
    <phoneticPr fontId="18" type="noConversion"/>
  </si>
  <si>
    <t>A</t>
    <phoneticPr fontId="18" type="noConversion"/>
  </si>
  <si>
    <t>B</t>
    <phoneticPr fontId="18" type="noConversion"/>
  </si>
  <si>
    <r>
      <rPr>
        <b/>
        <sz val="16"/>
        <color theme="0"/>
        <rFont val="新細明體"/>
        <family val="1"/>
        <charset val="136"/>
      </rPr>
      <t>部別</t>
    </r>
    <phoneticPr fontId="18" type="noConversion"/>
  </si>
  <si>
    <t>C</t>
    <phoneticPr fontId="18" type="noConversion"/>
  </si>
  <si>
    <r>
      <rPr>
        <b/>
        <sz val="16"/>
        <color theme="0"/>
        <rFont val="新細明體"/>
        <family val="1"/>
        <charset val="136"/>
      </rPr>
      <t>學制</t>
    </r>
    <phoneticPr fontId="18" type="noConversion"/>
  </si>
  <si>
    <t>D</t>
    <phoneticPr fontId="18" type="noConversion"/>
  </si>
  <si>
    <t>E</t>
    <phoneticPr fontId="18" type="noConversion"/>
  </si>
  <si>
    <r>
      <rPr>
        <b/>
        <sz val="16"/>
        <color theme="0"/>
        <rFont val="新細明體"/>
        <family val="1"/>
        <charset val="136"/>
      </rPr>
      <t>訂定
年度</t>
    </r>
    <phoneticPr fontId="18" type="noConversion"/>
  </si>
  <si>
    <t>F</t>
    <phoneticPr fontId="18" type="noConversion"/>
  </si>
  <si>
    <t>G</t>
    <phoneticPr fontId="18" type="noConversion"/>
  </si>
  <si>
    <t>備註</t>
    <phoneticPr fontId="18" type="noConversion"/>
  </si>
  <si>
    <t>H</t>
    <phoneticPr fontId="18" type="noConversion"/>
  </si>
  <si>
    <t>I</t>
    <phoneticPr fontId="18" type="noConversion"/>
  </si>
  <si>
    <t>J</t>
    <phoneticPr fontId="18" type="noConversion"/>
  </si>
  <si>
    <t>K</t>
    <phoneticPr fontId="18" type="noConversion"/>
  </si>
  <si>
    <t>L</t>
    <phoneticPr fontId="18" type="noConversion"/>
  </si>
  <si>
    <r>
      <rPr>
        <b/>
        <sz val="12"/>
        <color theme="0"/>
        <rFont val="新細明體"/>
        <family val="1"/>
        <charset val="136"/>
      </rPr>
      <t>校訂通識必修課程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</si>
  <si>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</si>
  <si>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</si>
  <si>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</si>
  <si>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</si>
  <si>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</si>
  <si>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</si>
  <si>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</si>
  <si>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8"/>
        <color theme="0"/>
        <rFont val="新細明體"/>
        <family val="1"/>
        <charset val="136"/>
      </rPr>
      <t>升學方向</t>
    </r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</si>
  <si>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</si>
  <si>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t>系所名稱</t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</si>
  <si>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</si>
  <si>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</si>
  <si>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</si>
  <si>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</si>
  <si>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</si>
  <si>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</si>
  <si>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</si>
  <si>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</si>
  <si>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</si>
  <si>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6</t>
    </r>
    <phoneticPr fontId="18" type="noConversion"/>
  </si>
  <si>
    <t>企業管理</t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</si>
  <si>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</si>
  <si>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t>系所名稱</t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</si>
  <si>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</si>
  <si>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</si>
  <si>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</si>
  <si>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</si>
  <si>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</si>
  <si>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</si>
  <si>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</si>
  <si>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</si>
  <si>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8"/>
        <color theme="0"/>
        <rFont val="新細明體"/>
        <family val="1"/>
        <charset val="136"/>
      </rPr>
      <t>就業方向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</si>
  <si>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</si>
  <si>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職涯名稱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</si>
  <si>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</si>
  <si>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</si>
  <si>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</si>
  <si>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</si>
  <si>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</si>
  <si>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</si>
  <si>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</si>
  <si>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</si>
  <si>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職涯名稱</t>
    </r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</si>
  <si>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</si>
  <si>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</si>
  <si>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</si>
  <si>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</si>
  <si>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</si>
  <si>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</si>
  <si>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</si>
  <si>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</si>
  <si>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</si>
  <si>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</si>
  <si>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</si>
  <si>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</si>
  <si>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</si>
  <si>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</si>
  <si>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</si>
  <si>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系訂基礎專業必修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</si>
  <si>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</si>
  <si>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</si>
  <si>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</si>
  <si>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</si>
  <si>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</si>
  <si>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</si>
  <si>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</si>
  <si>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</si>
  <si>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</si>
  <si>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</si>
  <si>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</si>
  <si>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</si>
  <si>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系訂進階專業必修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</si>
  <si>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</si>
  <si>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</si>
  <si>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</si>
  <si>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</si>
  <si>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</si>
  <si>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</si>
  <si>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</si>
  <si>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</si>
  <si>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</si>
  <si>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</si>
  <si>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</si>
  <si>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</si>
  <si>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系訂選修課程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</si>
  <si>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課群及模組
關聯矩陣表</t>
    </r>
    <phoneticPr fontId="18" type="noConversion"/>
  </si>
  <si>
    <r>
      <t xml:space="preserve">            </t>
    </r>
    <r>
      <rPr>
        <b/>
        <sz val="12"/>
        <color theme="0"/>
        <rFont val="新細明體"/>
        <family val="1"/>
        <charset val="136"/>
      </rPr>
      <t xml:space="preserve">課群
</t>
    </r>
    <r>
      <rPr>
        <b/>
        <sz val="12"/>
        <color theme="0"/>
        <rFont val="Arial"/>
        <family val="2"/>
      </rPr>
      <t xml:space="preserve">  </t>
    </r>
    <r>
      <rPr>
        <b/>
        <sz val="12"/>
        <color theme="0"/>
        <rFont val="新細明體"/>
        <family val="1"/>
        <charset val="136"/>
      </rPr>
      <t>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</si>
  <si>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</si>
  <si>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</si>
  <si>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</si>
  <si>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</si>
  <si>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</si>
  <si>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</si>
  <si>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</si>
  <si>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項次</t>
    </r>
    <phoneticPr fontId="18" type="noConversion"/>
  </si>
  <si>
    <t>校畢業條件</t>
    <phoneticPr fontId="18" type="noConversion"/>
  </si>
  <si>
    <r>
      <rPr>
        <b/>
        <sz val="12"/>
        <color theme="0"/>
        <rFont val="新細明體"/>
        <family val="1"/>
        <charset val="136"/>
      </rPr>
      <t>定義說明</t>
    </r>
    <phoneticPr fontId="18" type="noConversion"/>
  </si>
  <si>
    <r>
      <rPr>
        <b/>
        <sz val="12"/>
        <color theme="0"/>
        <rFont val="新細明體"/>
        <family val="1"/>
        <charset val="136"/>
      </rPr>
      <t>評量方式</t>
    </r>
    <phoneticPr fontId="18" type="noConversion"/>
  </si>
  <si>
    <r>
      <rPr>
        <b/>
        <sz val="12"/>
        <color theme="0"/>
        <rFont val="新細明體"/>
        <family val="1"/>
        <charset val="136"/>
      </rPr>
      <t>評量時程</t>
    </r>
    <phoneticPr fontId="18" type="noConversion"/>
  </si>
  <si>
    <t>校級能力指標對應</t>
    <phoneticPr fontId="18" type="noConversion"/>
  </si>
  <si>
    <t>A</t>
    <phoneticPr fontId="18" type="noConversion"/>
  </si>
  <si>
    <t>B</t>
    <phoneticPr fontId="18" type="noConversion"/>
  </si>
  <si>
    <t>C</t>
    <phoneticPr fontId="18" type="noConversion"/>
  </si>
  <si>
    <t>D</t>
    <phoneticPr fontId="18" type="noConversion"/>
  </si>
  <si>
    <t>E</t>
    <phoneticPr fontId="18" type="noConversion"/>
  </si>
  <si>
    <t>F</t>
    <phoneticPr fontId="18" type="noConversion"/>
  </si>
  <si>
    <t>G</t>
    <phoneticPr fontId="18" type="noConversion"/>
  </si>
  <si>
    <t>H</t>
    <phoneticPr fontId="18" type="noConversion"/>
  </si>
  <si>
    <t>I</t>
    <phoneticPr fontId="18" type="noConversion"/>
  </si>
  <si>
    <t>J</t>
    <phoneticPr fontId="18" type="noConversion"/>
  </si>
  <si>
    <t>K</t>
    <phoneticPr fontId="18" type="noConversion"/>
  </si>
  <si>
    <t>L</t>
    <phoneticPr fontId="18" type="noConversion"/>
  </si>
  <si>
    <t>系畢業條件</t>
    <phoneticPr fontId="18" type="noConversion"/>
  </si>
  <si>
    <t>系級能力指標對應</t>
    <phoneticPr fontId="18" type="noConversion"/>
  </si>
  <si>
    <t/>
  </si>
  <si>
    <t>基礎商業應用</t>
  </si>
  <si>
    <t>服務貿易</t>
  </si>
  <si>
    <t>管理</t>
  </si>
  <si>
    <t>資訊</t>
  </si>
  <si>
    <t>國際經貿</t>
  </si>
  <si>
    <t>外語</t>
  </si>
  <si>
    <t>實務演練</t>
  </si>
  <si>
    <t>商品貿易</t>
  </si>
  <si>
    <t>行銷</t>
  </si>
  <si>
    <t>證照專題</t>
  </si>
  <si>
    <t>ID</t>
    <phoneticPr fontId="18" type="noConversion"/>
  </si>
  <si>
    <t>職稱編號</t>
    <phoneticPr fontId="18" type="noConversion"/>
  </si>
  <si>
    <t>選單名稱</t>
    <phoneticPr fontId="18" type="noConversion"/>
  </si>
  <si>
    <t>職稱編號</t>
    <phoneticPr fontId="18" type="noConversion"/>
  </si>
  <si>
    <t>職稱</t>
    <phoneticPr fontId="18" type="noConversion"/>
  </si>
  <si>
    <t>資訊管理</t>
    <phoneticPr fontId="18" type="noConversion"/>
  </si>
  <si>
    <t>王士元</t>
  </si>
  <si>
    <t>m8501034</t>
  </si>
  <si>
    <t>aaronwang</t>
  </si>
  <si>
    <t>旅館管理</t>
    <phoneticPr fontId="18" type="noConversion"/>
  </si>
  <si>
    <t>林靜安</t>
  </si>
  <si>
    <t>chinglca</t>
  </si>
  <si>
    <t>amy</t>
  </si>
  <si>
    <t>國際貿易</t>
    <phoneticPr fontId="18" type="noConversion"/>
  </si>
  <si>
    <t>助教</t>
    <phoneticPr fontId="18" type="noConversion"/>
  </si>
  <si>
    <t>陳弘翊</t>
  </si>
  <si>
    <t>hungyi1203</t>
  </si>
  <si>
    <t>chenme</t>
  </si>
  <si>
    <t>應用日語</t>
    <phoneticPr fontId="18" type="noConversion"/>
  </si>
  <si>
    <t>詹立宇</t>
  </si>
  <si>
    <t>jly</t>
  </si>
  <si>
    <t>應用外語</t>
    <phoneticPr fontId="18" type="noConversion"/>
  </si>
  <si>
    <t>何志興</t>
  </si>
  <si>
    <t>chihot</t>
  </si>
  <si>
    <t>應用英語</t>
    <phoneticPr fontId="18" type="noConversion"/>
  </si>
  <si>
    <t>張萊華</t>
  </si>
  <si>
    <t>star</t>
  </si>
  <si>
    <t>財務金融</t>
    <phoneticPr fontId="18" type="noConversion"/>
  </si>
  <si>
    <t>劉雅萍</t>
  </si>
  <si>
    <t>資訊管理</t>
    <phoneticPr fontId="18" type="noConversion"/>
  </si>
  <si>
    <t>會計</t>
    <phoneticPr fontId="18" type="noConversion"/>
  </si>
  <si>
    <t>吳麗皙</t>
  </si>
  <si>
    <t>lihsi</t>
  </si>
  <si>
    <t>數位多媒體</t>
    <phoneticPr fontId="18" type="noConversion"/>
  </si>
  <si>
    <t>楊雅惠</t>
  </si>
  <si>
    <t>ya-hui</t>
  </si>
  <si>
    <t>chuni</t>
    <phoneticPr fontId="18" type="noConversion"/>
  </si>
  <si>
    <t>餐飲管理</t>
    <phoneticPr fontId="18" type="noConversion"/>
  </si>
  <si>
    <t>蘇佳姍</t>
  </si>
  <si>
    <t>SU00347</t>
  </si>
  <si>
    <t>chyen</t>
  </si>
  <si>
    <t>休閒事業管理</t>
    <phoneticPr fontId="18" type="noConversion"/>
  </si>
  <si>
    <t>陳伯源</t>
  </si>
  <si>
    <t>mikecpy</t>
  </si>
  <si>
    <t>旅遊管理</t>
    <phoneticPr fontId="18" type="noConversion"/>
  </si>
  <si>
    <t>林錚慈</t>
  </si>
  <si>
    <t>linjts</t>
  </si>
  <si>
    <t>旅運管理</t>
    <phoneticPr fontId="18" type="noConversion"/>
  </si>
  <si>
    <t>熊東亮</t>
  </si>
  <si>
    <t>dlshong</t>
  </si>
  <si>
    <t>觀光與餐旅管理</t>
    <phoneticPr fontId="18" type="noConversion"/>
  </si>
  <si>
    <t>陳鞠伎</t>
  </si>
  <si>
    <t>judychen</t>
  </si>
  <si>
    <t>企業管理</t>
    <phoneticPr fontId="18" type="noConversion"/>
  </si>
  <si>
    <t>emily</t>
  </si>
  <si>
    <t>吳鈴甄</t>
  </si>
  <si>
    <t>jennia</t>
  </si>
  <si>
    <t>黃玉燕</t>
  </si>
  <si>
    <t>swallow</t>
  </si>
  <si>
    <t>janson</t>
    <phoneticPr fontId="18" type="noConversion"/>
  </si>
  <si>
    <t>文化產業與創新</t>
    <phoneticPr fontId="18" type="noConversion"/>
  </si>
  <si>
    <t>王斐青</t>
  </si>
  <si>
    <t>視覺傳達設計</t>
    <phoneticPr fontId="18" type="noConversion"/>
  </si>
  <si>
    <t>黃美綾</t>
  </si>
  <si>
    <t>melody</t>
  </si>
  <si>
    <t>蔡淳伊</t>
  </si>
  <si>
    <t>陳念慈</t>
  </si>
  <si>
    <t>sinta0311</t>
  </si>
  <si>
    <t>廖玲珠</t>
  </si>
  <si>
    <t>xyz</t>
  </si>
  <si>
    <t>賴俊榮</t>
  </si>
  <si>
    <t>jinlon</t>
    <phoneticPr fontId="18" type="noConversion"/>
  </si>
  <si>
    <t>jswang</t>
  </si>
  <si>
    <t>資訊工程</t>
    <phoneticPr fontId="18" type="noConversion"/>
  </si>
  <si>
    <t>kwj0912</t>
  </si>
  <si>
    <t>電子工程</t>
    <phoneticPr fontId="18" type="noConversion"/>
  </si>
  <si>
    <t>shuhua</t>
  </si>
  <si>
    <t>電腦與通訊</t>
    <phoneticPr fontId="18" type="noConversion"/>
  </si>
  <si>
    <t>Liao7willie</t>
  </si>
  <si>
    <t>詹餘靜</t>
  </si>
  <si>
    <t>yuching78</t>
  </si>
  <si>
    <t>行銷與流通</t>
    <phoneticPr fontId="18" type="noConversion"/>
  </si>
  <si>
    <t>李有蕙</t>
  </si>
  <si>
    <t>會計</t>
    <phoneticPr fontId="18" type="noConversion"/>
  </si>
  <si>
    <t>陳純勉</t>
  </si>
  <si>
    <t>理財與稅務規劃</t>
    <phoneticPr fontId="18" type="noConversion"/>
  </si>
  <si>
    <t>張明化</t>
  </si>
  <si>
    <t>mhchang</t>
  </si>
  <si>
    <t>lisahung</t>
  </si>
  <si>
    <t>環境與物業管理</t>
    <phoneticPr fontId="18" type="noConversion"/>
  </si>
  <si>
    <t>柯雯潔</t>
  </si>
  <si>
    <t>廖振宏</t>
  </si>
  <si>
    <t>王振興</t>
  </si>
  <si>
    <t>楊淑君</t>
  </si>
  <si>
    <t>spring</t>
  </si>
  <si>
    <t>鄭文彬</t>
  </si>
  <si>
    <t>wbin</t>
  </si>
  <si>
    <t>洪麗敏</t>
  </si>
  <si>
    <t>資訊工程</t>
    <phoneticPr fontId="18" type="noConversion"/>
  </si>
  <si>
    <t>國際貿易</t>
    <phoneticPr fontId="18" type="noConversion"/>
  </si>
  <si>
    <t>行銷與流通</t>
    <phoneticPr fontId="18" type="noConversion"/>
  </si>
  <si>
    <t>會計</t>
    <phoneticPr fontId="18" type="noConversion"/>
  </si>
  <si>
    <t>休閒事業管理</t>
    <phoneticPr fontId="18" type="noConversion"/>
  </si>
  <si>
    <t>旅遊管理</t>
    <phoneticPr fontId="18" type="noConversion"/>
  </si>
  <si>
    <t>旅運管理</t>
    <phoneticPr fontId="18" type="noConversion"/>
  </si>
  <si>
    <t>觀光與餐旅管理</t>
    <phoneticPr fontId="18" type="noConversion"/>
  </si>
  <si>
    <t>環境與物業管理</t>
    <phoneticPr fontId="18" type="noConversion"/>
  </si>
  <si>
    <t>餐飲管理</t>
    <phoneticPr fontId="18" type="noConversion"/>
  </si>
  <si>
    <t>ya-hui</t>
    <phoneticPr fontId="18" type="noConversion"/>
  </si>
  <si>
    <t>行銷與流通</t>
    <phoneticPr fontId="18" type="noConversion"/>
  </si>
  <si>
    <t>會計</t>
    <phoneticPr fontId="18" type="noConversion"/>
  </si>
  <si>
    <t>應用日語</t>
    <phoneticPr fontId="18" type="noConversion"/>
  </si>
  <si>
    <t>應用外語</t>
    <phoneticPr fontId="18" type="noConversion"/>
  </si>
  <si>
    <t>應用英語</t>
    <phoneticPr fontId="18" type="noConversion"/>
  </si>
  <si>
    <t>登入ID</t>
    <phoneticPr fontId="2" type="noConversion"/>
  </si>
  <si>
    <t>帳號</t>
    <phoneticPr fontId="18" type="noConversion"/>
  </si>
  <si>
    <t>姓名</t>
  </si>
  <si>
    <t>帳號</t>
  </si>
  <si>
    <t>顏建賢</t>
  </si>
  <si>
    <t>chuni</t>
  </si>
  <si>
    <t>jinlon</t>
  </si>
  <si>
    <t>蔡進興</t>
  </si>
  <si>
    <t>janson</t>
  </si>
  <si>
    <t>郭淑華</t>
  </si>
  <si>
    <t>seanwang</t>
    <phoneticPr fontId="2" type="noConversion"/>
  </si>
  <si>
    <t>表A-4：校能力指標與課程矩陣表【校訂通識教育課程】</t>
    <phoneticPr fontId="18" type="noConversion"/>
  </si>
  <si>
    <t>sunny</t>
    <phoneticPr fontId="2" type="noConversion"/>
  </si>
  <si>
    <t>hli</t>
    <phoneticPr fontId="2" type="noConversion"/>
  </si>
  <si>
    <t>小計</t>
    <phoneticPr fontId="2" type="noConversion"/>
  </si>
  <si>
    <t>總計</t>
    <phoneticPr fontId="18" type="noConversion"/>
  </si>
  <si>
    <t>總    計</t>
    <phoneticPr fontId="2" type="noConversion"/>
  </si>
  <si>
    <t>合計</t>
    <phoneticPr fontId="2" type="noConversion"/>
  </si>
  <si>
    <t>系訂教育目標</t>
    <phoneticPr fontId="2" type="noConversion"/>
  </si>
  <si>
    <t>系訂核心能力指標</t>
    <phoneticPr fontId="2" type="noConversion"/>
  </si>
  <si>
    <t>系訂教育目標及核心能力指標對應矩陣表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</si>
  <si>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</si>
  <si>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</si>
  <si>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</si>
  <si>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</si>
  <si>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</si>
  <si>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</si>
  <si>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</si>
  <si>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</si>
  <si>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</si>
  <si>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</si>
  <si>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</si>
  <si>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</si>
  <si>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附則</t>
    <phoneticPr fontId="2" type="noConversion"/>
  </si>
  <si>
    <t>修訂紀錄</t>
    <phoneticPr fontId="2" type="noConversion"/>
  </si>
  <si>
    <t>學年</t>
    <phoneticPr fontId="2" type="noConversion"/>
  </si>
  <si>
    <t>總計</t>
    <phoneticPr fontId="2" type="noConversion"/>
  </si>
  <si>
    <t>類別</t>
    <phoneticPr fontId="2" type="noConversion"/>
  </si>
  <si>
    <t>科      目</t>
    <phoneticPr fontId="2" type="noConversion"/>
  </si>
  <si>
    <t>第一學期</t>
    <phoneticPr fontId="2" type="noConversion"/>
  </si>
  <si>
    <t>第二學期</t>
    <phoneticPr fontId="2" type="noConversion"/>
  </si>
  <si>
    <t>學分</t>
    <phoneticPr fontId="2" type="noConversion"/>
  </si>
  <si>
    <t>時數</t>
    <phoneticPr fontId="2" type="noConversion"/>
  </si>
  <si>
    <t>校訂教育目標</t>
    <phoneticPr fontId="2" type="noConversion"/>
  </si>
  <si>
    <t>校訂基本素養指標</t>
    <phoneticPr fontId="2" type="noConversion"/>
  </si>
  <si>
    <t>校訂教育目標及基本素養指標對應矩陣表</t>
    <phoneticPr fontId="2" type="noConversion"/>
  </si>
  <si>
    <r>
      <rPr>
        <sz val="10"/>
        <rFont val="新細明體"/>
        <family val="1"/>
        <charset val="136"/>
      </rPr>
      <t>學年</t>
    </r>
    <phoneticPr fontId="2" type="noConversion"/>
  </si>
  <si>
    <r>
      <rPr>
        <sz val="10"/>
        <rFont val="新細明體"/>
        <family val="1"/>
        <charset val="136"/>
      </rPr>
      <t>一年級</t>
    </r>
    <r>
      <rPr>
        <sz val="10"/>
        <rFont val="Arial"/>
        <family val="2"/>
      </rPr>
      <t>(102)</t>
    </r>
    <phoneticPr fontId="2" type="noConversion"/>
  </si>
  <si>
    <r>
      <rPr>
        <sz val="10"/>
        <rFont val="新細明體"/>
        <family val="1"/>
        <charset val="136"/>
      </rPr>
      <t>二年級</t>
    </r>
    <r>
      <rPr>
        <sz val="10"/>
        <rFont val="Arial"/>
        <family val="2"/>
      </rPr>
      <t>(103)</t>
    </r>
    <phoneticPr fontId="2" type="noConversion"/>
  </si>
  <si>
    <r>
      <rPr>
        <sz val="10"/>
        <rFont val="新細明體"/>
        <family val="1"/>
        <charset val="136"/>
      </rPr>
      <t>三年級</t>
    </r>
    <r>
      <rPr>
        <sz val="10"/>
        <rFont val="Arial"/>
        <family val="2"/>
      </rPr>
      <t>(104)</t>
    </r>
    <phoneticPr fontId="2" type="noConversion"/>
  </si>
  <si>
    <r>
      <rPr>
        <sz val="10"/>
        <rFont val="新細明體"/>
        <family val="1"/>
        <charset val="136"/>
      </rPr>
      <t>四年級</t>
    </r>
    <r>
      <rPr>
        <sz val="10"/>
        <rFont val="Arial"/>
        <family val="2"/>
      </rPr>
      <t>(105)</t>
    </r>
    <phoneticPr fontId="2" type="noConversion"/>
  </si>
  <si>
    <r>
      <rPr>
        <sz val="10"/>
        <rFont val="新細明體"/>
        <family val="1"/>
        <charset val="136"/>
      </rPr>
      <t>總計</t>
    </r>
    <phoneticPr fontId="2" type="noConversion"/>
  </si>
  <si>
    <r>
      <rPr>
        <sz val="10"/>
        <rFont val="新細明體"/>
        <family val="1"/>
        <charset val="136"/>
      </rPr>
      <t>科</t>
    </r>
    <r>
      <rPr>
        <sz val="10"/>
        <rFont val="Arial"/>
        <family val="2"/>
      </rPr>
      <t xml:space="preserve">      </t>
    </r>
    <r>
      <rPr>
        <sz val="10"/>
        <rFont val="新細明體"/>
        <family val="1"/>
        <charset val="136"/>
      </rPr>
      <t>目</t>
    </r>
    <phoneticPr fontId="2" type="noConversion"/>
  </si>
  <si>
    <r>
      <rPr>
        <sz val="10"/>
        <rFont val="新細明體"/>
        <family val="1"/>
        <charset val="136"/>
      </rPr>
      <t>第一學期</t>
    </r>
    <phoneticPr fontId="2" type="noConversion"/>
  </si>
  <si>
    <r>
      <rPr>
        <sz val="10"/>
        <rFont val="新細明體"/>
        <family val="1"/>
        <charset val="136"/>
      </rPr>
      <t>第二學期</t>
    </r>
    <phoneticPr fontId="2" type="noConversion"/>
  </si>
  <si>
    <r>
      <rPr>
        <sz val="10"/>
        <rFont val="新細明體"/>
        <family val="1"/>
        <charset val="136"/>
      </rPr>
      <t>學分</t>
    </r>
    <phoneticPr fontId="2" type="noConversion"/>
  </si>
  <si>
    <r>
      <rPr>
        <sz val="10"/>
        <rFont val="新細明體"/>
        <family val="1"/>
        <charset val="136"/>
      </rPr>
      <t>時數</t>
    </r>
    <phoneticPr fontId="2" type="noConversion"/>
  </si>
  <si>
    <t>教務處</t>
    <phoneticPr fontId="2" type="noConversion"/>
  </si>
  <si>
    <t>pure8123</t>
  </si>
  <si>
    <t>莊美芬</t>
  </si>
  <si>
    <t>林季瑤</t>
  </si>
  <si>
    <t>aliy0917</t>
  </si>
  <si>
    <t>許惠玲</t>
  </si>
  <si>
    <t>shl</t>
  </si>
  <si>
    <t>swimming</t>
  </si>
  <si>
    <t>游珮伶</t>
  </si>
  <si>
    <t>sta3282</t>
  </si>
  <si>
    <t>黃獻輝</t>
  </si>
  <si>
    <t>aliy0917</t>
    <phoneticPr fontId="2" type="noConversion"/>
  </si>
  <si>
    <t>專業證照類別</t>
    <phoneticPr fontId="18" type="noConversion"/>
  </si>
  <si>
    <t>教育目標</t>
    <phoneticPr fontId="18" type="noConversion"/>
  </si>
  <si>
    <t>admin</t>
    <phoneticPr fontId="2" type="noConversion"/>
  </si>
  <si>
    <t>王維隆</t>
    <phoneticPr fontId="2" type="noConversion"/>
  </si>
  <si>
    <t>王春笙</t>
    <phoneticPr fontId="2" type="noConversion"/>
  </si>
  <si>
    <t>陳麗菁</t>
    <phoneticPr fontId="2" type="noConversion"/>
  </si>
  <si>
    <t>李弘斌</t>
    <phoneticPr fontId="2" type="noConversion"/>
  </si>
  <si>
    <t>tinalee</t>
  </si>
  <si>
    <t>李臺榕</t>
    <phoneticPr fontId="2" type="noConversion"/>
  </si>
  <si>
    <t>權限</t>
    <phoneticPr fontId="2" type="noConversion"/>
  </si>
  <si>
    <t>進修部</t>
    <phoneticPr fontId="2" type="noConversion"/>
  </si>
  <si>
    <t>tzuwen</t>
  </si>
  <si>
    <t>許慈雯</t>
    <phoneticPr fontId="2" type="noConversion"/>
  </si>
  <si>
    <t>應用日語</t>
  </si>
  <si>
    <t>應用外語</t>
  </si>
  <si>
    <t>應用英語</t>
  </si>
  <si>
    <t>柯娟娟</t>
    <phoneticPr fontId="2" type="noConversion"/>
  </si>
  <si>
    <t>江堯廉</t>
    <phoneticPr fontId="2" type="noConversion"/>
  </si>
  <si>
    <t>車春芳</t>
    <phoneticPr fontId="2" type="noConversion"/>
  </si>
  <si>
    <t>imsosong1010</t>
  </si>
  <si>
    <t>蔡典育</t>
  </si>
  <si>
    <t>che</t>
  </si>
  <si>
    <t>chaco</t>
  </si>
  <si>
    <t>kochuanchuan</t>
  </si>
  <si>
    <t>吳芬妮</t>
  </si>
  <si>
    <t>fanny520</t>
  </si>
  <si>
    <t>彭鈺明</t>
  </si>
  <si>
    <t>yuhming</t>
  </si>
  <si>
    <t>主任</t>
    <phoneticPr fontId="18" type="noConversion"/>
  </si>
  <si>
    <t>C-2系所能力指標訂定表</t>
    <phoneticPr fontId="2" type="noConversion"/>
  </si>
  <si>
    <t>編號</t>
    <phoneticPr fontId="18" type="noConversion"/>
  </si>
  <si>
    <t>能力指標</t>
    <phoneticPr fontId="18" type="noConversion"/>
  </si>
  <si>
    <t>內涵說明</t>
    <phoneticPr fontId="18" type="noConversion"/>
  </si>
  <si>
    <t>1. 請於能力指標欄位輸入能力指標，並於內涵說明欄輸入能力指標內涵說明內容。</t>
    <phoneticPr fontId="18" type="noConversion"/>
  </si>
  <si>
    <t>2. 系所能力指標訂定應呼應系所教育目標，並能充分展現系所特色。</t>
    <phoneticPr fontId="18" type="noConversion"/>
  </si>
  <si>
    <t>3. 系所能力指標訂定應考量可行、務實、合理與可評估化，並可落實於課程規劃與教學實施。</t>
    <phoneticPr fontId="18" type="noConversion"/>
  </si>
  <si>
    <t>4. 系所能力指標訂定數應為8~12項，內涵說明內容應為2~3項。</t>
    <phoneticPr fontId="18" type="noConversion"/>
  </si>
  <si>
    <t>5. 系所能力指標項目應適度納入校外學者、專家、校友及在校學生意見。</t>
    <phoneticPr fontId="18" type="noConversion"/>
  </si>
  <si>
    <t>表C-1：系所教育目標訂定表</t>
    <phoneticPr fontId="18" type="noConversion"/>
  </si>
  <si>
    <t>編號</t>
    <phoneticPr fontId="18" type="noConversion"/>
  </si>
  <si>
    <t>內涵說明</t>
    <phoneticPr fontId="18" type="noConversion"/>
  </si>
  <si>
    <t>1. 請於教育目標欄位輸入系所教育目標，並於內涵說明欄位輸入系所教育目標內涵說明。</t>
    <phoneticPr fontId="18" type="noConversion"/>
  </si>
  <si>
    <t>2. 系所教育目標訂定應依據系所設立宗旨、教育理念，人才培育目標與發展特色訂定之。</t>
    <phoneticPr fontId="18" type="noConversion"/>
  </si>
  <si>
    <t>3. 系所教育目標訂定項目數應為5~8項。</t>
    <phoneticPr fontId="18" type="noConversion"/>
  </si>
  <si>
    <t>C-3系所教育目標與系所能力指標矩陣表</t>
    <phoneticPr fontId="2" type="noConversion"/>
  </si>
  <si>
    <t>教育目標</t>
  </si>
  <si>
    <r>
      <t xml:space="preserve"> </t>
    </r>
    <r>
      <rPr>
        <b/>
        <sz val="14"/>
        <color theme="0"/>
        <rFont val="標楷體"/>
        <family val="4"/>
        <charset val="136"/>
      </rPr>
      <t>能力指標</t>
    </r>
    <phoneticPr fontId="18" type="noConversion"/>
  </si>
  <si>
    <t>wwlong</t>
    <phoneticPr fontId="2" type="noConversion"/>
  </si>
  <si>
    <t>總計(選修)</t>
    <phoneticPr fontId="2" type="noConversion"/>
  </si>
  <si>
    <t>總計(必修)</t>
    <phoneticPr fontId="2" type="noConversion"/>
  </si>
  <si>
    <t>基礎通識</t>
  </si>
  <si>
    <t>本國文學與經典選讀(一)</t>
  </si>
  <si>
    <t>A</t>
  </si>
  <si>
    <t>英文(一)</t>
  </si>
  <si>
    <t>景文之道</t>
  </si>
  <si>
    <t>本國文學與經典選讀(二)</t>
  </si>
  <si>
    <t>英文(二)</t>
  </si>
  <si>
    <t>憲法與國家發展</t>
  </si>
  <si>
    <t>A</t>
    <phoneticPr fontId="2" type="noConversion"/>
  </si>
  <si>
    <t>歷史通論與文化導覽</t>
  </si>
  <si>
    <t>英文(三)</t>
  </si>
  <si>
    <t>A</t>
    <phoneticPr fontId="2" type="noConversion"/>
  </si>
  <si>
    <t>英文(四)</t>
  </si>
  <si>
    <t>A</t>
    <phoneticPr fontId="2" type="noConversion"/>
  </si>
  <si>
    <t>核心通識</t>
  </si>
  <si>
    <t>生命關懷與全人教育</t>
  </si>
  <si>
    <t>生涯規劃與倫理生活</t>
  </si>
  <si>
    <t>知性通識</t>
  </si>
  <si>
    <t>人文藝術類(B)</t>
  </si>
  <si>
    <t>健康休閒類(A)服務學習</t>
  </si>
  <si>
    <t>社會科學類(C)</t>
  </si>
  <si>
    <t>自然科學類(D)</t>
  </si>
  <si>
    <t>其他通識</t>
  </si>
  <si>
    <t>體育</t>
  </si>
  <si>
    <t>全民國防教育軍事訓練(一)</t>
  </si>
  <si>
    <t>全民國防教育軍事訓練(二)</t>
  </si>
  <si>
    <t>觀光餐旅概論</t>
  </si>
  <si>
    <t>國際禮儀</t>
  </si>
  <si>
    <t>企業實習</t>
  </si>
  <si>
    <t>企業實習報告</t>
  </si>
  <si>
    <t>管理學</t>
  </si>
  <si>
    <t>海外參訪研習規劃與設計</t>
  </si>
  <si>
    <t>A</t>
    <phoneticPr fontId="2" type="noConversion"/>
  </si>
  <si>
    <t>海外參訪研習報告</t>
  </si>
  <si>
    <t>海外參訪研習</t>
  </si>
  <si>
    <t>A</t>
    <phoneticPr fontId="2" type="noConversion"/>
  </si>
  <si>
    <t>基礎專業</t>
  </si>
  <si>
    <t>旅館英語(一)</t>
  </si>
  <si>
    <t>商業套裝軟體(一)</t>
  </si>
  <si>
    <t>旅館管理</t>
  </si>
  <si>
    <t>客務實務</t>
  </si>
  <si>
    <t>旅館英語(二)</t>
  </si>
  <si>
    <t>商業套裝軟體(二)</t>
  </si>
  <si>
    <t>人際關係與溝通技巧</t>
  </si>
  <si>
    <t>A</t>
    <phoneticPr fontId="2" type="noConversion"/>
  </si>
  <si>
    <t>餐旅資訊系統</t>
  </si>
  <si>
    <t>A</t>
    <phoneticPr fontId="2" type="noConversion"/>
  </si>
  <si>
    <t>英語檢定訓練(一)</t>
  </si>
  <si>
    <t>英語檢定訓練(二)</t>
  </si>
  <si>
    <t>進階專業</t>
  </si>
  <si>
    <t>房務管理</t>
  </si>
  <si>
    <t>旅館營運實務</t>
  </si>
  <si>
    <t>房務實務技能</t>
  </si>
  <si>
    <t>會展概論</t>
  </si>
  <si>
    <t>旅館行銷管理</t>
  </si>
  <si>
    <t>A</t>
    <phoneticPr fontId="2" type="noConversion"/>
  </si>
  <si>
    <t>旅館英語(三)</t>
  </si>
  <si>
    <t>旅館財務管理</t>
  </si>
  <si>
    <t>領導統御</t>
  </si>
  <si>
    <t>旅館英語(四)</t>
  </si>
  <si>
    <t>專題製作(一)</t>
  </si>
  <si>
    <t>旅館人力資源管理</t>
  </si>
  <si>
    <t>A</t>
    <phoneticPr fontId="2" type="noConversion"/>
  </si>
  <si>
    <t>專題製作(二)</t>
  </si>
  <si>
    <t>旅館專業外語能力課群</t>
  </si>
  <si>
    <t>日文(一)</t>
  </si>
  <si>
    <t>日文(二)</t>
  </si>
  <si>
    <t>旅館日語(一)</t>
  </si>
  <si>
    <t>A</t>
    <phoneticPr fontId="2" type="noConversion"/>
  </si>
  <si>
    <t>第三外國語</t>
  </si>
  <si>
    <t>A</t>
    <phoneticPr fontId="2" type="noConversion"/>
  </si>
  <si>
    <t>旅館日語(二)</t>
  </si>
  <si>
    <t>旅館日語(三)</t>
  </si>
  <si>
    <t>客務&amp;房務專業管理課群</t>
  </si>
  <si>
    <t>服務業管理</t>
  </si>
  <si>
    <t>溫泉旅館經營</t>
  </si>
  <si>
    <t>民宿經營管理</t>
  </si>
  <si>
    <t>A</t>
    <phoneticPr fontId="2" type="noConversion"/>
  </si>
  <si>
    <t>旅館危機處理</t>
  </si>
  <si>
    <t>企業實習(A)</t>
  </si>
  <si>
    <t>企業實習報告(A)</t>
  </si>
  <si>
    <t>企業實習(B)</t>
  </si>
  <si>
    <t>企業實習報告(B)</t>
  </si>
  <si>
    <t>旅館行政管理課群</t>
  </si>
  <si>
    <t>會計學</t>
  </si>
  <si>
    <t>統計學(一)</t>
  </si>
  <si>
    <t>旅館成本控制</t>
  </si>
  <si>
    <t>統計學(二)</t>
  </si>
  <si>
    <t>研究方法</t>
  </si>
  <si>
    <t>統計資料分析</t>
  </si>
  <si>
    <t>資料庫概論</t>
  </si>
  <si>
    <t>A</t>
    <phoneticPr fontId="2" type="noConversion"/>
  </si>
  <si>
    <t>旅館行銷&amp;企劃管理課群</t>
  </si>
  <si>
    <t>消費者行為</t>
  </si>
  <si>
    <t>餐旅解說技巧</t>
  </si>
  <si>
    <t>休閒遊憩管理</t>
  </si>
  <si>
    <t>品牌旅館講座</t>
  </si>
  <si>
    <t>旅館公共關係</t>
  </si>
  <si>
    <t>A</t>
    <phoneticPr fontId="2" type="noConversion"/>
  </si>
  <si>
    <t>商用英文</t>
  </si>
  <si>
    <t>旅館餐飲專業能力課群</t>
  </si>
  <si>
    <t>餐旅服務技能</t>
  </si>
  <si>
    <t>飲料調製技能</t>
  </si>
  <si>
    <t>旅館安全與衛生</t>
  </si>
  <si>
    <t>旅館設備與維護</t>
  </si>
  <si>
    <t>飲料概論</t>
  </si>
  <si>
    <t>咖啡與生活</t>
  </si>
  <si>
    <t>A</t>
    <phoneticPr fontId="2" type="noConversion"/>
  </si>
  <si>
    <t>葡萄酒賞析</t>
  </si>
  <si>
    <t>A</t>
    <phoneticPr fontId="2" type="noConversion"/>
  </si>
  <si>
    <t>會展人才培育課群</t>
  </si>
  <si>
    <t>簡報暨多媒體應用</t>
  </si>
  <si>
    <t>活動企劃</t>
  </si>
  <si>
    <t>會議與展覽實務</t>
  </si>
  <si>
    <t>宴會管理</t>
  </si>
  <si>
    <t>A</t>
    <phoneticPr fontId="2" type="noConversion"/>
  </si>
  <si>
    <t>會展英文</t>
  </si>
  <si>
    <t>博弈事業管理</t>
  </si>
  <si>
    <t>旅館美學賞析與探討課群</t>
  </si>
  <si>
    <t>旅館美學</t>
  </si>
  <si>
    <t>芳療實務(一)</t>
  </si>
  <si>
    <t>星級旅館評鑑探討</t>
  </si>
  <si>
    <t>花藝設計</t>
  </si>
  <si>
    <t>芳療實務(二)</t>
  </si>
  <si>
    <t>進階旅館專業管理課群</t>
  </si>
  <si>
    <t>時間與情緒管理</t>
  </si>
  <si>
    <t>職場倫理</t>
  </si>
  <si>
    <t>俱樂部管理</t>
  </si>
  <si>
    <t>連鎖經營管理</t>
  </si>
  <si>
    <t>院訂必修</t>
    <phoneticPr fontId="2" type="noConversion"/>
  </si>
  <si>
    <t>專業必修</t>
  </si>
  <si>
    <t>專業選修</t>
  </si>
  <si>
    <t>通識必修</t>
  </si>
  <si>
    <t>教務處承辦人員：</t>
  </si>
  <si>
    <t>系助教簽章：</t>
  </si>
  <si>
    <t>系主任簽章：</t>
  </si>
  <si>
    <t>院長簽章：</t>
  </si>
  <si>
    <t>通識教育中心助教簽章：</t>
  </si>
  <si>
    <t>通識教育中心主任簽章：：</t>
  </si>
  <si>
    <t>旅館創意行銷能力</t>
  </si>
  <si>
    <t>旅館業專業技能</t>
  </si>
  <si>
    <t>旅館業專業知識</t>
  </si>
  <si>
    <t>電腦操作能力</t>
  </si>
  <si>
    <t>具備旅館業國際觀</t>
  </si>
  <si>
    <t>具備旅館業職場專業英語及日語溝通能力</t>
  </si>
  <si>
    <t>具備敬業合群及口語表達能力</t>
  </si>
  <si>
    <t>具備多元化及整合能力</t>
  </si>
  <si>
    <t>培育旅館專業外語能力人才</t>
  </si>
  <si>
    <t>培育客房管理人才</t>
  </si>
  <si>
    <t>培育旅館行政管理與行銷企劃人才</t>
  </si>
  <si>
    <t>培育旅館餐飲管理人才</t>
  </si>
  <si>
    <t>培育會展管理人才</t>
  </si>
  <si>
    <t>V</t>
  </si>
  <si>
    <t>人文關懷與身心均衡</t>
  </si>
  <si>
    <t>公民責任與倫理實踐</t>
  </si>
  <si>
    <t>專業職能與終身學習</t>
  </si>
  <si>
    <t>批判思辨與溝通表達</t>
  </si>
  <si>
    <t>尊重多元與國際視野</t>
  </si>
  <si>
    <t>培養具有人文關懷情操的能力</t>
  </si>
  <si>
    <t>培養具備民主法治素養的能力</t>
  </si>
  <si>
    <t>培養重視生涯規劃與終身學習的能力</t>
  </si>
  <si>
    <t>培養身心健康與積極進取的能力</t>
  </si>
  <si>
    <t>培養具有國際宏觀視野的能力</t>
  </si>
  <si>
    <t>培養擁有專業技術與競爭能力</t>
  </si>
  <si>
    <t>培育旅館專業外語能力人才</t>
    <phoneticPr fontId="2" type="noConversion"/>
  </si>
  <si>
    <t>培育客房管理人才</t>
    <phoneticPr fontId="2" type="noConversion"/>
  </si>
  <si>
    <t>培育旅館行政管理與行銷企劃人才</t>
    <phoneticPr fontId="2" type="noConversion"/>
  </si>
  <si>
    <t>培育旅館餐飲管理人才</t>
    <phoneticPr fontId="2" type="noConversion"/>
  </si>
  <si>
    <t>培育會展管理人才</t>
    <phoneticPr fontId="2" type="noConversion"/>
  </si>
  <si>
    <t>旅館創意行銷能力</t>
    <phoneticPr fontId="2" type="noConversion"/>
  </si>
  <si>
    <t>旅館創意行銷能力</t>
    <phoneticPr fontId="2" type="noConversion"/>
  </si>
  <si>
    <t>旅館業專業技能</t>
    <phoneticPr fontId="2" type="noConversion"/>
  </si>
  <si>
    <t>旅館業專業技能</t>
    <phoneticPr fontId="2" type="noConversion"/>
  </si>
  <si>
    <t>旅館業專業知識</t>
    <phoneticPr fontId="2" type="noConversion"/>
  </si>
  <si>
    <t>旅館業專業知識</t>
    <phoneticPr fontId="2" type="noConversion"/>
  </si>
  <si>
    <t>電腦操作能力</t>
    <phoneticPr fontId="2" type="noConversion"/>
  </si>
  <si>
    <t>電腦操作能力</t>
    <phoneticPr fontId="2" type="noConversion"/>
  </si>
  <si>
    <t>具備旅館業國際觀</t>
    <phoneticPr fontId="2" type="noConversion"/>
  </si>
  <si>
    <t>具備旅館業國際觀</t>
    <phoneticPr fontId="2" type="noConversion"/>
  </si>
  <si>
    <t>具備旅館業職場專業英語及日語溝通能力</t>
    <phoneticPr fontId="2" type="noConversion"/>
  </si>
  <si>
    <t>具備旅館業職場專業英語及日語溝通能力</t>
    <phoneticPr fontId="2" type="noConversion"/>
  </si>
  <si>
    <t>具備敬業合群及口語表達能力</t>
    <phoneticPr fontId="2" type="noConversion"/>
  </si>
  <si>
    <t>具備敬業合群及口語表達能力</t>
    <phoneticPr fontId="2" type="noConversion"/>
  </si>
  <si>
    <t>具備多元化及整合能力</t>
    <phoneticPr fontId="2" type="noConversion"/>
  </si>
  <si>
    <t>具備多元化及整合能力</t>
    <phoneticPr fontId="2" type="noConversion"/>
  </si>
  <si>
    <t>V</t>
    <phoneticPr fontId="2" type="noConversion"/>
  </si>
  <si>
    <r>
      <t>1.</t>
    </r>
    <r>
      <rPr>
        <sz val="10"/>
        <rFont val="細明體"/>
        <family val="3"/>
        <charset val="136"/>
      </rPr>
      <t>通識必修學分數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33/43      
2.</t>
    </r>
    <r>
      <rPr>
        <b/>
        <sz val="10"/>
        <color indexed="60"/>
        <rFont val="細明體"/>
        <family val="3"/>
        <charset val="136"/>
      </rPr>
      <t>景文之道、憲法與國家發展、歷史通論與文化導覽、生涯規劃與倫理生活、生命關懷與全人教育及知性通識為學期課程，得以實際情形上下學期對開或調整。</t>
    </r>
    <r>
      <rPr>
        <sz val="10"/>
        <rFont val="Arial"/>
        <family val="2"/>
      </rPr>
      <t xml:space="preserve">
3.</t>
    </r>
    <r>
      <rPr>
        <sz val="10"/>
        <rFont val="細明體"/>
        <family val="3"/>
        <charset val="136"/>
      </rPr>
      <t xml:space="preserve">本校通識教育中心訂有『景文科技大學學生國語文綜合學習能力測驗實施細則』，學生須於畢業前通過國語文能力測驗方可畢業。
</t>
    </r>
    <r>
      <rPr>
        <sz val="10"/>
        <rFont val="Arial"/>
        <family val="2"/>
      </rPr>
      <t>4.</t>
    </r>
    <r>
      <rPr>
        <sz val="10"/>
        <rFont val="細明體"/>
        <family val="3"/>
        <charset val="136"/>
      </rPr>
      <t xml:space="preserve">本校體育室訂有『景文科技大學學生體適能畢業條件施行細則』，學生須於畢業前通過體適能測驗方可畢業
</t>
    </r>
    <r>
      <rPr>
        <sz val="10"/>
        <rFont val="Arial"/>
        <family val="2"/>
      </rPr>
      <t>5.</t>
    </r>
    <r>
      <rPr>
        <sz val="10"/>
        <rFont val="細明體"/>
        <family val="3"/>
        <charset val="136"/>
      </rPr>
      <t>知性通識四類領域課程合計</t>
    </r>
    <r>
      <rPr>
        <sz val="10"/>
        <rFont val="Arial"/>
        <family val="2"/>
      </rPr>
      <t>8</t>
    </r>
    <r>
      <rPr>
        <sz val="10"/>
        <rFont val="細明體"/>
        <family val="3"/>
        <charset val="136"/>
      </rPr>
      <t>學分，其中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類本系以</t>
    </r>
    <r>
      <rPr>
        <sz val="10"/>
        <rFont val="Arial"/>
        <family val="2"/>
      </rPr>
      <t>[</t>
    </r>
    <r>
      <rPr>
        <sz val="10"/>
        <rFont val="細明體"/>
        <family val="3"/>
        <charset val="136"/>
      </rPr>
      <t>服務學習</t>
    </r>
    <r>
      <rPr>
        <sz val="10"/>
        <rFont val="Arial"/>
        <family val="2"/>
      </rPr>
      <t>]</t>
    </r>
    <r>
      <rPr>
        <sz val="10"/>
        <rFont val="細明體"/>
        <family val="3"/>
        <charset val="136"/>
      </rPr>
      <t>名稱納入，由系上專業老師授課，餘三類課程由通識教育中心管理編配，同學應於畢業前修完此四類領域課程。</t>
    </r>
    <phoneticPr fontId="2" type="noConversion"/>
  </si>
  <si>
    <t>國語文能力</t>
  </si>
  <si>
    <t>具備國語文基礎能力，培養同學多方閱讀之習慣，重視人文精神，提升自我學術氣質，進而培育出文質彬彬之學生。</t>
  </si>
  <si>
    <t>實施「景文科技大學學生國語文綜合學習能力測驗」</t>
  </si>
  <si>
    <t>大一上下學期各舉辦一次</t>
  </si>
  <si>
    <t>學生健康體適能能力</t>
  </si>
  <si>
    <t>為響應教育部推行提升學生健康體適能計畫，鼓勵同學從事規律運動，重視健康適能，提升自我運動能力，進而促進身心健康。</t>
  </si>
  <si>
    <t>通過「景文科技大學學生體適能畢業條件實施細則」</t>
  </si>
  <si>
    <t>每學期第10-11週</t>
  </si>
  <si>
    <t>英語能力</t>
  </si>
  <si>
    <t>為提高學生英語能力，協助學生通過英語檢定考試</t>
  </si>
  <si>
    <t>通過「景文科技大學學生通過英語能力檢定實施要點」</t>
  </si>
  <si>
    <t>大四畢業前</t>
  </si>
  <si>
    <t>專業證照</t>
    <phoneticPr fontId="2" type="noConversion"/>
  </si>
  <si>
    <t>具備旅館業專業技能</t>
    <phoneticPr fontId="2" type="noConversion"/>
  </si>
  <si>
    <t>餐旅服務(丙級)</t>
    <phoneticPr fontId="2" type="noConversion"/>
  </si>
  <si>
    <t>大四畢業前</t>
    <phoneticPr fontId="2" type="noConversion"/>
  </si>
  <si>
    <t>V</t>
    <phoneticPr fontId="2" type="noConversion"/>
  </si>
  <si>
    <t>本課程規劃經103年04月10日系課程規劃小組通過
本課程規劃經103年04月14日觀光餐旅學院課程規劃委員會議通過
本課程規劃經104年03月19日系課程規劃小組通過
本課程規劃經104年    月    日觀光餐旅學院課程規劃委員會議通過
本課程規劃經104年04月07日校課程規劃委員會議通過
本課程規劃經     年   月   日教務會議通過</t>
  </si>
  <si>
    <r>
      <rPr>
        <b/>
        <sz val="16"/>
        <rFont val="細明體"/>
        <family val="3"/>
        <charset val="136"/>
      </rPr>
      <t>景文科技大學</t>
    </r>
    <r>
      <rPr>
        <b/>
        <sz val="16"/>
        <rFont val="Arial"/>
        <family val="2"/>
      </rPr>
      <t xml:space="preserve"> 104 </t>
    </r>
    <r>
      <rPr>
        <b/>
        <sz val="16"/>
        <rFont val="細明體"/>
        <family val="3"/>
        <charset val="136"/>
      </rPr>
      <t>學年度</t>
    </r>
    <r>
      <rPr>
        <b/>
        <sz val="16"/>
        <rFont val="Arial"/>
        <family val="2"/>
      </rPr>
      <t xml:space="preserve">   </t>
    </r>
    <r>
      <rPr>
        <b/>
        <sz val="16"/>
        <rFont val="細明體"/>
        <family val="3"/>
        <charset val="136"/>
      </rPr>
      <t>觀光餐旅學院</t>
    </r>
    <r>
      <rPr>
        <b/>
        <sz val="16"/>
        <rFont val="Arial"/>
        <family val="2"/>
      </rPr>
      <t xml:space="preserve">  </t>
    </r>
    <r>
      <rPr>
        <b/>
        <sz val="16"/>
        <rFont val="細明體"/>
        <family val="3"/>
        <charset val="136"/>
      </rPr>
      <t>旅館管理系</t>
    </r>
    <r>
      <rPr>
        <b/>
        <sz val="16"/>
        <rFont val="Arial"/>
        <family val="2"/>
      </rPr>
      <t xml:space="preserve">  </t>
    </r>
    <r>
      <rPr>
        <b/>
        <sz val="16"/>
        <rFont val="細明體"/>
        <family val="3"/>
        <charset val="136"/>
      </rPr>
      <t>日間部四年制課程規劃表</t>
    </r>
    <phoneticPr fontId="2" type="noConversion"/>
  </si>
  <si>
    <t>一年級(104)</t>
    <phoneticPr fontId="2" type="noConversion"/>
  </si>
  <si>
    <t>二年級(105)</t>
    <phoneticPr fontId="2" type="noConversion"/>
  </si>
  <si>
    <t>三年級(106)</t>
    <phoneticPr fontId="2" type="noConversion"/>
  </si>
  <si>
    <t>四年級(107)</t>
    <phoneticPr fontId="2" type="noConversion"/>
  </si>
  <si>
    <r>
      <rPr>
        <sz val="10"/>
        <rFont val="細明體"/>
        <family val="3"/>
        <charset val="136"/>
      </rPr>
      <t>一年級</t>
    </r>
    <r>
      <rPr>
        <sz val="10"/>
        <rFont val="Arial"/>
        <family val="2"/>
      </rPr>
      <t>(104)</t>
    </r>
    <phoneticPr fontId="2" type="noConversion"/>
  </si>
  <si>
    <r>
      <rPr>
        <sz val="10"/>
        <rFont val="細明體"/>
        <family val="3"/>
        <charset val="136"/>
      </rPr>
      <t>二年級</t>
    </r>
    <r>
      <rPr>
        <sz val="10"/>
        <rFont val="Arial"/>
        <family val="2"/>
      </rPr>
      <t>(105)</t>
    </r>
    <phoneticPr fontId="2" type="noConversion"/>
  </si>
  <si>
    <r>
      <rPr>
        <sz val="10"/>
        <rFont val="細明體"/>
        <family val="3"/>
        <charset val="136"/>
      </rPr>
      <t>三年級</t>
    </r>
    <r>
      <rPr>
        <sz val="10"/>
        <rFont val="Arial"/>
        <family val="2"/>
      </rPr>
      <t>(106)</t>
    </r>
    <phoneticPr fontId="2" type="noConversion"/>
  </si>
  <si>
    <r>
      <rPr>
        <sz val="10"/>
        <rFont val="細明體"/>
        <family val="3"/>
        <charset val="136"/>
      </rPr>
      <t>四年級</t>
    </r>
    <r>
      <rPr>
        <sz val="10"/>
        <rFont val="Arial"/>
        <family val="2"/>
      </rPr>
      <t>(107)</t>
    </r>
    <phoneticPr fontId="2" type="noConversion"/>
  </si>
  <si>
    <t>與103學年度新生課程規畫表相符</t>
    <phoneticPr fontId="2" type="noConversion"/>
  </si>
  <si>
    <t xml:space="preserve">本課程規劃經103年04月10日系課程規劃小組通過
本課程規劃經103年04月14日觀光餐旅學院課程規劃委員會議通過
本課程規劃經104年03月19日系課程規劃小組通過
本課程規劃經104年    月    日觀光餐旅學院課程規劃委員會議通過
本課程規劃經104年04月07日校課程規劃委員會議通過
本課程規劃經     年   月   日教務會議通過
本課程規劃經105年04月07日系課程規劃小組通過
本課程規劃經104年04月18日觀光餐旅學院課程規劃委員會議通過
本課程規劃經104年05月10日校課程規劃委員會議通過
本課程規劃經     年   月   日教務會議通過
本課程規劃經105年09月07日系課程規劃小組通過
本課程規劃經105年  月  日觀光餐旅學院課程規劃委員會議通過
本課程規劃經105年  月  日校課程規劃委員會議通過
本課程規劃經105年  月   日教務會議通過
</t>
    <phoneticPr fontId="2" type="noConversion"/>
  </si>
  <si>
    <r>
      <t>1.</t>
    </r>
    <r>
      <rPr>
        <sz val="10"/>
        <rFont val="細明體"/>
        <family val="3"/>
        <charset val="136"/>
      </rPr>
      <t>畢業學分數：</t>
    </r>
    <r>
      <rPr>
        <sz val="10"/>
        <rFont val="Arial"/>
        <family val="2"/>
      </rPr>
      <t>129
2.</t>
    </r>
    <r>
      <rPr>
        <sz val="10"/>
        <rFont val="細明體"/>
        <family val="3"/>
        <charset val="136"/>
      </rPr>
      <t>通識必修學分數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33/</t>
    </r>
    <r>
      <rPr>
        <b/>
        <sz val="10"/>
        <color indexed="60"/>
        <rFont val="Arial"/>
        <family val="2"/>
      </rPr>
      <t>43</t>
    </r>
    <r>
      <rPr>
        <sz val="10"/>
        <rFont val="細明體"/>
        <family val="3"/>
        <charset val="136"/>
      </rPr>
      <t>；</t>
    </r>
    <r>
      <rPr>
        <sz val="10"/>
        <rFont val="Arial"/>
        <family val="2"/>
      </rPr>
      <t xml:space="preserve"> </t>
    </r>
    <r>
      <rPr>
        <sz val="10"/>
        <rFont val="細明體"/>
        <family val="3"/>
        <charset val="136"/>
      </rPr>
      <t>院訂必修學分數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21/21      
3.</t>
    </r>
    <r>
      <rPr>
        <sz val="10"/>
        <rFont val="細明體"/>
        <family val="3"/>
        <charset val="136"/>
      </rPr>
      <t>專業必修學分數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44/44</t>
    </r>
    <r>
      <rPr>
        <sz val="10"/>
        <rFont val="細明體"/>
        <family val="3"/>
        <charset val="136"/>
      </rPr>
      <t>；選修學分數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31/31
4.105</t>
    </r>
    <r>
      <rPr>
        <sz val="10"/>
        <rFont val="細明體"/>
        <family val="3"/>
        <charset val="136"/>
      </rPr>
      <t>學年度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大二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為上下學期對開課程，課程包含：企業實習、企業實習報告、管理學、人際關係與溝通技巧、會展概論、旅館日語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一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、會計學、消費者行為、餐旅解說技巧、飲料概論、飲料調製技能、旅館安全與衛生、餐旅服務技能、旅館設備與維護、簡報暨多媒體應用、旅館美學、芳療實務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一</t>
    </r>
    <r>
      <rPr>
        <sz val="10"/>
        <rFont val="Arial"/>
        <family val="2"/>
      </rPr>
      <t>)    
5.</t>
    </r>
    <r>
      <rPr>
        <sz val="10"/>
        <rFont val="細明體"/>
        <family val="3"/>
        <charset val="136"/>
      </rPr>
      <t>知性通識四類領域課程合計</t>
    </r>
    <r>
      <rPr>
        <sz val="10"/>
        <rFont val="Arial"/>
        <family val="2"/>
      </rPr>
      <t>8</t>
    </r>
    <r>
      <rPr>
        <sz val="10"/>
        <rFont val="細明體"/>
        <family val="3"/>
        <charset val="136"/>
      </rPr>
      <t>學分，其中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類本系以</t>
    </r>
    <r>
      <rPr>
        <sz val="10"/>
        <rFont val="Arial"/>
        <family val="2"/>
      </rPr>
      <t>[</t>
    </r>
    <r>
      <rPr>
        <sz val="10"/>
        <rFont val="細明體"/>
        <family val="3"/>
        <charset val="136"/>
      </rPr>
      <t>服務學習</t>
    </r>
    <r>
      <rPr>
        <sz val="10"/>
        <rFont val="Arial"/>
        <family val="2"/>
      </rPr>
      <t>]</t>
    </r>
    <r>
      <rPr>
        <sz val="10"/>
        <rFont val="細明體"/>
        <family val="3"/>
        <charset val="136"/>
      </rPr>
      <t xml:space="preserve">名稱納入，由系上專業老師授課，餘三類課程由通識教育中心管理編配，同學應於畢業前修完此四類領域課程。
</t>
    </r>
    <r>
      <rPr>
        <sz val="10"/>
        <rFont val="Arial"/>
        <family val="2"/>
      </rPr>
      <t>6.</t>
    </r>
    <r>
      <rPr>
        <sz val="10"/>
        <rFont val="細明體"/>
        <family val="3"/>
        <charset val="136"/>
      </rPr>
      <t>為增加同學選課空間，可承認同學於四年內選修外系學分最多( 20 )學分做為本系選修學分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含通識課程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 xml:space="preserve">，超過部份不予承認。
</t>
    </r>
    <r>
      <rPr>
        <sz val="10"/>
        <rFont val="Arial"/>
        <family val="2"/>
      </rPr>
      <t>7.</t>
    </r>
    <r>
      <rPr>
        <sz val="10"/>
        <rFont val="細明體"/>
        <family val="3"/>
        <charset val="136"/>
      </rPr>
      <t>可列為終端學習課程為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建議三年級以上課程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：海外參訪研習、企業實習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、企業實習</t>
    </r>
    <r>
      <rPr>
        <sz val="10"/>
        <rFont val="Arial"/>
        <family val="2"/>
      </rPr>
      <t>(B)</t>
    </r>
    <r>
      <rPr>
        <sz val="10"/>
        <rFont val="細明體"/>
        <family val="3"/>
        <charset val="136"/>
      </rPr>
      <t xml:space="preserve">。
</t>
    </r>
    <r>
      <rPr>
        <sz val="10"/>
        <rFont val="Arial"/>
        <family val="2"/>
      </rPr>
      <t>8.</t>
    </r>
    <r>
      <rPr>
        <sz val="10"/>
        <rFont val="細明體"/>
        <family val="3"/>
        <charset val="136"/>
      </rPr>
      <t xml:space="preserve">可列為服務學習課程為：服務學習。
</t>
    </r>
    <r>
      <rPr>
        <sz val="10"/>
        <rFont val="Arial"/>
        <family val="2"/>
      </rPr>
      <t>9.</t>
    </r>
    <r>
      <rPr>
        <sz val="10"/>
        <rFont val="細明體"/>
        <family val="3"/>
        <charset val="136"/>
      </rPr>
      <t>本系畢業條件：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須通過第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類及第</t>
    </r>
    <r>
      <rPr>
        <sz val="10"/>
        <rFont val="Arial"/>
        <family val="2"/>
      </rPr>
      <t>2</t>
    </r>
    <r>
      <rPr>
        <sz val="10"/>
        <rFont val="細明體"/>
        <family val="3"/>
        <charset val="136"/>
      </rPr>
      <t>類使得畢業</t>
    </r>
    <r>
      <rPr>
        <sz val="10"/>
        <rFont val="Arial"/>
        <family val="2"/>
      </rPr>
      <t>)
   (1)</t>
    </r>
    <r>
      <rPr>
        <sz val="10"/>
        <rFont val="細明體"/>
        <family val="3"/>
        <charset val="136"/>
      </rPr>
      <t>第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類：</t>
    </r>
    <r>
      <rPr>
        <sz val="10"/>
        <rFont val="Arial"/>
        <family val="2"/>
      </rPr>
      <t>(7</t>
    </r>
    <r>
      <rPr>
        <sz val="10"/>
        <rFont val="細明體"/>
        <family val="3"/>
        <charset val="136"/>
      </rPr>
      <t>選</t>
    </r>
    <r>
      <rPr>
        <sz val="10"/>
        <rFont val="Arial"/>
        <family val="2"/>
      </rPr>
      <t>1) 
        a.</t>
    </r>
    <r>
      <rPr>
        <sz val="10"/>
        <rFont val="細明體"/>
        <family val="3"/>
        <charset val="136"/>
      </rPr>
      <t>通過英語多益檢定</t>
    </r>
    <r>
      <rPr>
        <sz val="10"/>
        <rFont val="Arial"/>
        <family val="2"/>
      </rPr>
      <t>420</t>
    </r>
    <r>
      <rPr>
        <sz val="10"/>
        <rFont val="細明體"/>
        <family val="3"/>
        <charset val="136"/>
      </rPr>
      <t>分；</t>
    </r>
    <r>
      <rPr>
        <sz val="10"/>
        <rFont val="Arial"/>
        <family val="2"/>
      </rPr>
      <t xml:space="preserve"> b.</t>
    </r>
    <r>
      <rPr>
        <sz val="10"/>
        <rFont val="細明體"/>
        <family val="3"/>
        <charset val="136"/>
      </rPr>
      <t>新日本語能力試驗</t>
    </r>
    <r>
      <rPr>
        <sz val="10"/>
        <rFont val="Arial"/>
        <family val="2"/>
      </rPr>
      <t>N4</t>
    </r>
    <r>
      <rPr>
        <sz val="10"/>
        <rFont val="細明體"/>
        <family val="3"/>
        <charset val="136"/>
      </rPr>
      <t>級；</t>
    </r>
    <r>
      <rPr>
        <sz val="10"/>
        <rFont val="Arial"/>
        <family val="2"/>
      </rPr>
      <t>c.</t>
    </r>
    <r>
      <rPr>
        <sz val="10"/>
        <rFont val="細明體"/>
        <family val="3"/>
        <charset val="136"/>
      </rPr>
      <t>勞委會飲料調製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d.</t>
    </r>
    <r>
      <rPr>
        <sz val="10"/>
        <rFont val="細明體"/>
        <family val="3"/>
        <charset val="136"/>
      </rPr>
      <t>勞委會電腦軟體應用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e.</t>
    </r>
    <r>
      <rPr>
        <sz val="10"/>
        <rFont val="細明體"/>
        <family val="3"/>
        <charset val="136"/>
      </rPr>
      <t>交通部觀光局外語導遊；</t>
    </r>
    <r>
      <rPr>
        <sz val="10"/>
        <rFont val="Arial"/>
        <family val="2"/>
      </rPr>
      <t>f.</t>
    </r>
    <r>
      <rPr>
        <sz val="10"/>
        <rFont val="細明體"/>
        <family val="3"/>
        <charset val="136"/>
      </rPr>
      <t>交通部觀光局外語領隊；</t>
    </r>
    <r>
      <rPr>
        <sz val="10"/>
        <rFont val="Arial"/>
        <family val="2"/>
      </rPr>
      <t>g.</t>
    </r>
    <r>
      <rPr>
        <sz val="10"/>
        <rFont val="細明體"/>
        <family val="3"/>
        <charset val="136"/>
      </rPr>
      <t xml:space="preserve">考取研究所
</t>
    </r>
    <r>
      <rPr>
        <sz val="10"/>
        <rFont val="Arial"/>
        <family val="2"/>
      </rPr>
      <t xml:space="preserve">   (2)</t>
    </r>
    <r>
      <rPr>
        <sz val="10"/>
        <rFont val="細明體"/>
        <family val="3"/>
        <charset val="136"/>
      </rPr>
      <t>第</t>
    </r>
    <r>
      <rPr>
        <sz val="10"/>
        <rFont val="Arial"/>
        <family val="2"/>
      </rPr>
      <t>2</t>
    </r>
    <r>
      <rPr>
        <sz val="10"/>
        <rFont val="細明體"/>
        <family val="3"/>
        <charset val="136"/>
      </rPr>
      <t>類：</t>
    </r>
    <r>
      <rPr>
        <sz val="10"/>
        <rFont val="Arial"/>
        <family val="2"/>
      </rPr>
      <t>(6</t>
    </r>
    <r>
      <rPr>
        <sz val="10"/>
        <rFont val="細明體"/>
        <family val="3"/>
        <charset val="136"/>
      </rPr>
      <t>選</t>
    </r>
    <r>
      <rPr>
        <sz val="10"/>
        <rFont val="Arial"/>
        <family val="2"/>
      </rPr>
      <t>1)---</t>
    </r>
    <r>
      <rPr>
        <sz val="10"/>
        <rFont val="細明體"/>
        <family val="3"/>
        <charset val="136"/>
      </rPr>
      <t>入學後須取得餐旅服務技能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技術士證照，如入學前已取得餐旅服務技能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證照，則於入學後須再取得以下證照之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 xml:space="preserve">，方得畢業。
</t>
    </r>
    <r>
      <rPr>
        <sz val="10"/>
        <rFont val="Arial"/>
        <family val="2"/>
      </rPr>
      <t xml:space="preserve">        a.</t>
    </r>
    <r>
      <rPr>
        <sz val="10"/>
        <rFont val="細明體"/>
        <family val="3"/>
        <charset val="136"/>
      </rPr>
      <t>交通部觀光局華語導遊；</t>
    </r>
    <r>
      <rPr>
        <sz val="10"/>
        <rFont val="Arial"/>
        <family val="2"/>
      </rPr>
      <t>b.</t>
    </r>
    <r>
      <rPr>
        <sz val="10"/>
        <rFont val="細明體"/>
        <family val="3"/>
        <charset val="136"/>
      </rPr>
      <t>交通部觀光局華語領隊；</t>
    </r>
    <r>
      <rPr>
        <sz val="10"/>
        <rFont val="Arial"/>
        <family val="2"/>
      </rPr>
      <t>c.</t>
    </r>
    <r>
      <rPr>
        <sz val="10"/>
        <rFont val="細明體"/>
        <family val="3"/>
        <charset val="136"/>
      </rPr>
      <t>勞委會飲料調製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d.</t>
    </r>
    <r>
      <rPr>
        <sz val="10"/>
        <rFont val="細明體"/>
        <family val="3"/>
        <charset val="136"/>
      </rPr>
      <t>勞委會電腦軟體應用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e.</t>
    </r>
    <r>
      <rPr>
        <sz val="10"/>
        <rFont val="細明體"/>
        <family val="3"/>
        <charset val="136"/>
      </rPr>
      <t>經濟部會議與展覽專業人才認證；</t>
    </r>
    <r>
      <rPr>
        <sz val="10"/>
        <rFont val="Arial"/>
        <family val="2"/>
      </rPr>
      <t>f.</t>
    </r>
    <r>
      <rPr>
        <sz val="10"/>
        <rFont val="細明體"/>
        <family val="3"/>
        <charset val="136"/>
      </rPr>
      <t>或其他教育部頒訂合於丙級資格之專業證照。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</si>
</sst>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9.5"/>
      <name val="細明體"/>
      <family val="3"/>
      <charset val="136"/>
    </font>
    <font>
      <b/>
      <sz val="12"/>
      <color indexed="9"/>
      <name val="新細明體"/>
      <family val="1"/>
      <charset val="136"/>
    </font>
    <font>
      <sz val="10"/>
      <color rgb="FFFF0000"/>
      <name val="細明體"/>
      <family val="3"/>
      <charset val="136"/>
    </font>
    <font>
      <b/>
      <sz val="12"/>
      <color theme="0"/>
      <name val="細明體"/>
      <family val="3"/>
      <charset val="136"/>
    </font>
    <font>
      <b/>
      <sz val="12"/>
      <color theme="0"/>
      <name val="Arial"/>
      <family val="2"/>
    </font>
    <font>
      <b/>
      <sz val="10"/>
      <color theme="0"/>
      <name val="細明體"/>
      <family val="3"/>
      <charset val="136"/>
    </font>
    <font>
      <b/>
      <sz val="10"/>
      <color theme="0"/>
      <name val="Arial"/>
      <family val="2"/>
    </font>
    <font>
      <sz val="10"/>
      <color indexed="10"/>
      <name val="細明體"/>
      <family val="3"/>
      <charset val="136"/>
    </font>
    <font>
      <b/>
      <sz val="22"/>
      <color theme="0"/>
      <name val="Arial"/>
      <family val="2"/>
    </font>
    <font>
      <b/>
      <sz val="22"/>
      <color theme="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4"/>
      <color theme="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0"/>
      <name val="Arial"/>
      <family val="2"/>
    </font>
    <font>
      <sz val="22"/>
      <color theme="1"/>
      <name val="Arial"/>
      <family val="2"/>
    </font>
    <font>
      <b/>
      <sz val="18"/>
      <color theme="1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Arial"/>
      <family val="2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48"/>
      <color theme="1"/>
      <name val="文鼎粗黑"/>
      <family val="3"/>
      <charset val="136"/>
    </font>
    <font>
      <b/>
      <sz val="16"/>
      <color theme="0"/>
      <name val="Arial"/>
      <family val="2"/>
    </font>
    <font>
      <b/>
      <sz val="16"/>
      <color theme="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b/>
      <sz val="12"/>
      <name val="細明體"/>
      <family val="3"/>
      <charset val="136"/>
    </font>
    <font>
      <sz val="22"/>
      <color theme="1"/>
      <name val="細明體"/>
      <family val="3"/>
      <charset val="136"/>
    </font>
    <font>
      <sz val="15"/>
      <color theme="1"/>
      <name val="Arial"/>
      <family val="2"/>
    </font>
    <font>
      <b/>
      <sz val="18"/>
      <color theme="0"/>
      <name val="Arial"/>
      <family val="2"/>
    </font>
    <font>
      <b/>
      <sz val="18"/>
      <color theme="0"/>
      <name val="新細明體"/>
      <family val="1"/>
      <charset val="136"/>
    </font>
    <font>
      <sz val="16"/>
      <color theme="1"/>
      <name val="細明體"/>
      <family val="3"/>
      <charset val="136"/>
    </font>
    <font>
      <sz val="16"/>
      <color theme="1"/>
      <name val="Arial"/>
      <family val="2"/>
    </font>
    <font>
      <b/>
      <sz val="24"/>
      <color theme="0"/>
      <name val="Arial"/>
      <family val="2"/>
    </font>
    <font>
      <sz val="12"/>
      <color theme="1"/>
      <name val="細明體"/>
      <family val="3"/>
      <charset val="136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</font>
    <font>
      <sz val="11"/>
      <color rgb="FF000000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2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0"/>
      <color indexed="60"/>
      <name val="Arial"/>
      <family val="2"/>
    </font>
    <font>
      <b/>
      <sz val="10"/>
      <color indexed="60"/>
      <name val="細明體"/>
      <family val="3"/>
      <charset val="136"/>
    </font>
    <font>
      <sz val="12"/>
      <name val="細明體"/>
      <family val="3"/>
      <charset val="136"/>
    </font>
    <font>
      <sz val="12"/>
      <color rgb="FFFF0000"/>
      <name val="細明體"/>
      <family val="3"/>
      <charset val="136"/>
    </font>
    <font>
      <sz val="12"/>
      <color rgb="FFFF0000"/>
      <name val="Arial"/>
      <family val="2"/>
    </font>
    <font>
      <b/>
      <sz val="16"/>
      <name val="細明體"/>
      <family val="3"/>
      <charset val="136"/>
    </font>
    <font>
      <sz val="9"/>
      <name val="細明體"/>
      <family val="3"/>
      <charset val="136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theme="0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theme="0"/>
      </right>
      <top style="thick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indexed="64"/>
      </top>
      <bottom style="thin">
        <color indexed="64"/>
      </bottom>
      <diagonal/>
    </border>
    <border>
      <left style="medium">
        <color theme="0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theme="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theme="0"/>
      </right>
      <top style="thick">
        <color auto="1"/>
      </top>
      <bottom/>
      <diagonal/>
    </border>
    <border>
      <left style="thick">
        <color theme="0"/>
      </left>
      <right style="thick">
        <color theme="0"/>
      </right>
      <top style="thick">
        <color auto="1"/>
      </top>
      <bottom/>
      <diagonal/>
    </border>
    <border>
      <left style="thick">
        <color theme="0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/>
      <top style="thick">
        <color theme="0"/>
      </top>
      <bottom style="thick">
        <color theme="0"/>
      </bottom>
      <diagonal/>
    </border>
    <border>
      <left/>
      <right style="thin">
        <color indexed="64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/>
      <diagonal/>
    </border>
    <border>
      <left style="medium">
        <color theme="0"/>
      </left>
      <right style="thick">
        <color indexed="64"/>
      </right>
      <top style="thick">
        <color auto="1"/>
      </top>
      <bottom style="medium">
        <color theme="0"/>
      </bottom>
      <diagonal/>
    </border>
    <border>
      <left style="thick">
        <color auto="1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thick">
        <color indexed="64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 style="thick">
        <color auto="1"/>
      </top>
      <bottom/>
      <diagonal/>
    </border>
    <border>
      <left style="medium">
        <color theme="0"/>
      </left>
      <right/>
      <top style="medium">
        <color theme="0"/>
      </top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 style="thick">
        <color auto="1"/>
      </top>
      <bottom style="medium">
        <color theme="0"/>
      </bottom>
      <diagonal/>
    </border>
    <border>
      <left/>
      <right/>
      <top style="thick">
        <color auto="1"/>
      </top>
      <bottom style="medium">
        <color theme="0"/>
      </bottom>
      <diagonal/>
    </border>
    <border>
      <left/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theme="0"/>
      </left>
      <right style="thick">
        <color indexed="64"/>
      </right>
      <top style="thick">
        <color auto="1"/>
      </top>
      <bottom/>
      <diagonal/>
    </border>
    <border>
      <left style="medium">
        <color theme="0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theme="0"/>
      </right>
      <top style="thick">
        <color indexed="64"/>
      </top>
      <bottom/>
      <diagonal/>
    </border>
    <border>
      <left style="thick">
        <color indexed="64"/>
      </left>
      <right style="medium">
        <color theme="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 diagonalDown="1">
      <left style="thin">
        <color indexed="64"/>
      </left>
      <right/>
      <top style="thick">
        <color indexed="64"/>
      </top>
      <bottom/>
      <diagonal style="thin">
        <color indexed="64"/>
      </diagonal>
    </border>
    <border diagonalDown="1">
      <left/>
      <right/>
      <top style="thick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ck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auto="1"/>
      </diagonal>
    </border>
    <border diagonalDown="1">
      <left/>
      <right style="medium">
        <color indexed="64"/>
      </right>
      <top/>
      <bottom style="medium">
        <color indexed="64"/>
      </bottom>
      <diagonal style="medium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</cellStyleXfs>
  <cellXfs count="70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19" fillId="0" borderId="0" xfId="0" applyFont="1">
      <alignment vertical="center"/>
    </xf>
    <xf numFmtId="0" fontId="21" fillId="5" borderId="17" xfId="0" applyFont="1" applyFill="1" applyBorder="1" applyAlignment="1" applyProtection="1">
      <alignment horizontal="center" vertical="center"/>
      <protection hidden="1"/>
    </xf>
    <xf numFmtId="0" fontId="22" fillId="6" borderId="18" xfId="0" applyFont="1" applyFill="1" applyBorder="1" applyAlignment="1" applyProtection="1">
      <alignment horizontal="center" vertical="center"/>
      <protection locked="0" hidden="1"/>
    </xf>
    <xf numFmtId="0" fontId="21" fillId="5" borderId="19" xfId="0" applyFont="1" applyFill="1" applyBorder="1" applyAlignment="1" applyProtection="1">
      <alignment horizontal="center" vertical="center"/>
      <protection hidden="1"/>
    </xf>
    <xf numFmtId="0" fontId="19" fillId="0" borderId="0" xfId="0" applyFo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1" fillId="5" borderId="36" xfId="0" applyFont="1" applyFill="1" applyBorder="1" applyAlignment="1" applyProtection="1">
      <alignment horizontal="center" vertical="center"/>
      <protection hidden="1"/>
    </xf>
    <xf numFmtId="0" fontId="21" fillId="5" borderId="38" xfId="0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vertical="center"/>
      <protection hidden="1"/>
    </xf>
    <xf numFmtId="0" fontId="19" fillId="0" borderId="0" xfId="0" applyFont="1" applyBorder="1" applyProtection="1">
      <alignment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22" fillId="0" borderId="28" xfId="0" applyFont="1" applyBorder="1" applyProtection="1">
      <alignment vertical="center"/>
      <protection hidden="1"/>
    </xf>
    <xf numFmtId="0" fontId="19" fillId="0" borderId="29" xfId="0" applyFont="1" applyBorder="1" applyProtection="1">
      <alignment vertical="center"/>
      <protection hidden="1"/>
    </xf>
    <xf numFmtId="0" fontId="19" fillId="0" borderId="29" xfId="0" applyFont="1" applyBorder="1" applyAlignment="1" applyProtection="1">
      <alignment horizontal="center" vertical="center"/>
      <protection hidden="1"/>
    </xf>
    <xf numFmtId="0" fontId="19" fillId="0" borderId="30" xfId="0" applyFont="1" applyBorder="1" applyProtection="1">
      <alignment vertical="center"/>
      <protection hidden="1"/>
    </xf>
    <xf numFmtId="0" fontId="19" fillId="0" borderId="34" xfId="0" applyFont="1" applyBorder="1" applyProtection="1">
      <alignment vertical="center"/>
      <protection hidden="1"/>
    </xf>
    <xf numFmtId="0" fontId="19" fillId="0" borderId="34" xfId="0" applyFont="1" applyBorder="1" applyAlignment="1" applyProtection="1">
      <alignment horizontal="center" vertical="center"/>
      <protection hidden="1"/>
    </xf>
    <xf numFmtId="0" fontId="19" fillId="0" borderId="35" xfId="0" applyFont="1" applyBorder="1" applyProtection="1">
      <alignment vertical="center"/>
      <protection hidden="1"/>
    </xf>
    <xf numFmtId="0" fontId="19" fillId="0" borderId="0" xfId="0" applyFont="1" applyAlignment="1">
      <alignment horizontal="center" vertical="center"/>
    </xf>
    <xf numFmtId="0" fontId="19" fillId="0" borderId="0" xfId="0" applyFo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locked="0"/>
    </xf>
    <xf numFmtId="0" fontId="21" fillId="5" borderId="45" xfId="0" applyFont="1" applyFill="1" applyBorder="1" applyAlignment="1" applyProtection="1">
      <alignment horizontal="center" vertical="center"/>
      <protection hidden="1"/>
    </xf>
    <xf numFmtId="0" fontId="2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25" fillId="6" borderId="27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31" xfId="0" applyFont="1" applyBorder="1" applyAlignment="1" applyProtection="1">
      <alignment vertical="center"/>
      <protection hidden="1"/>
    </xf>
    <xf numFmtId="0" fontId="22" fillId="6" borderId="1" xfId="0" applyFont="1" applyFill="1" applyBorder="1" applyAlignment="1" applyProtection="1">
      <alignment horizontal="left" vertical="center" wrapText="1"/>
      <protection locked="0"/>
    </xf>
    <xf numFmtId="0" fontId="22" fillId="6" borderId="25" xfId="0" applyFont="1" applyFill="1" applyBorder="1" applyAlignment="1" applyProtection="1">
      <alignment horizontal="left" vertical="center" wrapText="1"/>
      <protection locked="0"/>
    </xf>
    <xf numFmtId="0" fontId="22" fillId="6" borderId="27" xfId="0" applyNumberFormat="1" applyFont="1" applyFill="1" applyBorder="1" applyAlignment="1" applyProtection="1">
      <alignment horizontal="left" vertical="center" wrapText="1"/>
      <protection locked="0"/>
    </xf>
    <xf numFmtId="0" fontId="22" fillId="6" borderId="20" xfId="0" applyNumberFormat="1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Protection="1">
      <alignment vertical="center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21" fillId="7" borderId="19" xfId="0" applyFont="1" applyFill="1" applyBorder="1" applyAlignment="1" applyProtection="1">
      <alignment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28" xfId="0" applyFont="1" applyBorder="1" applyAlignment="1" applyProtection="1">
      <alignment vertical="center"/>
      <protection hidden="1"/>
    </xf>
    <xf numFmtId="0" fontId="19" fillId="0" borderId="29" xfId="0" applyFont="1" applyBorder="1" applyAlignment="1" applyProtection="1">
      <alignment vertical="center"/>
      <protection hidden="1"/>
    </xf>
    <xf numFmtId="0" fontId="22" fillId="0" borderId="29" xfId="0" applyFont="1" applyBorder="1" applyAlignment="1" applyProtection="1">
      <alignment horizontal="left" vertical="center"/>
      <protection hidden="1"/>
    </xf>
    <xf numFmtId="0" fontId="19" fillId="0" borderId="33" xfId="0" applyFont="1" applyBorder="1" applyAlignment="1" applyProtection="1">
      <alignment vertical="center"/>
      <protection hidden="1"/>
    </xf>
    <xf numFmtId="0" fontId="19" fillId="0" borderId="34" xfId="0" applyFont="1" applyBorder="1" applyAlignment="1" applyProtection="1">
      <alignment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 wrapText="1"/>
      <protection hidden="1"/>
    </xf>
    <xf numFmtId="0" fontId="21" fillId="7" borderId="55" xfId="0" applyFont="1" applyFill="1" applyBorder="1" applyAlignment="1" applyProtection="1">
      <alignment horizontal="center" vertical="center" wrapText="1"/>
      <protection locked="0" hidden="1"/>
    </xf>
    <xf numFmtId="0" fontId="19" fillId="0" borderId="20" xfId="0" applyFont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 wrapText="1"/>
    </xf>
    <xf numFmtId="0" fontId="12" fillId="8" borderId="1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Alignment="1">
      <alignment horizontal="center" vertical="center" wrapText="1"/>
    </xf>
    <xf numFmtId="0" fontId="23" fillId="9" borderId="59" xfId="0" applyFont="1" applyFill="1" applyBorder="1" applyAlignment="1" applyProtection="1">
      <alignment horizontal="center" vertical="center" wrapText="1"/>
      <protection hidden="1"/>
    </xf>
    <xf numFmtId="0" fontId="21" fillId="9" borderId="6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vertical="center" wrapText="1"/>
      <protection hidden="1"/>
    </xf>
    <xf numFmtId="0" fontId="19" fillId="0" borderId="0" xfId="0" applyFont="1" applyAlignment="1" applyProtection="1">
      <alignment horizontal="left" vertical="center" wrapText="1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0" fontId="21" fillId="9" borderId="36" xfId="0" applyFont="1" applyFill="1" applyBorder="1" applyAlignment="1" applyProtection="1">
      <alignment horizontal="center" vertical="center" wrapText="1"/>
      <protection hidden="1"/>
    </xf>
    <xf numFmtId="0" fontId="22" fillId="0" borderId="18" xfId="0" applyFont="1" applyBorder="1" applyAlignment="1" applyProtection="1">
      <alignment horizontal="center" vertical="center" wrapText="1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1" fillId="9" borderId="4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vertical="center" wrapText="1"/>
      <protection hidden="1"/>
    </xf>
    <xf numFmtId="0" fontId="19" fillId="0" borderId="0" xfId="0" applyFont="1" applyBorder="1" applyAlignment="1" applyProtection="1">
      <alignment horizontal="left" vertical="center" wrapText="1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8" fillId="0" borderId="44" xfId="0" applyFont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center" vertical="center" wrapText="1"/>
      <protection locked="0" hidden="1"/>
    </xf>
    <xf numFmtId="0" fontId="29" fillId="6" borderId="1" xfId="0" applyFont="1" applyFill="1" applyBorder="1" applyAlignment="1" applyProtection="1">
      <alignment vertical="center" wrapText="1"/>
      <protection locked="0" hidden="1"/>
    </xf>
    <xf numFmtId="0" fontId="29" fillId="6" borderId="1" xfId="0" applyFont="1" applyFill="1" applyBorder="1" applyAlignment="1" applyProtection="1">
      <alignment vertical="center" wrapText="1"/>
      <protection locked="0"/>
    </xf>
    <xf numFmtId="0" fontId="28" fillId="6" borderId="1" xfId="0" applyFont="1" applyFill="1" applyBorder="1" applyAlignment="1" applyProtection="1">
      <alignment horizontal="center" vertical="center" wrapText="1"/>
      <protection locked="0" hidden="1"/>
    </xf>
    <xf numFmtId="0" fontId="29" fillId="6" borderId="1" xfId="0" applyFont="1" applyFill="1" applyBorder="1" applyAlignment="1" applyProtection="1">
      <alignment horizontal="center" vertical="center" wrapText="1"/>
      <protection locked="0"/>
    </xf>
    <xf numFmtId="0" fontId="28" fillId="0" borderId="25" xfId="0" applyFont="1" applyBorder="1" applyAlignment="1" applyProtection="1">
      <alignment horizontal="center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28" fillId="0" borderId="45" xfId="0" applyFont="1" applyBorder="1" applyAlignment="1" applyProtection="1">
      <alignment horizontal="center" vertical="center" wrapText="1"/>
      <protection hidden="1"/>
    </xf>
    <xf numFmtId="0" fontId="29" fillId="6" borderId="27" xfId="0" applyFont="1" applyFill="1" applyBorder="1" applyAlignment="1" applyProtection="1">
      <alignment horizontal="center" vertical="center" wrapText="1"/>
      <protection locked="0" hidden="1"/>
    </xf>
    <xf numFmtId="0" fontId="29" fillId="6" borderId="27" xfId="0" applyFont="1" applyFill="1" applyBorder="1" applyAlignment="1" applyProtection="1">
      <alignment vertical="center" wrapText="1"/>
      <protection locked="0"/>
    </xf>
    <xf numFmtId="0" fontId="28" fillId="6" borderId="27" xfId="0" applyFont="1" applyFill="1" applyBorder="1" applyAlignment="1" applyProtection="1">
      <alignment horizontal="center" vertical="center" wrapText="1"/>
      <protection locked="0"/>
    </xf>
    <xf numFmtId="0" fontId="29" fillId="6" borderId="27" xfId="0" applyFont="1" applyFill="1" applyBorder="1" applyAlignment="1" applyProtection="1">
      <alignment horizontal="center" vertical="center" wrapText="1"/>
      <protection locked="0"/>
    </xf>
    <xf numFmtId="0" fontId="28" fillId="0" borderId="20" xfId="0" applyFont="1" applyBorder="1" applyAlignment="1" applyProtection="1">
      <alignment horizontal="center" vertical="center" wrapText="1"/>
      <protection hidden="1"/>
    </xf>
    <xf numFmtId="0" fontId="28" fillId="0" borderId="44" xfId="0" applyFont="1" applyFill="1" applyBorder="1" applyAlignment="1" applyProtection="1">
      <alignment horizontal="center" vertical="center" wrapText="1"/>
      <protection hidden="1"/>
    </xf>
    <xf numFmtId="0" fontId="30" fillId="10" borderId="1" xfId="0" applyFont="1" applyFill="1" applyBorder="1" applyAlignment="1" applyProtection="1">
      <alignment vertical="center" wrapText="1"/>
      <protection locked="0"/>
    </xf>
    <xf numFmtId="0" fontId="31" fillId="10" borderId="1" xfId="0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hidden="1"/>
    </xf>
    <xf numFmtId="0" fontId="30" fillId="10" borderId="1" xfId="0" applyFont="1" applyFill="1" applyBorder="1" applyAlignment="1" applyProtection="1">
      <alignment horizontal="center" vertical="center" wrapText="1"/>
      <protection locked="0"/>
    </xf>
    <xf numFmtId="0" fontId="30" fillId="10" borderId="1" xfId="0" applyFont="1" applyFill="1" applyBorder="1" applyAlignment="1" applyProtection="1">
      <alignment horizontal="left" vertical="center" wrapText="1"/>
      <protection locked="0"/>
    </xf>
    <xf numFmtId="0" fontId="30" fillId="10" borderId="1" xfId="0" applyFont="1" applyFill="1" applyBorder="1" applyAlignment="1" applyProtection="1">
      <alignment horizontal="center" vertical="center" wrapText="1"/>
      <protection locked="0" hidden="1"/>
    </xf>
    <xf numFmtId="0" fontId="29" fillId="0" borderId="27" xfId="0" applyFont="1" applyFill="1" applyBorder="1" applyAlignment="1" applyProtection="1">
      <alignment horizontal="center" vertical="center" wrapText="1"/>
      <protection hidden="1"/>
    </xf>
    <xf numFmtId="0" fontId="29" fillId="6" borderId="2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>
      <alignment vertical="center"/>
    </xf>
    <xf numFmtId="0" fontId="21" fillId="11" borderId="64" xfId="0" applyFont="1" applyFill="1" applyBorder="1" applyAlignment="1" applyProtection="1">
      <alignment horizontal="center" vertical="center" wrapText="1"/>
      <protection hidden="1"/>
    </xf>
    <xf numFmtId="0" fontId="21" fillId="11" borderId="55" xfId="0" applyFont="1" applyFill="1" applyBorder="1" applyAlignment="1" applyProtection="1">
      <alignment horizontal="center" vertical="center" wrapText="1"/>
      <protection hidden="1"/>
    </xf>
    <xf numFmtId="0" fontId="21" fillId="11" borderId="6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vertical="center"/>
      <protection hidden="1"/>
    </xf>
    <xf numFmtId="0" fontId="29" fillId="6" borderId="1" xfId="0" applyFont="1" applyFill="1" applyBorder="1" applyAlignment="1" applyProtection="1">
      <alignment horizontal="left" vertical="top" wrapText="1"/>
      <protection locked="0"/>
    </xf>
    <xf numFmtId="0" fontId="21" fillId="12" borderId="36" xfId="0" applyFont="1" applyFill="1" applyBorder="1" applyAlignment="1" applyProtection="1">
      <alignment horizontal="center" vertical="center"/>
      <protection hidden="1"/>
    </xf>
    <xf numFmtId="0" fontId="22" fillId="0" borderId="65" xfId="0" applyFont="1" applyBorder="1" applyAlignment="1" applyProtection="1">
      <alignment horizontal="center" vertical="center"/>
      <protection hidden="1"/>
    </xf>
    <xf numFmtId="0" fontId="21" fillId="12" borderId="45" xfId="0" applyFont="1" applyFill="1" applyBorder="1" applyAlignment="1" applyProtection="1">
      <alignment vertical="center"/>
      <protection hidden="1"/>
    </xf>
    <xf numFmtId="0" fontId="19" fillId="0" borderId="66" xfId="0" applyFont="1" applyBorder="1" applyAlignment="1" applyProtection="1">
      <alignment horizontal="center" vertical="center"/>
      <protection hidden="1"/>
    </xf>
    <xf numFmtId="0" fontId="21" fillId="12" borderId="59" xfId="0" applyFont="1" applyFill="1" applyBorder="1" applyAlignment="1" applyProtection="1">
      <alignment horizontal="center" vertical="center" wrapText="1"/>
      <protection hidden="1"/>
    </xf>
    <xf numFmtId="0" fontId="21" fillId="12" borderId="6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1" fillId="11" borderId="71" xfId="0" applyFont="1" applyFill="1" applyBorder="1" applyAlignment="1" applyProtection="1">
      <alignment horizontal="center" vertical="center"/>
      <protection hidden="1"/>
    </xf>
    <xf numFmtId="0" fontId="22" fillId="0" borderId="72" xfId="0" applyFont="1" applyBorder="1" applyAlignment="1" applyProtection="1">
      <alignment horizontal="center" vertical="center"/>
      <protection hidden="1"/>
    </xf>
    <xf numFmtId="0" fontId="21" fillId="11" borderId="73" xfId="0" applyFont="1" applyFill="1" applyBorder="1" applyAlignment="1" applyProtection="1">
      <alignment vertical="center"/>
      <protection hidden="1"/>
    </xf>
    <xf numFmtId="0" fontId="19" fillId="0" borderId="74" xfId="0" applyFont="1" applyBorder="1" applyAlignment="1" applyProtection="1">
      <alignment horizontal="center" vertical="center"/>
      <protection hidden="1"/>
    </xf>
    <xf numFmtId="0" fontId="29" fillId="6" borderId="1" xfId="0" applyFont="1" applyFill="1" applyBorder="1" applyAlignment="1" applyProtection="1">
      <alignment vertical="top" wrapText="1"/>
      <protection locked="0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29" xfId="0" applyFont="1" applyBorder="1" applyAlignment="1" applyProtection="1">
      <alignment horizontal="center" vertical="center"/>
      <protection hidden="1"/>
    </xf>
    <xf numFmtId="0" fontId="22" fillId="0" borderId="34" xfId="0" applyFont="1" applyBorder="1" applyAlignment="1" applyProtection="1">
      <alignment horizontal="center" vertical="center"/>
      <protection hidden="1"/>
    </xf>
    <xf numFmtId="0" fontId="32" fillId="6" borderId="1" xfId="0" applyFont="1" applyFill="1" applyBorder="1" applyAlignment="1" applyProtection="1">
      <alignment vertical="center" wrapText="1"/>
      <protection locked="0"/>
    </xf>
    <xf numFmtId="0" fontId="32" fillId="6" borderId="1" xfId="0" applyFont="1" applyFill="1" applyBorder="1" applyAlignment="1" applyProtection="1">
      <alignment vertical="top" wrapText="1"/>
      <protection locked="0"/>
    </xf>
    <xf numFmtId="0" fontId="32" fillId="6" borderId="27" xfId="0" applyFont="1" applyFill="1" applyBorder="1" applyAlignment="1" applyProtection="1">
      <alignment vertical="center" wrapText="1"/>
      <protection locked="0"/>
    </xf>
    <xf numFmtId="0" fontId="32" fillId="6" borderId="1" xfId="0" applyNumberFormat="1" applyFont="1" applyFill="1" applyBorder="1" applyAlignment="1" applyProtection="1">
      <alignment vertical="center" wrapText="1"/>
      <protection locked="0"/>
    </xf>
    <xf numFmtId="0" fontId="29" fillId="6" borderId="27" xfId="0" applyFont="1" applyFill="1" applyBorder="1" applyAlignment="1" applyProtection="1">
      <alignment vertical="center" wrapText="1"/>
      <protection locked="0" hidden="1"/>
    </xf>
    <xf numFmtId="0" fontId="32" fillId="6" borderId="1" xfId="0" applyFont="1" applyFill="1" applyBorder="1" applyAlignment="1" applyProtection="1">
      <alignment horizontal="center" vertical="center" wrapText="1"/>
      <protection locked="0"/>
    </xf>
    <xf numFmtId="0" fontId="32" fillId="6" borderId="27" xfId="0" applyFont="1" applyFill="1" applyBorder="1" applyAlignment="1" applyProtection="1">
      <alignment horizontal="center" vertical="center" wrapText="1"/>
      <protection locked="0"/>
    </xf>
    <xf numFmtId="0" fontId="33" fillId="10" borderId="1" xfId="0" applyFont="1" applyFill="1" applyBorder="1" applyAlignment="1" applyProtection="1">
      <alignment vertical="center" wrapText="1"/>
      <protection locked="0"/>
    </xf>
    <xf numFmtId="0" fontId="33" fillId="10" borderId="1" xfId="0" applyFont="1" applyFill="1" applyBorder="1" applyAlignment="1" applyProtection="1">
      <alignment horizontal="center" vertical="center" wrapText="1"/>
      <protection locked="0"/>
    </xf>
    <xf numFmtId="0" fontId="29" fillId="6" borderId="1" xfId="0" applyFont="1" applyFill="1" applyBorder="1" applyAlignment="1" applyProtection="1">
      <alignment vertical="center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9" fillId="6" borderId="0" xfId="0" applyFont="1" applyFill="1" applyAlignment="1" applyProtection="1">
      <alignment vertical="center" wrapText="1"/>
      <protection locked="0" hidden="1"/>
    </xf>
    <xf numFmtId="0" fontId="32" fillId="6" borderId="1" xfId="0" applyFont="1" applyFill="1" applyBorder="1" applyAlignment="1" applyProtection="1">
      <alignment vertical="center" wrapText="1"/>
    </xf>
    <xf numFmtId="0" fontId="32" fillId="6" borderId="1" xfId="0" applyFont="1" applyFill="1" applyBorder="1" applyAlignment="1" applyProtection="1">
      <alignment horizontal="left" vertical="center" wrapText="1"/>
      <protection locked="0"/>
    </xf>
    <xf numFmtId="0" fontId="3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1" xfId="0" applyFont="1" applyFill="1" applyBorder="1" applyAlignment="1" applyProtection="1">
      <alignment horizontal="left" vertical="center" wrapText="1"/>
      <protection locked="0"/>
    </xf>
    <xf numFmtId="0" fontId="32" fillId="6" borderId="1" xfId="0" applyNumberFormat="1" applyFont="1" applyFill="1" applyBorder="1" applyAlignment="1" applyProtection="1">
      <alignment horizontal="left" vertical="center" wrapText="1"/>
      <protection locked="0"/>
    </xf>
    <xf numFmtId="0" fontId="30" fillId="10" borderId="7" xfId="0" applyFont="1" applyFill="1" applyBorder="1" applyAlignment="1" applyProtection="1">
      <alignment horizontal="left" vertical="center" wrapText="1"/>
      <protection locked="0"/>
    </xf>
    <xf numFmtId="0" fontId="5" fillId="0" borderId="25" xfId="0" applyFont="1" applyBorder="1" applyAlignment="1" applyProtection="1">
      <alignment horizontal="center" vertical="center" wrapText="1"/>
      <protection hidden="1"/>
    </xf>
    <xf numFmtId="0" fontId="5" fillId="0" borderId="44" xfId="0" applyFont="1" applyFill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left" vertical="center" wrapText="1"/>
    </xf>
    <xf numFmtId="0" fontId="29" fillId="6" borderId="7" xfId="0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Protection="1">
      <alignment vertical="center"/>
      <protection hidden="1"/>
    </xf>
    <xf numFmtId="0" fontId="28" fillId="0" borderId="0" xfId="0" applyFont="1" applyFill="1" applyProtection="1">
      <alignment vertical="center"/>
      <protection hidden="1"/>
    </xf>
    <xf numFmtId="0" fontId="28" fillId="0" borderId="0" xfId="0" applyFont="1" applyBorder="1" applyProtection="1">
      <alignment vertical="center"/>
      <protection hidden="1"/>
    </xf>
    <xf numFmtId="0" fontId="28" fillId="0" borderId="0" xfId="0" applyFont="1" applyFill="1" applyBorder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center" vertical="center" textRotation="255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0" xfId="0" applyFont="1" applyFill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 applyProtection="1">
      <alignment vertical="center" textRotation="255"/>
      <protection hidden="1"/>
    </xf>
    <xf numFmtId="0" fontId="20" fillId="0" borderId="0" xfId="0" applyFont="1" applyProtection="1">
      <alignment vertical="center"/>
      <protection hidden="1"/>
    </xf>
    <xf numFmtId="0" fontId="28" fillId="0" borderId="0" xfId="0" applyFont="1" applyProtection="1">
      <alignment vertical="center"/>
      <protection locked="0" hidden="1"/>
    </xf>
    <xf numFmtId="0" fontId="46" fillId="0" borderId="0" xfId="0" applyFont="1" applyFill="1" applyBorder="1" applyAlignment="1" applyProtection="1">
      <alignment vertical="center" textRotation="255"/>
      <protection hidden="1"/>
    </xf>
    <xf numFmtId="0" fontId="28" fillId="0" borderId="0" xfId="0" applyFont="1" applyBorder="1" applyAlignment="1" applyProtection="1">
      <alignment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textRotation="255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19" fillId="0" borderId="29" xfId="0" applyFont="1" applyBorder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19" fillId="0" borderId="34" xfId="0" applyFont="1" applyBorder="1" applyAlignment="1" applyProtection="1">
      <alignment horizontal="left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>
      <alignment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1" fillId="0" borderId="0" xfId="1">
      <alignment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 wrapText="1"/>
    </xf>
    <xf numFmtId="0" fontId="1" fillId="0" borderId="1" xfId="1" applyBorder="1">
      <alignment vertical="center"/>
    </xf>
    <xf numFmtId="0" fontId="7" fillId="0" borderId="1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51" fillId="0" borderId="0" xfId="1" applyFont="1">
      <alignment vertical="center"/>
    </xf>
    <xf numFmtId="0" fontId="10" fillId="19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1" fillId="5" borderId="22" xfId="0" applyFont="1" applyFill="1" applyBorder="1" applyAlignment="1" applyProtection="1">
      <alignment horizontal="center" vertical="center"/>
      <protection hidden="1"/>
    </xf>
    <xf numFmtId="0" fontId="4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9" fillId="0" borderId="0" xfId="2" applyFont="1">
      <alignment vertical="center"/>
    </xf>
    <xf numFmtId="0" fontId="19" fillId="0" borderId="29" xfId="0" applyFont="1" applyBorder="1" applyAlignment="1" applyProtection="1">
      <alignment horizontal="left" vertical="center"/>
      <protection hidden="1"/>
    </xf>
    <xf numFmtId="0" fontId="19" fillId="0" borderId="34" xfId="0" applyFont="1" applyBorder="1" applyAlignment="1" applyProtection="1">
      <alignment horizontal="left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0" fontId="22" fillId="0" borderId="0" xfId="0" applyFont="1">
      <alignment vertical="center"/>
    </xf>
    <xf numFmtId="0" fontId="53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Protection="1">
      <alignment vertical="center"/>
      <protection hidden="1"/>
    </xf>
    <xf numFmtId="0" fontId="21" fillId="5" borderId="39" xfId="0" applyFont="1" applyFill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49" fontId="22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22" fillId="6" borderId="43" xfId="0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>
      <alignment vertical="center" wrapText="1"/>
    </xf>
    <xf numFmtId="49" fontId="22" fillId="4" borderId="1" xfId="0" applyNumberFormat="1" applyFont="1" applyFill="1" applyBorder="1" applyAlignment="1" applyProtection="1">
      <alignment horizontal="center" vertical="center" wrapText="1"/>
      <protection hidden="1"/>
    </xf>
    <xf numFmtId="49" fontId="22" fillId="4" borderId="27" xfId="0" applyNumberFormat="1" applyFont="1" applyFill="1" applyBorder="1" applyAlignment="1" applyProtection="1">
      <alignment horizontal="center" vertical="center" wrapText="1"/>
      <protection hidden="1"/>
    </xf>
    <xf numFmtId="0" fontId="22" fillId="6" borderId="20" xfId="0" applyFont="1" applyFill="1" applyBorder="1" applyAlignment="1" applyProtection="1">
      <alignment horizontal="left" vertical="center" wrapText="1"/>
      <protection locked="0"/>
    </xf>
    <xf numFmtId="0" fontId="22" fillId="0" borderId="29" xfId="0" applyFont="1" applyBorder="1" applyProtection="1">
      <alignment vertical="center"/>
      <protection hidden="1"/>
    </xf>
    <xf numFmtId="0" fontId="22" fillId="0" borderId="30" xfId="0" applyFont="1" applyBorder="1" applyProtection="1">
      <alignment vertical="center"/>
      <protection hidden="1"/>
    </xf>
    <xf numFmtId="0" fontId="22" fillId="0" borderId="31" xfId="0" applyFont="1" applyBorder="1" applyProtection="1">
      <alignment vertical="center"/>
      <protection hidden="1"/>
    </xf>
    <xf numFmtId="0" fontId="22" fillId="0" borderId="32" xfId="0" applyFont="1" applyBorder="1" applyProtection="1">
      <alignment vertical="center"/>
      <protection hidden="1"/>
    </xf>
    <xf numFmtId="0" fontId="22" fillId="0" borderId="33" xfId="0" applyFont="1" applyBorder="1" applyProtection="1">
      <alignment vertical="center"/>
      <protection hidden="1"/>
    </xf>
    <xf numFmtId="0" fontId="22" fillId="0" borderId="34" xfId="0" applyFont="1" applyBorder="1" applyProtection="1">
      <alignment vertical="center"/>
      <protection hidden="1"/>
    </xf>
    <xf numFmtId="0" fontId="22" fillId="0" borderId="35" xfId="0" applyFont="1" applyBorder="1" applyProtection="1">
      <alignment vertical="center"/>
      <protection hidden="1"/>
    </xf>
    <xf numFmtId="0" fontId="22" fillId="0" borderId="0" xfId="0" applyFont="1" applyAlignment="1">
      <alignment horizontal="center" vertical="center"/>
    </xf>
    <xf numFmtId="0" fontId="54" fillId="0" borderId="0" xfId="0" applyFont="1">
      <alignment vertical="center"/>
    </xf>
    <xf numFmtId="0" fontId="55" fillId="0" borderId="0" xfId="0" applyFont="1" applyBorder="1" applyAlignment="1" applyProtection="1">
      <alignment horizontal="left" vertical="center"/>
      <protection hidden="1"/>
    </xf>
    <xf numFmtId="0" fontId="22" fillId="6" borderId="20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left" vertical="center"/>
      <protection hidden="1"/>
    </xf>
    <xf numFmtId="0" fontId="21" fillId="5" borderId="21" xfId="0" applyFont="1" applyFill="1" applyBorder="1" applyAlignment="1" applyProtection="1">
      <alignment horizontal="center" vertical="center"/>
      <protection hidden="1"/>
    </xf>
    <xf numFmtId="0" fontId="21" fillId="5" borderId="23" xfId="0" applyFont="1" applyFill="1" applyBorder="1" applyAlignment="1" applyProtection="1">
      <alignment horizontal="center" vertical="center"/>
      <protection hidden="1"/>
    </xf>
    <xf numFmtId="0" fontId="21" fillId="5" borderId="24" xfId="0" applyFont="1" applyFill="1" applyBorder="1" applyAlignment="1" applyProtection="1">
      <alignment horizontal="center" vertical="center" wrapText="1"/>
      <protection hidden="1"/>
    </xf>
    <xf numFmtId="0" fontId="21" fillId="5" borderId="26" xfId="0" applyFont="1" applyFill="1" applyBorder="1" applyAlignment="1" applyProtection="1">
      <alignment horizontal="center" vertical="center" wrapText="1"/>
      <protection hidden="1"/>
    </xf>
    <xf numFmtId="0" fontId="25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43" xfId="0" applyNumberFormat="1" applyFont="1" applyFill="1" applyBorder="1" applyAlignment="1" applyProtection="1">
      <alignment horizontal="center" vertical="center" wrapText="1"/>
      <protection locked="0"/>
    </xf>
    <xf numFmtId="0" fontId="23" fillId="5" borderId="117" xfId="0" applyFont="1" applyFill="1" applyBorder="1" applyAlignment="1" applyProtection="1">
      <alignment horizontal="left" vertical="center" wrapText="1"/>
      <protection hidden="1"/>
    </xf>
    <xf numFmtId="0" fontId="23" fillId="5" borderId="118" xfId="0" applyFont="1" applyFill="1" applyBorder="1" applyAlignment="1" applyProtection="1">
      <alignment vertical="center" wrapText="1"/>
      <protection hidden="1"/>
    </xf>
    <xf numFmtId="0" fontId="21" fillId="5" borderId="115" xfId="0" applyFont="1" applyFill="1" applyBorder="1" applyAlignment="1" applyProtection="1">
      <alignment horizontal="right" vertical="center" wrapText="1"/>
      <protection hidden="1"/>
    </xf>
    <xf numFmtId="0" fontId="23" fillId="5" borderId="116" xfId="0" applyFont="1" applyFill="1" applyBorder="1" applyAlignment="1" applyProtection="1">
      <alignment horizontal="left" vertical="center" wrapText="1"/>
      <protection hidden="1"/>
    </xf>
    <xf numFmtId="0" fontId="7" fillId="0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2" fillId="0" borderId="29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7" fillId="2" borderId="1" xfId="1" applyFont="1" applyFill="1" applyBorder="1" applyAlignment="1">
      <alignment horizontal="center" vertical="center"/>
    </xf>
    <xf numFmtId="0" fontId="10" fillId="19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176" fontId="7" fillId="2" borderId="1" xfId="1" applyNumberFormat="1" applyFont="1" applyFill="1" applyBorder="1" applyAlignment="1">
      <alignment horizontal="center" vertical="center"/>
    </xf>
    <xf numFmtId="0" fontId="5" fillId="0" borderId="121" xfId="0" applyFont="1" applyBorder="1" applyAlignment="1">
      <alignment horizontal="center" vertical="center"/>
    </xf>
    <xf numFmtId="0" fontId="5" fillId="0" borderId="121" xfId="0" applyFont="1" applyBorder="1">
      <alignment vertical="center"/>
    </xf>
    <xf numFmtId="0" fontId="60" fillId="0" borderId="121" xfId="0" applyFont="1" applyBorder="1" applyAlignment="1">
      <alignment horizontal="center" vertical="center"/>
    </xf>
    <xf numFmtId="0" fontId="60" fillId="0" borderId="121" xfId="0" applyFont="1" applyFill="1" applyBorder="1" applyAlignment="1">
      <alignment horizontal="center" vertical="center"/>
    </xf>
    <xf numFmtId="0" fontId="60" fillId="0" borderId="121" xfId="0" applyFont="1" applyFill="1" applyBorder="1">
      <alignment vertical="center"/>
    </xf>
    <xf numFmtId="0" fontId="60" fillId="0" borderId="121" xfId="0" applyFont="1" applyBorder="1">
      <alignment vertical="center"/>
    </xf>
    <xf numFmtId="0" fontId="5" fillId="0" borderId="121" xfId="0" applyFont="1" applyFill="1" applyBorder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7" fillId="0" borderId="121" xfId="1" applyFont="1" applyFill="1" applyBorder="1" applyAlignment="1">
      <alignment horizontal="center" vertical="center" wrapText="1"/>
    </xf>
    <xf numFmtId="0" fontId="0" fillId="0" borderId="121" xfId="0" applyFill="1" applyBorder="1" applyAlignment="1">
      <alignment horizontal="center" vertical="center" wrapText="1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19" borderId="8" xfId="1" applyFont="1" applyFill="1" applyBorder="1" applyAlignment="1">
      <alignment horizontal="center" vertical="center"/>
    </xf>
    <xf numFmtId="0" fontId="7" fillId="19" borderId="2" xfId="1" applyFont="1" applyFill="1" applyBorder="1" applyAlignment="1">
      <alignment horizontal="center" vertical="center"/>
    </xf>
    <xf numFmtId="0" fontId="7" fillId="19" borderId="9" xfId="1" applyFont="1" applyFill="1" applyBorder="1" applyAlignment="1">
      <alignment horizontal="center" vertical="center"/>
    </xf>
    <xf numFmtId="0" fontId="7" fillId="19" borderId="12" xfId="1" applyFont="1" applyFill="1" applyBorder="1" applyAlignment="1">
      <alignment horizontal="center" vertical="center"/>
    </xf>
    <xf numFmtId="0" fontId="7" fillId="19" borderId="0" xfId="1" applyFont="1" applyFill="1" applyBorder="1" applyAlignment="1">
      <alignment horizontal="center" vertical="center"/>
    </xf>
    <xf numFmtId="0" fontId="7" fillId="19" borderId="13" xfId="1" applyFont="1" applyFill="1" applyBorder="1" applyAlignment="1">
      <alignment horizontal="center" vertical="center"/>
    </xf>
    <xf numFmtId="0" fontId="7" fillId="19" borderId="10" xfId="1" applyFont="1" applyFill="1" applyBorder="1" applyAlignment="1">
      <alignment horizontal="center" vertical="center"/>
    </xf>
    <xf numFmtId="0" fontId="7" fillId="19" borderId="3" xfId="1" applyFont="1" applyFill="1" applyBorder="1" applyAlignment="1">
      <alignment horizontal="center" vertical="center"/>
    </xf>
    <xf numFmtId="0" fontId="7" fillId="19" borderId="11" xfId="1" applyFont="1" applyFill="1" applyBorder="1" applyAlignment="1">
      <alignment horizontal="center" vertical="center"/>
    </xf>
    <xf numFmtId="0" fontId="15" fillId="19" borderId="1" xfId="1" applyFont="1" applyFill="1" applyBorder="1" applyAlignment="1">
      <alignment horizontal="center" vertical="center"/>
    </xf>
    <xf numFmtId="0" fontId="10" fillId="19" borderId="1" xfId="1" applyFont="1" applyFill="1" applyBorder="1" applyAlignment="1">
      <alignment horizontal="center" vertical="center"/>
    </xf>
    <xf numFmtId="0" fontId="15" fillId="19" borderId="14" xfId="1" applyFont="1" applyFill="1" applyBorder="1" applyAlignment="1">
      <alignment horizontal="center" vertical="center"/>
    </xf>
    <xf numFmtId="0" fontId="10" fillId="19" borderId="15" xfId="1" applyFont="1" applyFill="1" applyBorder="1" applyAlignment="1">
      <alignment horizontal="center" vertical="center"/>
    </xf>
    <xf numFmtId="0" fontId="10" fillId="19" borderId="4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19" borderId="14" xfId="1" applyFont="1" applyFill="1" applyBorder="1" applyAlignment="1">
      <alignment horizontal="center" vertical="center"/>
    </xf>
    <xf numFmtId="0" fontId="7" fillId="19" borderId="15" xfId="1" applyFont="1" applyFill="1" applyBorder="1" applyAlignment="1">
      <alignment horizontal="center" vertical="center"/>
    </xf>
    <xf numFmtId="0" fontId="7" fillId="19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/>
    </xf>
    <xf numFmtId="0" fontId="7" fillId="0" borderId="14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vertical="center" shrinkToFit="1"/>
    </xf>
    <xf numFmtId="0" fontId="7" fillId="0" borderId="4" xfId="1" applyFont="1" applyFill="1" applyBorder="1" applyAlignment="1">
      <alignment vertical="center" shrinkToFit="1"/>
    </xf>
    <xf numFmtId="0" fontId="7" fillId="0" borderId="14" xfId="1" applyFont="1" applyBorder="1" applyAlignment="1">
      <alignment vertical="center" wrapText="1"/>
    </xf>
    <xf numFmtId="0" fontId="7" fillId="0" borderId="15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textRotation="255" wrapText="1"/>
    </xf>
    <xf numFmtId="0" fontId="7" fillId="4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vertical="center" textRotation="255"/>
    </xf>
    <xf numFmtId="0" fontId="14" fillId="5" borderId="1" xfId="1" applyFont="1" applyFill="1" applyBorder="1" applyAlignment="1">
      <alignment vertical="center" textRotation="255"/>
    </xf>
    <xf numFmtId="0" fontId="7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62" fillId="0" borderId="14" xfId="0" applyFont="1" applyFill="1" applyBorder="1" applyAlignment="1">
      <alignment horizontal="left" vertical="top" wrapText="1"/>
    </xf>
    <xf numFmtId="0" fontId="62" fillId="0" borderId="15" xfId="0" applyFont="1" applyFill="1" applyBorder="1" applyAlignment="1">
      <alignment horizontal="left" vertical="top" wrapText="1"/>
    </xf>
    <xf numFmtId="0" fontId="62" fillId="0" borderId="4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center" vertical="center" textRotation="255"/>
    </xf>
    <xf numFmtId="0" fontId="4" fillId="0" borderId="6" xfId="1" applyFont="1" applyFill="1" applyBorder="1" applyAlignment="1">
      <alignment horizontal="center" vertical="center" textRotation="255"/>
    </xf>
    <xf numFmtId="0" fontId="4" fillId="0" borderId="7" xfId="1" applyFont="1" applyFill="1" applyBorder="1" applyAlignment="1">
      <alignment horizontal="center" vertical="center" textRotation="255"/>
    </xf>
    <xf numFmtId="0" fontId="7" fillId="0" borderId="1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/>
    </xf>
    <xf numFmtId="0" fontId="58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8" fillId="0" borderId="121" xfId="0" applyFont="1" applyBorder="1" applyAlignment="1">
      <alignment vertical="center"/>
    </xf>
    <xf numFmtId="0" fontId="5" fillId="0" borderId="121" xfId="0" applyFont="1" applyBorder="1" applyAlignment="1">
      <alignment vertical="center"/>
    </xf>
    <xf numFmtId="0" fontId="59" fillId="0" borderId="14" xfId="0" applyFont="1" applyFill="1" applyBorder="1" applyAlignment="1">
      <alignment vertical="center" wrapText="1"/>
    </xf>
    <xf numFmtId="0" fontId="60" fillId="0" borderId="15" xfId="0" applyFont="1" applyFill="1" applyBorder="1" applyAlignment="1">
      <alignment vertical="center"/>
    </xf>
    <xf numFmtId="0" fontId="59" fillId="0" borderId="14" xfId="0" applyFont="1" applyFill="1" applyBorder="1" applyAlignment="1">
      <alignment horizontal="left" vertical="center" wrapText="1"/>
    </xf>
    <xf numFmtId="0" fontId="60" fillId="0" borderId="15" xfId="0" applyFont="1" applyFill="1" applyBorder="1" applyAlignment="1">
      <alignment horizontal="left" vertical="center"/>
    </xf>
    <xf numFmtId="0" fontId="60" fillId="0" borderId="4" xfId="0" applyFont="1" applyFill="1" applyBorder="1" applyAlignment="1">
      <alignment horizontal="left" vertical="center"/>
    </xf>
    <xf numFmtId="0" fontId="59" fillId="0" borderId="14" xfId="0" applyFont="1" applyFill="1" applyBorder="1" applyAlignment="1">
      <alignment horizontal="left" vertical="center"/>
    </xf>
    <xf numFmtId="0" fontId="58" fillId="0" borderId="121" xfId="0" applyFont="1" applyBorder="1" applyAlignment="1">
      <alignment horizontal="center" vertical="center" wrapText="1"/>
    </xf>
    <xf numFmtId="0" fontId="5" fillId="0" borderId="121" xfId="0" applyFont="1" applyBorder="1" applyAlignment="1">
      <alignment horizontal="center" vertical="center"/>
    </xf>
    <xf numFmtId="0" fontId="58" fillId="0" borderId="121" xfId="0" applyFont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  <protection hidden="1"/>
    </xf>
    <xf numFmtId="0" fontId="22" fillId="0" borderId="28" xfId="0" applyFont="1" applyBorder="1" applyAlignment="1" applyProtection="1">
      <alignment horizontal="left" vertical="center"/>
      <protection hidden="1"/>
    </xf>
    <xf numFmtId="0" fontId="22" fillId="0" borderId="29" xfId="0" applyFont="1" applyBorder="1" applyAlignment="1" applyProtection="1">
      <alignment horizontal="left" vertical="center"/>
      <protection hidden="1"/>
    </xf>
    <xf numFmtId="0" fontId="22" fillId="0" borderId="30" xfId="0" applyFont="1" applyBorder="1" applyAlignment="1" applyProtection="1">
      <alignment horizontal="left" vertical="center"/>
      <protection hidden="1"/>
    </xf>
    <xf numFmtId="0" fontId="22" fillId="0" borderId="31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32" xfId="0" applyFont="1" applyBorder="1" applyAlignment="1" applyProtection="1">
      <alignment horizontal="left" vertical="center"/>
      <protection hidden="1"/>
    </xf>
    <xf numFmtId="0" fontId="22" fillId="0" borderId="33" xfId="0" applyFont="1" applyBorder="1" applyAlignment="1" applyProtection="1">
      <alignment horizontal="left"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22" fillId="0" borderId="35" xfId="0" applyFont="1" applyBorder="1" applyAlignment="1" applyProtection="1">
      <alignment horizontal="left" vertical="center"/>
      <protection hidden="1"/>
    </xf>
    <xf numFmtId="0" fontId="22" fillId="0" borderId="37" xfId="0" applyFont="1" applyBorder="1" applyAlignment="1" applyProtection="1">
      <alignment horizontal="center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22" fillId="0" borderId="27" xfId="0" applyFont="1" applyBorder="1" applyAlignment="1" applyProtection="1">
      <alignment horizontal="center" vertical="center"/>
      <protection hidden="1"/>
    </xf>
    <xf numFmtId="0" fontId="22" fillId="0" borderId="20" xfId="0" applyFont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0" fontId="21" fillId="5" borderId="41" xfId="0" applyFont="1" applyFill="1" applyBorder="1" applyAlignment="1" applyProtection="1">
      <alignment horizontal="center" vertical="center"/>
      <protection hidden="1"/>
    </xf>
    <xf numFmtId="0" fontId="22" fillId="0" borderId="42" xfId="0" applyFont="1" applyBorder="1" applyAlignment="1" applyProtection="1">
      <alignment horizontal="center" vertical="center" wrapText="1"/>
      <protection hidden="1"/>
    </xf>
    <xf numFmtId="0" fontId="22" fillId="0" borderId="44" xfId="0" applyFont="1" applyBorder="1" applyAlignment="1" applyProtection="1">
      <alignment horizontal="center" vertical="center" wrapText="1"/>
      <protection hidden="1"/>
    </xf>
    <xf numFmtId="0" fontId="22" fillId="6" borderId="7" xfId="0" applyFont="1" applyFill="1" applyBorder="1" applyAlignment="1" applyProtection="1">
      <alignment horizontal="center" vertical="center" wrapText="1"/>
      <protection locked="0"/>
    </xf>
    <xf numFmtId="0" fontId="22" fillId="6" borderId="1" xfId="0" applyFont="1" applyFill="1" applyBorder="1" applyAlignment="1" applyProtection="1">
      <alignment horizontal="center" vertical="center" wrapText="1"/>
      <protection locked="0"/>
    </xf>
    <xf numFmtId="0" fontId="22" fillId="0" borderId="45" xfId="0" applyFont="1" applyBorder="1" applyAlignment="1" applyProtection="1">
      <alignment horizontal="center" vertical="center" wrapText="1"/>
      <protection hidden="1"/>
    </xf>
    <xf numFmtId="0" fontId="22" fillId="6" borderId="5" xfId="0" applyFont="1" applyFill="1" applyBorder="1" applyAlignment="1" applyProtection="1">
      <alignment horizontal="center" vertical="center" wrapText="1"/>
      <protection locked="0"/>
    </xf>
    <xf numFmtId="0" fontId="22" fillId="6" borderId="6" xfId="0" applyFont="1" applyFill="1" applyBorder="1" applyAlignment="1" applyProtection="1">
      <alignment horizontal="center" vertical="center" wrapText="1"/>
      <protection locked="0"/>
    </xf>
    <xf numFmtId="0" fontId="22" fillId="6" borderId="46" xfId="0" applyFont="1" applyFill="1" applyBorder="1" applyAlignment="1" applyProtection="1">
      <alignment horizontal="center" vertical="center" wrapText="1"/>
      <protection locked="0"/>
    </xf>
    <xf numFmtId="0" fontId="21" fillId="5" borderId="47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48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9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46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110" xfId="0" applyFont="1" applyBorder="1" applyAlignment="1" applyProtection="1">
      <alignment horizontal="left" vertical="center"/>
      <protection hidden="1"/>
    </xf>
    <xf numFmtId="0" fontId="19" fillId="0" borderId="111" xfId="0" applyFont="1" applyBorder="1" applyAlignment="1" applyProtection="1">
      <alignment horizontal="left" vertical="center"/>
      <protection hidden="1"/>
    </xf>
    <xf numFmtId="0" fontId="19" fillId="0" borderId="112" xfId="0" applyFont="1" applyBorder="1" applyAlignment="1" applyProtection="1">
      <alignment horizontal="left" vertical="center"/>
      <protection hidden="1"/>
    </xf>
    <xf numFmtId="0" fontId="21" fillId="5" borderId="49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50" xfId="0" applyNumberFormat="1" applyFont="1" applyFill="1" applyBorder="1" applyAlignment="1" applyProtection="1">
      <alignment horizontal="center" vertical="center" wrapText="1"/>
      <protection hidden="1"/>
    </xf>
    <xf numFmtId="0" fontId="17" fillId="5" borderId="0" xfId="0" applyFont="1" applyFill="1" applyAlignment="1" applyProtection="1">
      <alignment horizontal="center" vertical="center"/>
      <protection hidden="1"/>
    </xf>
    <xf numFmtId="0" fontId="21" fillId="5" borderId="113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14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19" xfId="0" applyFont="1" applyFill="1" applyBorder="1" applyAlignment="1" applyProtection="1">
      <alignment horizontal="center" vertical="center" wrapText="1"/>
      <protection hidden="1"/>
    </xf>
    <xf numFmtId="0" fontId="21" fillId="5" borderId="120" xfId="0" applyFont="1" applyFill="1" applyBorder="1" applyAlignment="1" applyProtection="1">
      <alignment horizontal="center" vertical="center" wrapText="1"/>
      <protection hidden="1"/>
    </xf>
    <xf numFmtId="0" fontId="23" fillId="5" borderId="119" xfId="0" applyFont="1" applyFill="1" applyBorder="1" applyAlignment="1" applyProtection="1">
      <alignment horizontal="center" vertical="center" wrapText="1"/>
      <protection hidden="1"/>
    </xf>
    <xf numFmtId="0" fontId="23" fillId="5" borderId="120" xfId="0" applyFont="1" applyFill="1" applyBorder="1" applyAlignment="1" applyProtection="1">
      <alignment horizontal="center" vertical="center" wrapText="1"/>
      <protection hidden="1"/>
    </xf>
    <xf numFmtId="0" fontId="17" fillId="7" borderId="0" xfId="0" applyFont="1" applyFill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21" fillId="7" borderId="21" xfId="0" applyFont="1" applyFill="1" applyBorder="1" applyAlignment="1" applyProtection="1">
      <alignment horizontal="center" vertical="center" wrapText="1"/>
      <protection hidden="1"/>
    </xf>
    <xf numFmtId="0" fontId="21" fillId="7" borderId="54" xfId="0" applyFont="1" applyFill="1" applyBorder="1" applyAlignment="1" applyProtection="1">
      <alignment horizontal="center" vertical="center" wrapText="1"/>
      <protection hidden="1"/>
    </xf>
    <xf numFmtId="0" fontId="21" fillId="7" borderId="51" xfId="0" applyFont="1" applyFill="1" applyBorder="1" applyAlignment="1" applyProtection="1">
      <alignment horizontal="center" vertical="center" wrapText="1"/>
      <protection hidden="1"/>
    </xf>
    <xf numFmtId="0" fontId="21" fillId="7" borderId="55" xfId="0" applyFont="1" applyFill="1" applyBorder="1" applyAlignment="1" applyProtection="1">
      <alignment horizontal="center" vertical="center" wrapText="1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21" fillId="7" borderId="52" xfId="0" applyFont="1" applyFill="1" applyBorder="1" applyAlignment="1" applyProtection="1">
      <alignment horizontal="center" vertical="center" wrapText="1"/>
      <protection hidden="1"/>
    </xf>
    <xf numFmtId="0" fontId="21" fillId="7" borderId="56" xfId="0" applyFont="1" applyFill="1" applyBorder="1" applyAlignment="1" applyProtection="1">
      <alignment horizontal="center" vertical="center" wrapText="1"/>
      <protection hidden="1"/>
    </xf>
    <xf numFmtId="0" fontId="23" fillId="7" borderId="53" xfId="0" applyFont="1" applyFill="1" applyBorder="1" applyAlignment="1" applyProtection="1">
      <alignment horizontal="center" vertical="center" wrapText="1"/>
      <protection hidden="1"/>
    </xf>
    <xf numFmtId="0" fontId="23" fillId="7" borderId="57" xfId="0" applyFont="1" applyFill="1" applyBorder="1" applyAlignment="1" applyProtection="1">
      <alignment horizontal="center" vertical="center" wrapText="1"/>
      <protection hidden="1"/>
    </xf>
    <xf numFmtId="0" fontId="7" fillId="0" borderId="14" xfId="1" applyFont="1" applyFill="1" applyBorder="1" applyAlignment="1">
      <alignment horizontal="left" vertical="center" wrapText="1"/>
    </xf>
    <xf numFmtId="0" fontId="7" fillId="0" borderId="15" xfId="1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 wrapText="1"/>
    </xf>
    <xf numFmtId="0" fontId="26" fillId="6" borderId="1" xfId="0" applyFont="1" applyFill="1" applyBorder="1" applyAlignment="1" applyProtection="1">
      <alignment horizontal="center" vertical="center" wrapText="1"/>
      <protection locked="0"/>
    </xf>
    <xf numFmtId="0" fontId="27" fillId="6" borderId="1" xfId="0" applyFont="1" applyFill="1" applyBorder="1" applyAlignment="1" applyProtection="1">
      <alignment horizontal="center" vertical="center" wrapText="1"/>
      <protection locked="0"/>
    </xf>
    <xf numFmtId="0" fontId="21" fillId="9" borderId="53" xfId="0" applyFont="1" applyFill="1" applyBorder="1" applyAlignment="1" applyProtection="1">
      <alignment horizontal="center" vertical="center" wrapText="1"/>
      <protection hidden="1"/>
    </xf>
    <xf numFmtId="0" fontId="23" fillId="9" borderId="57" xfId="0" applyFont="1" applyFill="1" applyBorder="1" applyAlignment="1" applyProtection="1">
      <alignment horizontal="center" vertical="center" wrapText="1"/>
      <protection hidden="1"/>
    </xf>
    <xf numFmtId="0" fontId="16" fillId="9" borderId="0" xfId="0" applyFont="1" applyFill="1" applyAlignment="1" applyProtection="1">
      <alignment horizontal="left" vertical="center" wrapText="1"/>
      <protection hidden="1"/>
    </xf>
    <xf numFmtId="0" fontId="22" fillId="0" borderId="28" xfId="0" applyFont="1" applyBorder="1" applyAlignment="1" applyProtection="1">
      <alignment horizontal="left" vertical="center" wrapText="1"/>
      <protection hidden="1"/>
    </xf>
    <xf numFmtId="0" fontId="22" fillId="0" borderId="29" xfId="0" applyFont="1" applyBorder="1" applyAlignment="1" applyProtection="1">
      <alignment horizontal="left" vertical="center" wrapText="1"/>
      <protection hidden="1"/>
    </xf>
    <xf numFmtId="0" fontId="22" fillId="0" borderId="30" xfId="0" applyFont="1" applyBorder="1" applyAlignment="1" applyProtection="1">
      <alignment horizontal="left" vertical="center" wrapText="1"/>
      <protection hidden="1"/>
    </xf>
    <xf numFmtId="0" fontId="19" fillId="0" borderId="33" xfId="0" applyFont="1" applyBorder="1" applyAlignment="1" applyProtection="1">
      <alignment horizontal="left" vertical="center" wrapText="1"/>
      <protection hidden="1"/>
    </xf>
    <xf numFmtId="0" fontId="19" fillId="0" borderId="34" xfId="0" applyFont="1" applyBorder="1" applyAlignment="1" applyProtection="1">
      <alignment horizontal="left" vertical="center" wrapText="1"/>
      <protection hidden="1"/>
    </xf>
    <xf numFmtId="0" fontId="19" fillId="0" borderId="35" xfId="0" applyFont="1" applyBorder="1" applyAlignment="1" applyProtection="1">
      <alignment horizontal="left" vertical="center" wrapText="1"/>
      <protection hidden="1"/>
    </xf>
    <xf numFmtId="0" fontId="21" fillId="9" borderId="21" xfId="0" applyFont="1" applyFill="1" applyBorder="1" applyAlignment="1" applyProtection="1">
      <alignment horizontal="center" vertical="center" wrapText="1"/>
      <protection hidden="1"/>
    </xf>
    <xf numFmtId="0" fontId="21" fillId="9" borderId="54" xfId="0" applyFont="1" applyFill="1" applyBorder="1" applyAlignment="1" applyProtection="1">
      <alignment horizontal="center" vertical="center" wrapText="1"/>
      <protection hidden="1"/>
    </xf>
    <xf numFmtId="0" fontId="21" fillId="9" borderId="51" xfId="0" applyFont="1" applyFill="1" applyBorder="1" applyAlignment="1" applyProtection="1">
      <alignment horizontal="center" vertical="center" wrapText="1"/>
      <protection hidden="1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2" xfId="0" applyFont="1" applyFill="1" applyBorder="1" applyAlignment="1" applyProtection="1">
      <alignment horizontal="center" vertical="center" wrapText="1"/>
      <protection hidden="1"/>
    </xf>
    <xf numFmtId="0" fontId="21" fillId="9" borderId="56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8" xfId="0" applyFont="1" applyFill="1" applyBorder="1" applyAlignment="1" applyProtection="1">
      <alignment horizontal="center" vertical="center" wrapText="1"/>
      <protection hidden="1"/>
    </xf>
    <xf numFmtId="0" fontId="21" fillId="9" borderId="29" xfId="0" applyFont="1" applyFill="1" applyBorder="1" applyAlignment="1" applyProtection="1">
      <alignment horizontal="center" vertical="center" wrapText="1"/>
      <protection hidden="1"/>
    </xf>
    <xf numFmtId="0" fontId="16" fillId="11" borderId="0" xfId="0" applyFont="1" applyFill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1" borderId="52" xfId="0" applyFont="1" applyFill="1" applyBorder="1" applyAlignment="1" applyProtection="1">
      <alignment horizontal="center" vertical="center" wrapText="1"/>
      <protection hidden="1"/>
    </xf>
    <xf numFmtId="0" fontId="21" fillId="11" borderId="56" xfId="0" applyFont="1" applyFill="1" applyBorder="1" applyAlignment="1" applyProtection="1">
      <alignment horizontal="center" vertical="center" wrapText="1"/>
      <protection hidden="1"/>
    </xf>
    <xf numFmtId="0" fontId="21" fillId="11" borderId="61" xfId="0" applyFont="1" applyFill="1" applyBorder="1" applyAlignment="1" applyProtection="1">
      <alignment horizontal="center" vertical="center" wrapText="1"/>
      <protection hidden="1"/>
    </xf>
    <xf numFmtId="0" fontId="21" fillId="11" borderId="62" xfId="0" applyFont="1" applyFill="1" applyBorder="1" applyAlignment="1" applyProtection="1">
      <alignment horizontal="center" vertical="center" wrapText="1"/>
      <protection hidden="1"/>
    </xf>
    <xf numFmtId="0" fontId="21" fillId="11" borderId="63" xfId="0" applyFont="1" applyFill="1" applyBorder="1" applyAlignment="1" applyProtection="1">
      <alignment horizontal="center" vertical="center" wrapText="1"/>
      <protection hidden="1"/>
    </xf>
    <xf numFmtId="0" fontId="23" fillId="11" borderId="67" xfId="0" applyFont="1" applyFill="1" applyBorder="1" applyAlignment="1" applyProtection="1">
      <alignment horizontal="center" vertical="center" wrapText="1"/>
      <protection hidden="1"/>
    </xf>
    <xf numFmtId="0" fontId="23" fillId="11" borderId="68" xfId="0" applyFont="1" applyFill="1" applyBorder="1" applyAlignment="1" applyProtection="1">
      <alignment horizontal="center" vertical="center" wrapText="1"/>
      <protection hidden="1"/>
    </xf>
    <xf numFmtId="0" fontId="21" fillId="11" borderId="69" xfId="0" applyFont="1" applyFill="1" applyBorder="1" applyAlignment="1" applyProtection="1">
      <alignment horizontal="center" vertical="center" wrapText="1"/>
      <protection hidden="1"/>
    </xf>
    <xf numFmtId="0" fontId="21" fillId="11" borderId="70" xfId="0" applyFont="1" applyFill="1" applyBorder="1" applyAlignment="1" applyProtection="1">
      <alignment horizontal="center" vertical="center" wrapText="1"/>
      <protection hidden="1"/>
    </xf>
    <xf numFmtId="0" fontId="23" fillId="12" borderId="53" xfId="0" applyFont="1" applyFill="1" applyBorder="1" applyAlignment="1" applyProtection="1">
      <alignment horizontal="center" vertical="center" wrapText="1"/>
      <protection hidden="1"/>
    </xf>
    <xf numFmtId="0" fontId="23" fillId="12" borderId="57" xfId="0" applyFont="1" applyFill="1" applyBorder="1" applyAlignment="1" applyProtection="1">
      <alignment horizontal="center" vertical="center" wrapText="1"/>
      <protection hidden="1"/>
    </xf>
    <xf numFmtId="0" fontId="16" fillId="12" borderId="0" xfId="0" applyFont="1" applyFill="1" applyAlignment="1" applyProtection="1">
      <alignment horizontal="left" vertical="center"/>
      <protection hidden="1"/>
    </xf>
    <xf numFmtId="0" fontId="21" fillId="12" borderId="21" xfId="0" applyFont="1" applyFill="1" applyBorder="1" applyAlignment="1" applyProtection="1">
      <alignment horizontal="center" vertical="center" wrapText="1"/>
      <protection hidden="1"/>
    </xf>
    <xf numFmtId="0" fontId="21" fillId="12" borderId="54" xfId="0" applyFont="1" applyFill="1" applyBorder="1" applyAlignment="1" applyProtection="1">
      <alignment horizontal="center" vertical="center" wrapText="1"/>
      <protection hidden="1"/>
    </xf>
    <xf numFmtId="0" fontId="21" fillId="12" borderId="51" xfId="0" applyFont="1" applyFill="1" applyBorder="1" applyAlignment="1" applyProtection="1">
      <alignment horizontal="center" vertical="center" wrapText="1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3" fillId="12" borderId="55" xfId="0" applyFont="1" applyFill="1" applyBorder="1" applyAlignment="1" applyProtection="1">
      <alignment horizontal="center" vertical="center" wrapText="1"/>
      <protection hidden="1"/>
    </xf>
    <xf numFmtId="0" fontId="21" fillId="12" borderId="52" xfId="0" applyFont="1" applyFill="1" applyBorder="1" applyAlignment="1" applyProtection="1">
      <alignment horizontal="center" vertical="center" wrapText="1"/>
      <protection hidden="1"/>
    </xf>
    <xf numFmtId="0" fontId="21" fillId="12" borderId="56" xfId="0" applyFont="1" applyFill="1" applyBorder="1" applyAlignment="1" applyProtection="1">
      <alignment horizontal="center" vertical="center" wrapText="1"/>
      <protection hidden="1"/>
    </xf>
    <xf numFmtId="0" fontId="21" fillId="12" borderId="58" xfId="0" applyFont="1" applyFill="1" applyBorder="1" applyAlignment="1" applyProtection="1">
      <alignment horizontal="center" vertical="center" wrapText="1"/>
      <protection hidden="1"/>
    </xf>
    <xf numFmtId="0" fontId="21" fillId="12" borderId="29" xfId="0" applyFont="1" applyFill="1" applyBorder="1" applyAlignment="1" applyProtection="1">
      <alignment horizontal="center" vertical="center" wrapText="1"/>
      <protection hidden="1"/>
    </xf>
    <xf numFmtId="0" fontId="27" fillId="15" borderId="8" xfId="0" applyFont="1" applyFill="1" applyBorder="1" applyAlignment="1" applyProtection="1">
      <alignment horizontal="center" vertical="center" wrapText="1"/>
      <protection hidden="1"/>
    </xf>
    <xf numFmtId="0" fontId="27" fillId="15" borderId="2" xfId="0" applyFont="1" applyFill="1" applyBorder="1" applyAlignment="1" applyProtection="1">
      <alignment horizontal="center" vertical="center" wrapText="1"/>
      <protection hidden="1"/>
    </xf>
    <xf numFmtId="0" fontId="27" fillId="15" borderId="9" xfId="0" applyFont="1" applyFill="1" applyBorder="1" applyAlignment="1" applyProtection="1">
      <alignment horizontal="center" vertical="center" wrapText="1"/>
      <protection hidden="1"/>
    </xf>
    <xf numFmtId="0" fontId="27" fillId="15" borderId="10" xfId="0" applyFont="1" applyFill="1" applyBorder="1" applyAlignment="1" applyProtection="1">
      <alignment horizontal="center" vertical="center" wrapText="1"/>
      <protection hidden="1"/>
    </xf>
    <xf numFmtId="0" fontId="27" fillId="15" borderId="3" xfId="0" applyFont="1" applyFill="1" applyBorder="1" applyAlignment="1" applyProtection="1">
      <alignment horizontal="center" vertical="center" wrapText="1"/>
      <protection hidden="1"/>
    </xf>
    <xf numFmtId="0" fontId="27" fillId="15" borderId="1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7" fillId="15" borderId="37" xfId="0" applyFont="1" applyFill="1" applyBorder="1" applyAlignment="1" applyProtection="1">
      <alignment horizontal="center" vertical="center" wrapText="1"/>
      <protection hidden="1"/>
    </xf>
    <xf numFmtId="0" fontId="27" fillId="15" borderId="18" xfId="0" applyFont="1" applyFill="1" applyBorder="1" applyAlignment="1" applyProtection="1">
      <alignment horizontal="center" vertical="center" wrapText="1"/>
      <protection hidden="1"/>
    </xf>
    <xf numFmtId="0" fontId="27" fillId="15" borderId="1" xfId="0" applyFont="1" applyFill="1" applyBorder="1" applyAlignment="1" applyProtection="1">
      <alignment horizontal="center" vertical="center" wrapText="1"/>
      <protection hidden="1"/>
    </xf>
    <xf numFmtId="0" fontId="27" fillId="15" borderId="25" xfId="0" applyFont="1" applyFill="1" applyBorder="1" applyAlignment="1" applyProtection="1">
      <alignment horizontal="center" vertical="center" wrapText="1"/>
      <protection hidden="1"/>
    </xf>
    <xf numFmtId="0" fontId="27" fillId="13" borderId="8" xfId="0" applyFont="1" applyFill="1" applyBorder="1" applyAlignment="1" applyProtection="1">
      <alignment horizontal="center" vertical="center" wrapText="1"/>
      <protection hidden="1"/>
    </xf>
    <xf numFmtId="0" fontId="27" fillId="13" borderId="9" xfId="0" applyFont="1" applyFill="1" applyBorder="1" applyAlignment="1" applyProtection="1">
      <alignment horizontal="center" vertical="center" wrapText="1"/>
      <protection hidden="1"/>
    </xf>
    <xf numFmtId="0" fontId="27" fillId="13" borderId="10" xfId="0" applyFont="1" applyFill="1" applyBorder="1" applyAlignment="1" applyProtection="1">
      <alignment horizontal="center" vertical="center" wrapText="1"/>
      <protection hidden="1"/>
    </xf>
    <xf numFmtId="0" fontId="27" fillId="13" borderId="11" xfId="0" applyFont="1" applyFill="1" applyBorder="1" applyAlignment="1" applyProtection="1">
      <alignment horizontal="center" vertical="center" wrapText="1"/>
      <protection hidden="1"/>
    </xf>
    <xf numFmtId="0" fontId="27" fillId="13" borderId="2" xfId="0" applyFont="1" applyFill="1" applyBorder="1" applyAlignment="1" applyProtection="1">
      <alignment horizontal="center" vertical="center" wrapText="1"/>
      <protection hidden="1"/>
    </xf>
    <xf numFmtId="0" fontId="27" fillId="13" borderId="3" xfId="0" applyFont="1" applyFill="1" applyBorder="1" applyAlignment="1" applyProtection="1">
      <alignment horizontal="center" vertical="center" wrapText="1"/>
      <protection hidden="1"/>
    </xf>
    <xf numFmtId="0" fontId="27" fillId="0" borderId="1" xfId="0" applyFont="1" applyBorder="1" applyAlignment="1" applyProtection="1">
      <alignment horizontal="center" vertical="center"/>
      <protection hidden="1"/>
    </xf>
    <xf numFmtId="0" fontId="27" fillId="0" borderId="8" xfId="0" applyFont="1" applyBorder="1" applyAlignment="1" applyProtection="1">
      <alignment horizontal="center" vertical="center"/>
      <protection hidden="1"/>
    </xf>
    <xf numFmtId="0" fontId="27" fillId="0" borderId="2" xfId="0" applyFont="1" applyBorder="1" applyAlignment="1" applyProtection="1">
      <alignment horizontal="center" vertical="center"/>
      <protection hidden="1"/>
    </xf>
    <xf numFmtId="0" fontId="27" fillId="0" borderId="89" xfId="0" applyFont="1" applyBorder="1" applyAlignment="1" applyProtection="1">
      <alignment horizontal="center" vertical="center"/>
      <protection hidden="1"/>
    </xf>
    <xf numFmtId="0" fontId="27" fillId="0" borderId="10" xfId="0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27" fillId="0" borderId="84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 vertical="center"/>
      <protection hidden="1"/>
    </xf>
    <xf numFmtId="0" fontId="36" fillId="7" borderId="28" xfId="0" applyFont="1" applyFill="1" applyBorder="1" applyAlignment="1" applyProtection="1">
      <alignment horizontal="center" vertical="center"/>
      <protection hidden="1"/>
    </xf>
    <xf numFmtId="0" fontId="36" fillId="7" borderId="29" xfId="0" applyFont="1" applyFill="1" applyBorder="1" applyAlignment="1" applyProtection="1">
      <alignment horizontal="center" vertical="center"/>
      <protection hidden="1"/>
    </xf>
    <xf numFmtId="0" fontId="36" fillId="7" borderId="75" xfId="0" applyFont="1" applyFill="1" applyBorder="1" applyAlignment="1" applyProtection="1">
      <alignment horizontal="center" vertical="center"/>
      <protection hidden="1"/>
    </xf>
    <xf numFmtId="0" fontId="36" fillId="7" borderId="31" xfId="0" applyFont="1" applyFill="1" applyBorder="1" applyAlignment="1" applyProtection="1">
      <alignment horizontal="center" vertical="center"/>
      <protection hidden="1"/>
    </xf>
    <xf numFmtId="0" fontId="36" fillId="7" borderId="0" xfId="0" applyFont="1" applyFill="1" applyBorder="1" applyAlignment="1" applyProtection="1">
      <alignment horizontal="center" vertical="center"/>
      <protection hidden="1"/>
    </xf>
    <xf numFmtId="0" fontId="36" fillId="7" borderId="13" xfId="0" applyFont="1" applyFill="1" applyBorder="1" applyAlignment="1" applyProtection="1">
      <alignment horizontal="center" vertical="center"/>
      <protection hidden="1"/>
    </xf>
    <xf numFmtId="0" fontId="36" fillId="7" borderId="83" xfId="0" applyFont="1" applyFill="1" applyBorder="1" applyAlignment="1" applyProtection="1">
      <alignment horizontal="center" vertical="center"/>
      <protection hidden="1"/>
    </xf>
    <xf numFmtId="0" fontId="36" fillId="7" borderId="3" xfId="0" applyFont="1" applyFill="1" applyBorder="1" applyAlignment="1" applyProtection="1">
      <alignment horizontal="center" vertical="center"/>
      <protection hidden="1"/>
    </xf>
    <xf numFmtId="0" fontId="36" fillId="7" borderId="11" xfId="0" applyFont="1" applyFill="1" applyBorder="1" applyAlignment="1" applyProtection="1">
      <alignment horizontal="center" vertical="center"/>
      <protection hidden="1"/>
    </xf>
    <xf numFmtId="0" fontId="24" fillId="0" borderId="76" xfId="0" applyFont="1" applyFill="1" applyBorder="1" applyAlignment="1" applyProtection="1">
      <alignment horizontal="center" vertical="center"/>
      <protection hidden="1"/>
    </xf>
    <xf numFmtId="0" fontId="24" fillId="0" borderId="29" xfId="0" applyFont="1" applyFill="1" applyBorder="1" applyAlignment="1" applyProtection="1">
      <alignment horizontal="center" vertical="center"/>
      <protection hidden="1"/>
    </xf>
    <xf numFmtId="0" fontId="24" fillId="0" borderId="30" xfId="0" applyFont="1" applyFill="1" applyBorder="1" applyAlignment="1" applyProtection="1">
      <alignment horizontal="center" vertical="center"/>
      <protection hidden="1"/>
    </xf>
    <xf numFmtId="0" fontId="24" fillId="0" borderId="12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24" fillId="0" borderId="32" xfId="0" applyFont="1" applyFill="1" applyBorder="1" applyAlignment="1" applyProtection="1">
      <alignment horizontal="center" vertical="center"/>
      <protection hidden="1"/>
    </xf>
    <xf numFmtId="0" fontId="24" fillId="0" borderId="10" xfId="0" applyFont="1" applyFill="1" applyBorder="1" applyAlignment="1" applyProtection="1">
      <alignment horizontal="center" vertical="center"/>
      <protection hidden="1"/>
    </xf>
    <xf numFmtId="0" fontId="24" fillId="0" borderId="3" xfId="0" applyFont="1" applyFill="1" applyBorder="1" applyAlignment="1" applyProtection="1">
      <alignment horizontal="center" vertical="center"/>
      <protection hidden="1"/>
    </xf>
    <xf numFmtId="0" fontId="24" fillId="0" borderId="84" xfId="0" applyFont="1" applyFill="1" applyBorder="1" applyAlignment="1" applyProtection="1">
      <alignment horizontal="center" vertical="center"/>
      <protection hidden="1"/>
    </xf>
    <xf numFmtId="0" fontId="12" fillId="11" borderId="28" xfId="0" applyFont="1" applyFill="1" applyBorder="1" applyAlignment="1" applyProtection="1">
      <alignment horizontal="center" vertical="center" textRotation="255"/>
      <protection hidden="1"/>
    </xf>
    <xf numFmtId="0" fontId="12" fillId="11" borderId="75" xfId="0" applyFont="1" applyFill="1" applyBorder="1" applyAlignment="1" applyProtection="1">
      <alignment horizontal="center" vertical="center" textRotation="255"/>
      <protection hidden="1"/>
    </xf>
    <xf numFmtId="0" fontId="12" fillId="11" borderId="31" xfId="0" applyFont="1" applyFill="1" applyBorder="1" applyAlignment="1" applyProtection="1">
      <alignment horizontal="center" vertical="center" textRotation="255"/>
      <protection hidden="1"/>
    </xf>
    <xf numFmtId="0" fontId="12" fillId="11" borderId="13" xfId="0" applyFont="1" applyFill="1" applyBorder="1" applyAlignment="1" applyProtection="1">
      <alignment horizontal="center" vertical="center" textRotation="255"/>
      <protection hidden="1"/>
    </xf>
    <xf numFmtId="0" fontId="12" fillId="11" borderId="33" xfId="0" applyFont="1" applyFill="1" applyBorder="1" applyAlignment="1" applyProtection="1">
      <alignment horizontal="center" vertical="center" textRotation="255"/>
      <protection hidden="1"/>
    </xf>
    <xf numFmtId="0" fontId="12" fillId="11" borderId="96" xfId="0" applyFont="1" applyFill="1" applyBorder="1" applyAlignment="1" applyProtection="1">
      <alignment horizontal="center" vertical="center" textRotation="255"/>
      <protection hidden="1"/>
    </xf>
    <xf numFmtId="0" fontId="12" fillId="7" borderId="77" xfId="0" applyFont="1" applyFill="1" applyBorder="1" applyAlignment="1" applyProtection="1">
      <alignment horizontal="left" vertical="center" wrapText="1"/>
      <protection hidden="1"/>
    </xf>
    <xf numFmtId="0" fontId="12" fillId="7" borderId="78" xfId="0" applyFont="1" applyFill="1" applyBorder="1" applyAlignment="1" applyProtection="1">
      <alignment horizontal="left" vertical="center"/>
      <protection hidden="1"/>
    </xf>
    <xf numFmtId="0" fontId="12" fillId="7" borderId="79" xfId="0" applyFont="1" applyFill="1" applyBorder="1" applyAlignment="1" applyProtection="1">
      <alignment horizontal="left" vertical="center"/>
      <protection hidden="1"/>
    </xf>
    <xf numFmtId="0" fontId="12" fillId="7" borderId="80" xfId="0" applyFont="1" applyFill="1" applyBorder="1" applyAlignment="1" applyProtection="1">
      <alignment horizontal="left" vertical="center"/>
      <protection hidden="1"/>
    </xf>
    <xf numFmtId="0" fontId="12" fillId="7" borderId="81" xfId="0" applyFont="1" applyFill="1" applyBorder="1" applyAlignment="1" applyProtection="1">
      <alignment horizontal="left" vertical="center"/>
      <protection hidden="1"/>
    </xf>
    <xf numFmtId="0" fontId="12" fillId="7" borderId="82" xfId="0" applyFont="1" applyFill="1" applyBorder="1" applyAlignment="1" applyProtection="1">
      <alignment horizontal="left" vertical="center"/>
      <protection hidden="1"/>
    </xf>
    <xf numFmtId="0" fontId="12" fillId="7" borderId="85" xfId="0" applyFont="1" applyFill="1" applyBorder="1" applyAlignment="1" applyProtection="1">
      <alignment horizontal="left" vertical="center"/>
      <protection hidden="1"/>
    </xf>
    <xf numFmtId="0" fontId="12" fillId="7" borderId="86" xfId="0" applyFont="1" applyFill="1" applyBorder="1" applyAlignment="1" applyProtection="1">
      <alignment horizontal="left" vertical="center"/>
      <protection hidden="1"/>
    </xf>
    <xf numFmtId="0" fontId="12" fillId="7" borderId="87" xfId="0" applyFont="1" applyFill="1" applyBorder="1" applyAlignment="1" applyProtection="1">
      <alignment horizontal="left" vertical="center"/>
      <protection hidden="1"/>
    </xf>
    <xf numFmtId="0" fontId="27" fillId="13" borderId="37" xfId="0" applyFont="1" applyFill="1" applyBorder="1" applyAlignment="1" applyProtection="1">
      <alignment horizontal="center" vertical="center" wrapText="1"/>
      <protection hidden="1"/>
    </xf>
    <xf numFmtId="0" fontId="27" fillId="13" borderId="1" xfId="0" applyFont="1" applyFill="1" applyBorder="1" applyAlignment="1" applyProtection="1">
      <alignment horizontal="center" vertical="center" wrapText="1"/>
      <protection hidden="1"/>
    </xf>
    <xf numFmtId="0" fontId="39" fillId="13" borderId="37" xfId="0" applyFont="1" applyFill="1" applyBorder="1" applyAlignment="1" applyProtection="1">
      <alignment horizontal="center" vertical="center" wrapText="1"/>
      <protection hidden="1"/>
    </xf>
    <xf numFmtId="0" fontId="39" fillId="13" borderId="8" xfId="0" applyFont="1" applyFill="1" applyBorder="1" applyAlignment="1" applyProtection="1">
      <alignment horizontal="center" vertical="center" wrapText="1"/>
      <protection hidden="1"/>
    </xf>
    <xf numFmtId="0" fontId="37" fillId="7" borderId="88" xfId="0" applyFont="1" applyFill="1" applyBorder="1" applyAlignment="1" applyProtection="1">
      <alignment horizontal="center" vertical="center" wrapText="1"/>
      <protection hidden="1"/>
    </xf>
    <xf numFmtId="0" fontId="36" fillId="7" borderId="2" xfId="0" applyFont="1" applyFill="1" applyBorder="1" applyAlignment="1" applyProtection="1">
      <alignment horizontal="center" vertical="center"/>
      <protection hidden="1"/>
    </xf>
    <xf numFmtId="0" fontId="36" fillId="7" borderId="9" xfId="0" applyFont="1" applyFill="1" applyBorder="1" applyAlignment="1" applyProtection="1">
      <alignment horizontal="center" vertical="center"/>
      <protection hidden="1"/>
    </xf>
    <xf numFmtId="0" fontId="24" fillId="0" borderId="8" xfId="0" applyFont="1" applyFill="1" applyBorder="1" applyAlignment="1" applyProtection="1">
      <alignment horizontal="center" vertical="center"/>
      <protection hidden="1"/>
    </xf>
    <xf numFmtId="0" fontId="24" fillId="0" borderId="2" xfId="0" applyFont="1" applyFill="1" applyBorder="1" applyAlignment="1" applyProtection="1">
      <alignment horizontal="center" vertical="center"/>
      <protection hidden="1"/>
    </xf>
    <xf numFmtId="0" fontId="24" fillId="0" borderId="89" xfId="0" applyFont="1" applyFill="1" applyBorder="1" applyAlignment="1" applyProtection="1">
      <alignment horizontal="center" vertical="center"/>
      <protection hidden="1"/>
    </xf>
    <xf numFmtId="0" fontId="27" fillId="15" borderId="76" xfId="0" applyFont="1" applyFill="1" applyBorder="1" applyAlignment="1" applyProtection="1">
      <alignment horizontal="center" vertical="center" wrapText="1"/>
      <protection hidden="1"/>
    </xf>
    <xf numFmtId="0" fontId="27" fillId="15" borderId="29" xfId="0" applyFont="1" applyFill="1" applyBorder="1" applyAlignment="1" applyProtection="1">
      <alignment horizontal="center" vertical="center" wrapText="1"/>
      <protection hidden="1"/>
    </xf>
    <xf numFmtId="0" fontId="27" fillId="15" borderId="75" xfId="0" applyFont="1" applyFill="1" applyBorder="1" applyAlignment="1" applyProtection="1">
      <alignment horizontal="center" vertical="center" wrapText="1"/>
      <protection hidden="1"/>
    </xf>
    <xf numFmtId="0" fontId="27" fillId="15" borderId="12" xfId="0" applyFont="1" applyFill="1" applyBorder="1" applyAlignment="1" applyProtection="1">
      <alignment horizontal="center" vertical="center" wrapText="1"/>
      <protection hidden="1"/>
    </xf>
    <xf numFmtId="0" fontId="27" fillId="15" borderId="0" xfId="0" applyFont="1" applyFill="1" applyBorder="1" applyAlignment="1" applyProtection="1">
      <alignment horizontal="center" vertical="center" wrapText="1"/>
      <protection hidden="1"/>
    </xf>
    <xf numFmtId="0" fontId="27" fillId="15" borderId="13" xfId="0" applyFont="1" applyFill="1" applyBorder="1" applyAlignment="1" applyProtection="1">
      <alignment horizontal="center" vertical="center" wrapText="1"/>
      <protection hidden="1"/>
    </xf>
    <xf numFmtId="0" fontId="12" fillId="13" borderId="37" xfId="0" applyFont="1" applyFill="1" applyBorder="1" applyAlignment="1" applyProtection="1">
      <alignment horizontal="center" vertical="center" wrapText="1"/>
      <protection hidden="1"/>
    </xf>
    <xf numFmtId="0" fontId="12" fillId="13" borderId="1" xfId="0" applyFont="1" applyFill="1" applyBorder="1" applyAlignment="1" applyProtection="1">
      <alignment horizontal="center" vertical="center" wrapText="1"/>
      <protection hidden="1"/>
    </xf>
    <xf numFmtId="0" fontId="12" fillId="13" borderId="18" xfId="0" applyFont="1" applyFill="1" applyBorder="1" applyAlignment="1" applyProtection="1">
      <alignment horizontal="center" vertical="center" wrapText="1"/>
      <protection hidden="1"/>
    </xf>
    <xf numFmtId="0" fontId="12" fillId="13" borderId="25" xfId="0" applyFont="1" applyFill="1" applyBorder="1" applyAlignment="1" applyProtection="1">
      <alignment horizontal="center" vertical="center" wrapText="1"/>
      <protection hidden="1"/>
    </xf>
    <xf numFmtId="0" fontId="12" fillId="14" borderId="77" xfId="0" applyFont="1" applyFill="1" applyBorder="1" applyAlignment="1" applyProtection="1">
      <alignment horizontal="left" vertical="center" wrapText="1"/>
      <protection hidden="1"/>
    </xf>
    <xf numFmtId="0" fontId="12" fillId="14" borderId="78" xfId="0" applyFont="1" applyFill="1" applyBorder="1" applyAlignment="1" applyProtection="1">
      <alignment horizontal="left" vertical="center"/>
      <protection hidden="1"/>
    </xf>
    <xf numFmtId="0" fontId="12" fillId="14" borderId="79" xfId="0" applyFont="1" applyFill="1" applyBorder="1" applyAlignment="1" applyProtection="1">
      <alignment horizontal="left" vertical="center"/>
      <protection hidden="1"/>
    </xf>
    <xf numFmtId="0" fontId="12" fillId="14" borderId="80" xfId="0" applyFont="1" applyFill="1" applyBorder="1" applyAlignment="1" applyProtection="1">
      <alignment horizontal="left" vertical="center"/>
      <protection hidden="1"/>
    </xf>
    <xf numFmtId="0" fontId="12" fillId="14" borderId="81" xfId="0" applyFont="1" applyFill="1" applyBorder="1" applyAlignment="1" applyProtection="1">
      <alignment horizontal="left" vertical="center"/>
      <protection hidden="1"/>
    </xf>
    <xf numFmtId="0" fontId="12" fillId="14" borderId="82" xfId="0" applyFont="1" applyFill="1" applyBorder="1" applyAlignment="1" applyProtection="1">
      <alignment horizontal="left" vertical="center"/>
      <protection hidden="1"/>
    </xf>
    <xf numFmtId="0" fontId="12" fillId="14" borderId="85" xfId="0" applyFont="1" applyFill="1" applyBorder="1" applyAlignment="1" applyProtection="1">
      <alignment horizontal="left" vertical="center"/>
      <protection hidden="1"/>
    </xf>
    <xf numFmtId="0" fontId="12" fillId="14" borderId="86" xfId="0" applyFont="1" applyFill="1" applyBorder="1" applyAlignment="1" applyProtection="1">
      <alignment horizontal="left" vertical="center"/>
      <protection hidden="1"/>
    </xf>
    <xf numFmtId="0" fontId="12" fillId="14" borderId="87" xfId="0" applyFont="1" applyFill="1" applyBorder="1" applyAlignment="1" applyProtection="1">
      <alignment horizontal="left" vertical="center"/>
      <protection hidden="1"/>
    </xf>
    <xf numFmtId="0" fontId="27" fillId="0" borderId="9" xfId="0" applyFont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0" fontId="36" fillId="7" borderId="44" xfId="0" applyFont="1" applyFill="1" applyBorder="1" applyAlignment="1" applyProtection="1">
      <alignment horizontal="center" vertical="center" wrapText="1"/>
      <protection hidden="1"/>
    </xf>
    <xf numFmtId="0" fontId="36" fillId="7" borderId="1" xfId="0" applyFont="1" applyFill="1" applyBorder="1" applyAlignment="1" applyProtection="1">
      <alignment horizontal="center" vertical="center"/>
      <protection hidden="1"/>
    </xf>
    <xf numFmtId="0" fontId="36" fillId="7" borderId="44" xfId="0" applyFont="1" applyFill="1" applyBorder="1" applyAlignment="1" applyProtection="1">
      <alignment horizontal="center" vertical="center"/>
      <protection hidden="1"/>
    </xf>
    <xf numFmtId="0" fontId="36" fillId="7" borderId="45" xfId="0" applyFont="1" applyFill="1" applyBorder="1" applyAlignment="1" applyProtection="1">
      <alignment horizontal="center" vertical="center"/>
      <protection hidden="1"/>
    </xf>
    <xf numFmtId="0" fontId="36" fillId="7" borderId="27" xfId="0" applyFont="1" applyFill="1" applyBorder="1" applyAlignment="1" applyProtection="1">
      <alignment horizontal="center" vertical="center"/>
      <protection hidden="1"/>
    </xf>
    <xf numFmtId="0" fontId="24" fillId="0" borderId="1" xfId="0" applyFont="1" applyFill="1" applyBorder="1" applyAlignment="1" applyProtection="1">
      <alignment horizontal="center" vertical="center"/>
      <protection hidden="1"/>
    </xf>
    <xf numFmtId="0" fontId="24" fillId="0" borderId="25" xfId="0" applyFont="1" applyFill="1" applyBorder="1" applyAlignment="1" applyProtection="1">
      <alignment horizontal="center" vertical="center"/>
      <protection hidden="1"/>
    </xf>
    <xf numFmtId="0" fontId="24" fillId="0" borderId="27" xfId="0" applyFont="1" applyFill="1" applyBorder="1" applyAlignment="1" applyProtection="1">
      <alignment horizontal="center" vertical="center"/>
      <protection hidden="1"/>
    </xf>
    <xf numFmtId="0" fontId="24" fillId="0" borderId="20" xfId="0" applyFont="1" applyFill="1" applyBorder="1" applyAlignment="1" applyProtection="1">
      <alignment horizontal="center" vertical="center"/>
      <protection hidden="1"/>
    </xf>
    <xf numFmtId="0" fontId="36" fillId="7" borderId="88" xfId="0" applyFont="1" applyFill="1" applyBorder="1" applyAlignment="1" applyProtection="1">
      <alignment horizontal="center" vertical="center"/>
      <protection hidden="1"/>
    </xf>
    <xf numFmtId="0" fontId="40" fillId="6" borderId="8" xfId="0" applyFont="1" applyFill="1" applyBorder="1" applyAlignment="1" applyProtection="1">
      <alignment horizontal="center" vertical="center"/>
      <protection locked="0" hidden="1"/>
    </xf>
    <xf numFmtId="0" fontId="24" fillId="6" borderId="2" xfId="0" applyFont="1" applyFill="1" applyBorder="1" applyAlignment="1" applyProtection="1">
      <alignment horizontal="center" vertical="center"/>
      <protection locked="0" hidden="1"/>
    </xf>
    <xf numFmtId="0" fontId="24" fillId="6" borderId="89" xfId="0" applyFont="1" applyFill="1" applyBorder="1" applyAlignment="1" applyProtection="1">
      <alignment horizontal="center" vertical="center"/>
      <protection locked="0" hidden="1"/>
    </xf>
    <xf numFmtId="0" fontId="24" fillId="6" borderId="12" xfId="0" applyFont="1" applyFill="1" applyBorder="1" applyAlignment="1" applyProtection="1">
      <alignment horizontal="center" vertical="center"/>
      <protection locked="0" hidden="1"/>
    </xf>
    <xf numFmtId="0" fontId="24" fillId="6" borderId="0" xfId="0" applyFont="1" applyFill="1" applyBorder="1" applyAlignment="1" applyProtection="1">
      <alignment horizontal="center" vertical="center"/>
      <protection locked="0" hidden="1"/>
    </xf>
    <xf numFmtId="0" fontId="24" fillId="6" borderId="32" xfId="0" applyFont="1" applyFill="1" applyBorder="1" applyAlignment="1" applyProtection="1">
      <alignment horizontal="center" vertical="center"/>
      <protection locked="0" hidden="1"/>
    </xf>
    <xf numFmtId="0" fontId="24" fillId="6" borderId="10" xfId="0" applyFont="1" applyFill="1" applyBorder="1" applyAlignment="1" applyProtection="1">
      <alignment horizontal="center" vertical="center"/>
      <protection locked="0" hidden="1"/>
    </xf>
    <xf numFmtId="0" fontId="24" fillId="6" borderId="3" xfId="0" applyFont="1" applyFill="1" applyBorder="1" applyAlignment="1" applyProtection="1">
      <alignment horizontal="center" vertical="center"/>
      <protection locked="0" hidden="1"/>
    </xf>
    <xf numFmtId="0" fontId="24" fillId="6" borderId="84" xfId="0" applyFont="1" applyFill="1" applyBorder="1" applyAlignment="1" applyProtection="1">
      <alignment horizontal="center" vertical="center"/>
      <protection locked="0" hidden="1"/>
    </xf>
    <xf numFmtId="0" fontId="24" fillId="6" borderId="8" xfId="0" applyFont="1" applyFill="1" applyBorder="1" applyAlignment="1" applyProtection="1">
      <alignment horizontal="center" vertical="center"/>
      <protection locked="0" hidden="1"/>
    </xf>
    <xf numFmtId="0" fontId="41" fillId="6" borderId="93" xfId="0" applyFont="1" applyFill="1" applyBorder="1" applyAlignment="1" applyProtection="1">
      <alignment horizontal="left" vertical="top" wrapText="1"/>
      <protection locked="0"/>
    </xf>
    <xf numFmtId="0" fontId="41" fillId="6" borderId="94" xfId="0" applyFont="1" applyFill="1" applyBorder="1" applyAlignment="1" applyProtection="1">
      <alignment horizontal="left" vertical="top"/>
      <protection locked="0"/>
    </xf>
    <xf numFmtId="0" fontId="41" fillId="6" borderId="95" xfId="0" applyFont="1" applyFill="1" applyBorder="1" applyAlignment="1" applyProtection="1">
      <alignment horizontal="left" vertical="top"/>
      <protection locked="0"/>
    </xf>
    <xf numFmtId="0" fontId="41" fillId="6" borderId="31" xfId="0" applyFont="1" applyFill="1" applyBorder="1" applyAlignment="1" applyProtection="1">
      <alignment horizontal="left" vertical="top"/>
      <protection locked="0"/>
    </xf>
    <xf numFmtId="0" fontId="41" fillId="6" borderId="0" xfId="0" applyFont="1" applyFill="1" applyBorder="1" applyAlignment="1" applyProtection="1">
      <alignment horizontal="left" vertical="top"/>
      <protection locked="0"/>
    </xf>
    <xf numFmtId="0" fontId="41" fillId="6" borderId="32" xfId="0" applyFont="1" applyFill="1" applyBorder="1" applyAlignment="1" applyProtection="1">
      <alignment horizontal="left" vertical="top"/>
      <protection locked="0"/>
    </xf>
    <xf numFmtId="0" fontId="41" fillId="6" borderId="33" xfId="0" applyFont="1" applyFill="1" applyBorder="1" applyAlignment="1" applyProtection="1">
      <alignment horizontal="left" vertical="top"/>
      <protection locked="0"/>
    </xf>
    <xf numFmtId="0" fontId="41" fillId="6" borderId="34" xfId="0" applyFont="1" applyFill="1" applyBorder="1" applyAlignment="1" applyProtection="1">
      <alignment horizontal="left" vertical="top"/>
      <protection locked="0"/>
    </xf>
    <xf numFmtId="0" fontId="41" fillId="6" borderId="35" xfId="0" applyFont="1" applyFill="1" applyBorder="1" applyAlignment="1" applyProtection="1">
      <alignment horizontal="left" vertical="top"/>
      <protection locked="0"/>
    </xf>
    <xf numFmtId="0" fontId="38" fillId="7" borderId="28" xfId="0" applyFont="1" applyFill="1" applyBorder="1" applyAlignment="1" applyProtection="1">
      <alignment horizontal="center" vertical="center"/>
      <protection hidden="1"/>
    </xf>
    <xf numFmtId="0" fontId="12" fillId="7" borderId="29" xfId="0" applyFont="1" applyFill="1" applyBorder="1" applyAlignment="1" applyProtection="1">
      <alignment horizontal="center" vertical="center"/>
      <protection hidden="1"/>
    </xf>
    <xf numFmtId="0" fontId="12" fillId="7" borderId="30" xfId="0" applyFont="1" applyFill="1" applyBorder="1" applyAlignment="1" applyProtection="1">
      <alignment horizontal="center" vertical="center"/>
      <protection hidden="1"/>
    </xf>
    <xf numFmtId="0" fontId="12" fillId="7" borderId="90" xfId="0" applyFont="1" applyFill="1" applyBorder="1" applyAlignment="1" applyProtection="1">
      <alignment horizontal="center" vertical="center"/>
      <protection hidden="1"/>
    </xf>
    <xf numFmtId="0" fontId="12" fillId="7" borderId="91" xfId="0" applyFont="1" applyFill="1" applyBorder="1" applyAlignment="1" applyProtection="1">
      <alignment horizontal="center" vertical="center"/>
      <protection hidden="1"/>
    </xf>
    <xf numFmtId="0" fontId="12" fillId="7" borderId="92" xfId="0" applyFont="1" applyFill="1" applyBorder="1" applyAlignment="1" applyProtection="1">
      <alignment horizontal="center" vertical="center"/>
      <protection hidden="1"/>
    </xf>
    <xf numFmtId="0" fontId="12" fillId="13" borderId="8" xfId="0" applyFont="1" applyFill="1" applyBorder="1" applyAlignment="1" applyProtection="1">
      <alignment horizontal="center" vertical="center" wrapText="1"/>
      <protection hidden="1"/>
    </xf>
    <xf numFmtId="0" fontId="12" fillId="13" borderId="2" xfId="0" applyFont="1" applyFill="1" applyBorder="1" applyAlignment="1" applyProtection="1">
      <alignment horizontal="center" vertical="center" wrapText="1"/>
      <protection hidden="1"/>
    </xf>
    <xf numFmtId="0" fontId="12" fillId="13" borderId="9" xfId="0" applyFont="1" applyFill="1" applyBorder="1" applyAlignment="1" applyProtection="1">
      <alignment horizontal="center" vertical="center" wrapText="1"/>
      <protection hidden="1"/>
    </xf>
    <xf numFmtId="0" fontId="12" fillId="13" borderId="10" xfId="0" applyFont="1" applyFill="1" applyBorder="1" applyAlignment="1" applyProtection="1">
      <alignment horizontal="center" vertical="center" wrapText="1"/>
      <protection hidden="1"/>
    </xf>
    <xf numFmtId="0" fontId="12" fillId="13" borderId="3" xfId="0" applyFont="1" applyFill="1" applyBorder="1" applyAlignment="1" applyProtection="1">
      <alignment horizontal="center" vertical="center" wrapText="1"/>
      <protection hidden="1"/>
    </xf>
    <xf numFmtId="0" fontId="12" fillId="13" borderId="11" xfId="0" applyFont="1" applyFill="1" applyBorder="1" applyAlignment="1" applyProtection="1">
      <alignment horizontal="center" vertical="center" wrapText="1"/>
      <protection hidden="1"/>
    </xf>
    <xf numFmtId="0" fontId="27" fillId="13" borderId="97" xfId="0" applyFont="1" applyFill="1" applyBorder="1" applyAlignment="1" applyProtection="1">
      <alignment horizontal="center" vertical="center" wrapText="1"/>
      <protection hidden="1"/>
    </xf>
    <xf numFmtId="0" fontId="27" fillId="13" borderId="96" xfId="0" applyFont="1" applyFill="1" applyBorder="1" applyAlignment="1" applyProtection="1">
      <alignment horizontal="center" vertical="center" wrapText="1"/>
      <protection hidden="1"/>
    </xf>
    <xf numFmtId="0" fontId="12" fillId="13" borderId="97" xfId="0" applyFont="1" applyFill="1" applyBorder="1" applyAlignment="1" applyProtection="1">
      <alignment horizontal="center" vertical="center" wrapText="1"/>
      <protection hidden="1"/>
    </xf>
    <xf numFmtId="0" fontId="12" fillId="13" borderId="34" xfId="0" applyFont="1" applyFill="1" applyBorder="1" applyAlignment="1" applyProtection="1">
      <alignment horizontal="center" vertical="center" wrapText="1"/>
      <protection hidden="1"/>
    </xf>
    <xf numFmtId="0" fontId="12" fillId="13" borderId="96" xfId="0" applyFont="1" applyFill="1" applyBorder="1" applyAlignment="1" applyProtection="1">
      <alignment horizontal="center" vertical="center" wrapText="1"/>
      <protection hidden="1"/>
    </xf>
    <xf numFmtId="0" fontId="27" fillId="0" borderId="97" xfId="0" applyFont="1" applyBorder="1" applyAlignment="1" applyProtection="1">
      <alignment horizontal="center" vertical="center"/>
      <protection hidden="1"/>
    </xf>
    <xf numFmtId="0" fontId="27" fillId="0" borderId="34" xfId="0" applyFont="1" applyBorder="1" applyAlignment="1" applyProtection="1">
      <alignment horizontal="center" vertical="center"/>
      <protection hidden="1"/>
    </xf>
    <xf numFmtId="0" fontId="27" fillId="0" borderId="96" xfId="0" applyFont="1" applyBorder="1" applyAlignment="1" applyProtection="1">
      <alignment horizontal="center" vertical="center"/>
      <protection hidden="1"/>
    </xf>
    <xf numFmtId="0" fontId="27" fillId="0" borderId="35" xfId="0" applyFont="1" applyBorder="1" applyAlignment="1" applyProtection="1">
      <alignment horizontal="center" vertical="center"/>
      <protection hidden="1"/>
    </xf>
    <xf numFmtId="0" fontId="12" fillId="7" borderId="0" xfId="0" applyFont="1" applyFill="1" applyBorder="1" applyAlignment="1" applyProtection="1">
      <alignment horizontal="center" vertical="center" textRotation="255"/>
      <protection hidden="1"/>
    </xf>
    <xf numFmtId="0" fontId="12" fillId="7" borderId="14" xfId="0" applyFont="1" applyFill="1" applyBorder="1" applyAlignment="1" applyProtection="1">
      <alignment horizontal="center" vertical="center" wrapText="1"/>
      <protection hidden="1"/>
    </xf>
    <xf numFmtId="0" fontId="12" fillId="7" borderId="15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42" fillId="7" borderId="0" xfId="0" applyFont="1" applyFill="1" applyAlignment="1" applyProtection="1">
      <alignment horizontal="center" vertical="center" textRotation="255"/>
      <protection hidden="1"/>
    </xf>
    <xf numFmtId="0" fontId="27" fillId="15" borderId="97" xfId="0" applyFont="1" applyFill="1" applyBorder="1" applyAlignment="1" applyProtection="1">
      <alignment horizontal="center" vertical="center" wrapText="1"/>
      <protection hidden="1"/>
    </xf>
    <xf numFmtId="0" fontId="27" fillId="15" borderId="96" xfId="0" applyFont="1" applyFill="1" applyBorder="1" applyAlignment="1" applyProtection="1">
      <alignment horizontal="center" vertical="center" wrapText="1"/>
      <protection hidden="1"/>
    </xf>
    <xf numFmtId="0" fontId="27" fillId="15" borderId="34" xfId="0" applyFont="1" applyFill="1" applyBorder="1" applyAlignment="1" applyProtection="1">
      <alignment horizontal="center" vertical="center" wrapText="1"/>
      <protection hidden="1"/>
    </xf>
    <xf numFmtId="0" fontId="28" fillId="0" borderId="14" xfId="0" applyFont="1" applyBorder="1" applyAlignment="1" applyProtection="1">
      <alignment horizontal="center" vertical="center" wrapText="1"/>
      <protection hidden="1"/>
    </xf>
    <xf numFmtId="0" fontId="28" fillId="0" borderId="15" xfId="0" applyFont="1" applyBorder="1" applyAlignment="1" applyProtection="1">
      <alignment horizontal="center" vertical="center" wrapText="1"/>
      <protection hidden="1"/>
    </xf>
    <xf numFmtId="0" fontId="28" fillId="0" borderId="4" xfId="0" applyFont="1" applyBorder="1" applyAlignment="1" applyProtection="1">
      <alignment horizontal="center" vertical="center" wrapText="1"/>
      <protection hidden="1"/>
    </xf>
    <xf numFmtId="0" fontId="44" fillId="6" borderId="14" xfId="0" applyFont="1" applyFill="1" applyBorder="1" applyAlignment="1" applyProtection="1">
      <alignment horizontal="center" vertical="center" wrapText="1"/>
      <protection locked="0"/>
    </xf>
    <xf numFmtId="0" fontId="45" fillId="6" borderId="15" xfId="0" applyFont="1" applyFill="1" applyBorder="1" applyAlignment="1" applyProtection="1">
      <alignment horizontal="center" vertical="center" wrapText="1"/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0" fontId="45" fillId="6" borderId="14" xfId="0" applyFont="1" applyFill="1" applyBorder="1" applyAlignment="1" applyProtection="1">
      <alignment horizontal="center" vertical="center" wrapText="1"/>
      <protection locked="0"/>
    </xf>
    <xf numFmtId="0" fontId="12" fillId="16" borderId="14" xfId="0" applyFont="1" applyFill="1" applyBorder="1" applyAlignment="1" applyProtection="1">
      <alignment horizontal="center" vertical="center"/>
      <protection hidden="1"/>
    </xf>
    <xf numFmtId="0" fontId="12" fillId="16" borderId="15" xfId="0" applyFont="1" applyFill="1" applyBorder="1" applyAlignment="1" applyProtection="1">
      <alignment horizontal="center" vertical="center"/>
      <protection hidden="1"/>
    </xf>
    <xf numFmtId="0" fontId="12" fillId="16" borderId="4" xfId="0" applyFont="1" applyFill="1" applyBorder="1" applyAlignment="1" applyProtection="1">
      <alignment horizontal="center" vertical="center"/>
      <protection hidden="1"/>
    </xf>
    <xf numFmtId="0" fontId="11" fillId="7" borderId="14" xfId="0" applyFont="1" applyFill="1" applyBorder="1" applyAlignment="1" applyProtection="1">
      <alignment horizontal="center" vertical="center"/>
      <protection hidden="1"/>
    </xf>
    <xf numFmtId="0" fontId="12" fillId="7" borderId="15" xfId="0" applyFont="1" applyFill="1" applyBorder="1" applyAlignment="1" applyProtection="1">
      <alignment horizontal="center" vertical="center"/>
      <protection hidden="1"/>
    </xf>
    <xf numFmtId="0" fontId="12" fillId="7" borderId="4" xfId="0" applyFont="1" applyFill="1" applyBorder="1" applyAlignment="1" applyProtection="1">
      <alignment horizontal="center" vertical="center"/>
      <protection hidden="1"/>
    </xf>
    <xf numFmtId="0" fontId="12" fillId="7" borderId="1" xfId="0" applyFont="1" applyFill="1" applyBorder="1" applyAlignment="1" applyProtection="1">
      <alignment horizontal="center" vertical="center" wrapText="1"/>
      <protection hidden="1"/>
    </xf>
    <xf numFmtId="0" fontId="12" fillId="14" borderId="14" xfId="0" applyFont="1" applyFill="1" applyBorder="1" applyAlignment="1" applyProtection="1">
      <alignment horizontal="center" vertical="center"/>
      <protection hidden="1"/>
    </xf>
    <xf numFmtId="0" fontId="12" fillId="14" borderId="15" xfId="0" applyFont="1" applyFill="1" applyBorder="1" applyAlignment="1" applyProtection="1">
      <alignment horizontal="center" vertical="center"/>
      <protection hidden="1"/>
    </xf>
    <xf numFmtId="0" fontId="12" fillId="14" borderId="4" xfId="0" applyFont="1" applyFill="1" applyBorder="1" applyAlignment="1" applyProtection="1">
      <alignment horizontal="center" vertical="center"/>
      <protection hidden="1"/>
    </xf>
    <xf numFmtId="0" fontId="42" fillId="14" borderId="0" xfId="0" applyFont="1" applyFill="1" applyAlignment="1" applyProtection="1">
      <alignment horizontal="center" vertical="center" textRotation="255"/>
      <protection hidden="1"/>
    </xf>
    <xf numFmtId="0" fontId="12" fillId="9" borderId="14" xfId="0" applyFont="1" applyFill="1" applyBorder="1" applyAlignment="1" applyProtection="1">
      <alignment horizontal="center" vertical="center" wrapText="1"/>
      <protection hidden="1"/>
    </xf>
    <xf numFmtId="0" fontId="12" fillId="9" borderId="15" xfId="0" applyFont="1" applyFill="1" applyBorder="1" applyAlignment="1" applyProtection="1">
      <alignment horizontal="center" vertical="center" wrapText="1"/>
      <protection hidden="1"/>
    </xf>
    <xf numFmtId="0" fontId="12" fillId="9" borderId="4" xfId="0" applyFont="1" applyFill="1" applyBorder="1" applyAlignment="1" applyProtection="1">
      <alignment horizontal="center" vertical="center" wrapText="1"/>
      <protection hidden="1"/>
    </xf>
    <xf numFmtId="0" fontId="12" fillId="9" borderId="0" xfId="0" applyFont="1" applyFill="1" applyBorder="1" applyAlignment="1" applyProtection="1">
      <alignment horizontal="center" vertical="center" textRotation="255"/>
      <protection hidden="1"/>
    </xf>
    <xf numFmtId="0" fontId="12" fillId="11" borderId="14" xfId="0" applyFont="1" applyFill="1" applyBorder="1" applyAlignment="1" applyProtection="1">
      <alignment horizontal="center" vertical="center" wrapText="1"/>
      <protection hidden="1"/>
    </xf>
    <xf numFmtId="0" fontId="12" fillId="11" borderId="15" xfId="0" applyFont="1" applyFill="1" applyBorder="1" applyAlignment="1" applyProtection="1">
      <alignment horizontal="center" vertical="center" wrapText="1"/>
      <protection hidden="1"/>
    </xf>
    <xf numFmtId="0" fontId="12" fillId="11" borderId="4" xfId="0" applyFont="1" applyFill="1" applyBorder="1" applyAlignment="1" applyProtection="1">
      <alignment horizontal="center" vertical="center" wrapText="1"/>
      <protection hidden="1"/>
    </xf>
    <xf numFmtId="0" fontId="12" fillId="11" borderId="0" xfId="0" applyFont="1" applyFill="1" applyBorder="1" applyAlignment="1" applyProtection="1">
      <alignment horizontal="center" vertical="center" textRotation="255"/>
      <protection hidden="1"/>
    </xf>
    <xf numFmtId="0" fontId="12" fillId="0" borderId="0" xfId="0" applyFont="1" applyFill="1" applyBorder="1" applyAlignment="1" applyProtection="1">
      <alignment horizontal="center" vertical="center" textRotation="255"/>
      <protection hidden="1"/>
    </xf>
    <xf numFmtId="0" fontId="12" fillId="14" borderId="0" xfId="0" applyFont="1" applyFill="1" applyBorder="1" applyAlignment="1" applyProtection="1">
      <alignment horizontal="center" vertical="center" textRotation="255"/>
      <protection hidden="1"/>
    </xf>
    <xf numFmtId="0" fontId="12" fillId="14" borderId="14" xfId="0" applyFont="1" applyFill="1" applyBorder="1" applyAlignment="1" applyProtection="1">
      <alignment horizontal="center" vertical="center" wrapText="1"/>
      <protection hidden="1"/>
    </xf>
    <xf numFmtId="0" fontId="12" fillId="14" borderId="15" xfId="0" applyFont="1" applyFill="1" applyBorder="1" applyAlignment="1" applyProtection="1">
      <alignment horizontal="center" vertical="center" wrapText="1"/>
      <protection hidden="1"/>
    </xf>
    <xf numFmtId="0" fontId="12" fillId="14" borderId="4" xfId="0" applyFont="1" applyFill="1" applyBorder="1" applyAlignment="1" applyProtection="1">
      <alignment horizontal="center" vertical="center" wrapText="1"/>
      <protection hidden="1"/>
    </xf>
    <xf numFmtId="0" fontId="12" fillId="12" borderId="14" xfId="0" applyFont="1" applyFill="1" applyBorder="1" applyAlignment="1" applyProtection="1">
      <alignment horizontal="center" vertical="center" wrapText="1"/>
      <protection hidden="1"/>
    </xf>
    <xf numFmtId="0" fontId="12" fillId="12" borderId="15" xfId="0" applyFont="1" applyFill="1" applyBorder="1" applyAlignment="1" applyProtection="1">
      <alignment horizontal="center" vertical="center" wrapText="1"/>
      <protection hidden="1"/>
    </xf>
    <xf numFmtId="0" fontId="12" fillId="12" borderId="4" xfId="0" applyFont="1" applyFill="1" applyBorder="1" applyAlignment="1" applyProtection="1">
      <alignment horizontal="center"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textRotation="255"/>
      <protection hidden="1"/>
    </xf>
    <xf numFmtId="0" fontId="12" fillId="12" borderId="0" xfId="0" applyFont="1" applyFill="1" applyBorder="1" applyAlignment="1" applyProtection="1">
      <alignment horizontal="center" vertical="center" textRotation="255" wrapText="1"/>
      <protection hidden="1"/>
    </xf>
    <xf numFmtId="0" fontId="12" fillId="12" borderId="98" xfId="0" applyFont="1" applyFill="1" applyBorder="1" applyAlignment="1" applyProtection="1">
      <alignment horizontal="left" vertical="center" wrapText="1"/>
      <protection hidden="1"/>
    </xf>
    <xf numFmtId="0" fontId="12" fillId="12" borderId="99" xfId="0" applyFont="1" applyFill="1" applyBorder="1" applyAlignment="1" applyProtection="1">
      <alignment horizontal="left" vertical="center"/>
      <protection hidden="1"/>
    </xf>
    <xf numFmtId="0" fontId="12" fillId="12" borderId="100" xfId="0" applyFont="1" applyFill="1" applyBorder="1" applyAlignment="1" applyProtection="1">
      <alignment horizontal="left" vertical="center"/>
      <protection hidden="1"/>
    </xf>
    <xf numFmtId="0" fontId="12" fillId="12" borderId="85" xfId="0" applyFont="1" applyFill="1" applyBorder="1" applyAlignment="1" applyProtection="1">
      <alignment horizontal="left" vertical="center"/>
      <protection hidden="1"/>
    </xf>
    <xf numFmtId="0" fontId="12" fillId="12" borderId="86" xfId="0" applyFont="1" applyFill="1" applyBorder="1" applyAlignment="1" applyProtection="1">
      <alignment horizontal="left" vertical="center"/>
      <protection hidden="1"/>
    </xf>
    <xf numFmtId="0" fontId="12" fillId="12" borderId="87" xfId="0" applyFont="1" applyFill="1" applyBorder="1" applyAlignment="1" applyProtection="1">
      <alignment horizontal="left" vertical="center"/>
      <protection hidden="1"/>
    </xf>
    <xf numFmtId="0" fontId="12" fillId="12" borderId="1" xfId="0" applyFont="1" applyFill="1" applyBorder="1" applyAlignment="1" applyProtection="1">
      <alignment horizontal="center" vertical="center"/>
      <protection hidden="1"/>
    </xf>
    <xf numFmtId="0" fontId="39" fillId="6" borderId="1" xfId="0" applyFont="1" applyFill="1" applyBorder="1" applyAlignment="1" applyProtection="1">
      <alignment horizontal="center" vertical="center" wrapText="1"/>
      <protection locked="0"/>
    </xf>
    <xf numFmtId="0" fontId="25" fillId="6" borderId="1" xfId="0" applyFont="1" applyFill="1" applyBorder="1" applyAlignment="1" applyProtection="1">
      <alignment horizontal="center" vertical="center"/>
      <protection locked="0"/>
    </xf>
    <xf numFmtId="0" fontId="47" fillId="0" borderId="14" xfId="0" applyFont="1" applyBorder="1" applyAlignment="1" applyProtection="1">
      <alignment horizontal="center" vertical="center" wrapText="1"/>
      <protection hidden="1"/>
    </xf>
    <xf numFmtId="0" fontId="12" fillId="17" borderId="0" xfId="0" applyFont="1" applyFill="1" applyBorder="1" applyAlignment="1" applyProtection="1">
      <alignment horizontal="center" vertical="center"/>
      <protection hidden="1"/>
    </xf>
    <xf numFmtId="0" fontId="12" fillId="17" borderId="14" xfId="0" applyFont="1" applyFill="1" applyBorder="1" applyAlignment="1" applyProtection="1">
      <alignment horizontal="center" vertical="center" wrapText="1"/>
      <protection hidden="1"/>
    </xf>
    <xf numFmtId="0" fontId="12" fillId="17" borderId="15" xfId="0" applyFont="1" applyFill="1" applyBorder="1" applyAlignment="1" applyProtection="1">
      <alignment horizontal="center" vertical="center" wrapText="1"/>
      <protection hidden="1"/>
    </xf>
    <xf numFmtId="0" fontId="12" fillId="17" borderId="4" xfId="0" applyFont="1" applyFill="1" applyBorder="1" applyAlignment="1" applyProtection="1">
      <alignment horizontal="center"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wrapText="1"/>
      <protection hidden="1"/>
    </xf>
    <xf numFmtId="0" fontId="12" fillId="18" borderId="1" xfId="0" applyFont="1" applyFill="1" applyBorder="1" applyAlignment="1" applyProtection="1">
      <alignment horizontal="center" vertical="center"/>
      <protection hidden="1"/>
    </xf>
    <xf numFmtId="0" fontId="38" fillId="18" borderId="1" xfId="0" applyFont="1" applyFill="1" applyBorder="1" applyAlignment="1" applyProtection="1">
      <alignment horizontal="center" vertical="center"/>
      <protection hidden="1"/>
    </xf>
    <xf numFmtId="0" fontId="20" fillId="6" borderId="1" xfId="0" applyFont="1" applyFill="1" applyBorder="1" applyAlignment="1" applyProtection="1">
      <alignment horizontal="center" vertical="center" wrapText="1"/>
      <protection locked="0"/>
    </xf>
    <xf numFmtId="0" fontId="20" fillId="6" borderId="101" xfId="0" applyFont="1" applyFill="1" applyBorder="1" applyAlignment="1" applyProtection="1">
      <alignment horizontal="center" vertical="center" wrapText="1"/>
      <protection locked="0"/>
    </xf>
    <xf numFmtId="0" fontId="20" fillId="6" borderId="102" xfId="0" applyFont="1" applyFill="1" applyBorder="1" applyAlignment="1" applyProtection="1">
      <alignment horizontal="center" vertical="center" wrapText="1"/>
      <protection locked="0"/>
    </xf>
    <xf numFmtId="0" fontId="20" fillId="6" borderId="103" xfId="0" applyFont="1" applyFill="1" applyBorder="1" applyAlignment="1" applyProtection="1">
      <alignment horizontal="center" vertical="center" wrapText="1"/>
      <protection locked="0"/>
    </xf>
    <xf numFmtId="0" fontId="20" fillId="6" borderId="104" xfId="0" applyFont="1" applyFill="1" applyBorder="1" applyAlignment="1" applyProtection="1">
      <alignment horizontal="center" vertical="center" wrapText="1"/>
      <protection locked="0"/>
    </xf>
    <xf numFmtId="0" fontId="20" fillId="6" borderId="105" xfId="0" applyFont="1" applyFill="1" applyBorder="1" applyAlignment="1" applyProtection="1">
      <alignment horizontal="center" vertical="center" wrapText="1"/>
      <protection locked="0"/>
    </xf>
    <xf numFmtId="0" fontId="20" fillId="6" borderId="106" xfId="0" applyFont="1" applyFill="1" applyBorder="1" applyAlignment="1" applyProtection="1">
      <alignment horizontal="center" vertical="center" wrapText="1"/>
      <protection locked="0"/>
    </xf>
    <xf numFmtId="0" fontId="20" fillId="6" borderId="107" xfId="0" applyFont="1" applyFill="1" applyBorder="1" applyAlignment="1" applyProtection="1">
      <alignment horizontal="center" vertical="center" wrapText="1"/>
      <protection locked="0"/>
    </xf>
    <xf numFmtId="0" fontId="20" fillId="6" borderId="108" xfId="0" applyFont="1" applyFill="1" applyBorder="1" applyAlignment="1" applyProtection="1">
      <alignment horizontal="center" vertical="center" wrapText="1"/>
      <protection locked="0"/>
    </xf>
    <xf numFmtId="0" fontId="20" fillId="6" borderId="109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/>
      <protection hidden="1"/>
    </xf>
    <xf numFmtId="0" fontId="47" fillId="6" borderId="1" xfId="0" applyFont="1" applyFill="1" applyBorder="1" applyAlignment="1" applyProtection="1">
      <alignment horizontal="center" vertical="center" wrapText="1"/>
      <protection locked="0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0" fontId="47" fillId="6" borderId="1" xfId="0" applyFont="1" applyFill="1" applyBorder="1" applyAlignment="1" applyProtection="1">
      <alignment horizontal="left" vertical="center" wrapText="1"/>
      <protection locked="0"/>
    </xf>
    <xf numFmtId="0" fontId="28" fillId="6" borderId="1" xfId="0" applyFont="1" applyFill="1" applyBorder="1" applyAlignment="1" applyProtection="1">
      <alignment horizontal="left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/>
      <protection hidden="1"/>
    </xf>
    <xf numFmtId="0" fontId="38" fillId="9" borderId="1" xfId="0" applyFont="1" applyFill="1" applyBorder="1" applyAlignment="1" applyProtection="1">
      <alignment horizontal="center" vertical="center"/>
      <protection hidden="1"/>
    </xf>
    <xf numFmtId="0" fontId="28" fillId="6" borderId="8" xfId="0" applyFont="1" applyFill="1" applyBorder="1" applyAlignment="1" applyProtection="1">
      <alignment horizontal="left" vertical="center" wrapText="1"/>
      <protection locked="0"/>
    </xf>
    <xf numFmtId="0" fontId="28" fillId="6" borderId="2" xfId="0" applyFont="1" applyFill="1" applyBorder="1" applyAlignment="1" applyProtection="1">
      <alignment horizontal="left" vertical="center" wrapText="1"/>
      <protection locked="0"/>
    </xf>
    <xf numFmtId="0" fontId="28" fillId="6" borderId="9" xfId="0" applyFont="1" applyFill="1" applyBorder="1" applyAlignment="1" applyProtection="1">
      <alignment horizontal="left" vertical="center" wrapText="1"/>
      <protection locked="0"/>
    </xf>
    <xf numFmtId="0" fontId="28" fillId="6" borderId="10" xfId="0" applyFont="1" applyFill="1" applyBorder="1" applyAlignment="1" applyProtection="1">
      <alignment horizontal="left" vertical="center" wrapText="1"/>
      <protection locked="0"/>
    </xf>
    <xf numFmtId="0" fontId="28" fillId="6" borderId="3" xfId="0" applyFont="1" applyFill="1" applyBorder="1" applyAlignment="1" applyProtection="1">
      <alignment horizontal="left" vertical="center" wrapText="1"/>
      <protection locked="0"/>
    </xf>
    <xf numFmtId="0" fontId="28" fillId="6" borderId="11" xfId="0" applyFont="1" applyFill="1" applyBorder="1" applyAlignment="1" applyProtection="1">
      <alignment horizontal="left" vertical="center" wrapText="1"/>
      <protection locked="0"/>
    </xf>
  </cellXfs>
  <cellStyles count="3">
    <cellStyle name="一般" xfId="0" builtinId="0"/>
    <cellStyle name="一般 2" xfId="1"/>
    <cellStyle name="一般 3" xfId="2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 u="sng">
                <a:latin typeface="文鼎粗黑" pitchFamily="49" charset="-120"/>
                <a:ea typeface="文鼎粗黑" pitchFamily="49" charset="-120"/>
              </a:defRPr>
            </a:pPr>
            <a:r>
              <a:rPr lang="zh-TW" altLang="en-US" sz="2400" u="sng">
                <a:latin typeface="文鼎粗黑" pitchFamily="49" charset="-120"/>
                <a:ea typeface="文鼎粗黑" pitchFamily="49" charset="-120"/>
              </a:rPr>
              <a:t>核心能力雷達圖</a:t>
            </a:r>
          </a:p>
        </c:rich>
      </c:tx>
      <c:layout>
        <c:manualLayout>
          <c:xMode val="edge"/>
          <c:yMode val="edge"/>
          <c:x val="2.4775754901104924E-2"/>
          <c:y val="1.911559885672758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5595086331335387"/>
          <c:y val="0.14319473170224958"/>
          <c:w val="0.68344826240273449"/>
          <c:h val="0.77673477530003265"/>
        </c:manualLayout>
      </c:layout>
      <c:radarChart>
        <c:radarStyle val="marker"/>
        <c:varyColors val="0"/>
        <c:ser>
          <c:idx val="0"/>
          <c:order val="0"/>
          <c:marker>
            <c:symbol val="none"/>
          </c:marker>
          <c:cat>
            <c:strLit>
              <c:ptCount val="8"/>
              <c:pt idx="0">
                <c:v>商品國際貿易操作能力</c:v>
              </c:pt>
              <c:pt idx="1">
                <c:v>服務貿易管理與執行能力</c:v>
              </c:pt>
              <c:pt idx="2">
                <c:v>資訊科技應用能力</c:v>
              </c:pt>
              <c:pt idx="3">
                <c:v>外語溝通表達能力</c:v>
              </c:pt>
              <c:pt idx="4">
                <c:v>人際溝通能力</c:v>
              </c:pt>
              <c:pt idx="5">
                <c:v>創意與思考能力</c:v>
              </c:pt>
              <c:pt idx="6">
                <c:v>專業證照技能</c:v>
              </c:pt>
              <c:pt idx="7">
                <c:v>國際經營環境分析與因應</c:v>
              </c:pt>
            </c:strLit>
          </c:cat>
          <c:val>
            <c:numLit>
              <c:formatCode>General</c:formatCode>
              <c:ptCount val="8"/>
              <c:pt idx="0">
                <c:v>0.12065217391304348</c:v>
              </c:pt>
              <c:pt idx="1">
                <c:v>0.13532608695652174</c:v>
              </c:pt>
              <c:pt idx="2">
                <c:v>0.12717391304347825</c:v>
              </c:pt>
              <c:pt idx="3">
                <c:v>0.10108695652173913</c:v>
              </c:pt>
              <c:pt idx="4">
                <c:v>0.11195652173913044</c:v>
              </c:pt>
              <c:pt idx="5">
                <c:v>0.15108695652173912</c:v>
              </c:pt>
              <c:pt idx="6">
                <c:v>0.1233695652173913</c:v>
              </c:pt>
              <c:pt idx="7">
                <c:v>0.12934782608695652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88896"/>
        <c:axId val="26694784"/>
      </c:radarChart>
      <c:catAx>
        <c:axId val="26688896"/>
        <c:scaling>
          <c:orientation val="minMax"/>
        </c:scaling>
        <c:delete val="0"/>
        <c:axPos val="b"/>
        <c:majorGridlines/>
        <c:majorTickMark val="out"/>
        <c:minorTickMark val="none"/>
        <c:tickLblPos val="none"/>
        <c:txPr>
          <a:bodyPr/>
          <a:lstStyle/>
          <a:p>
            <a:pPr>
              <a:defRPr sz="1800">
                <a:latin typeface="文鼎粗黑" pitchFamily="49" charset="-120"/>
                <a:ea typeface="文鼎粗黑" pitchFamily="49" charset="-120"/>
              </a:defRPr>
            </a:pPr>
            <a:endParaRPr lang="zh-TW"/>
          </a:p>
        </c:txPr>
        <c:crossAx val="26694784"/>
        <c:crosses val="autoZero"/>
        <c:auto val="1"/>
        <c:lblAlgn val="ctr"/>
        <c:lblOffset val="100"/>
        <c:noMultiLvlLbl val="0"/>
      </c:catAx>
      <c:valAx>
        <c:axId val="26694784"/>
        <c:scaling>
          <c:orientation val="minMax"/>
          <c:max val="0.2"/>
        </c:scaling>
        <c:delete val="0"/>
        <c:axPos val="l"/>
        <c:majorGridlines/>
        <c:numFmt formatCode="0%" sourceLinked="0"/>
        <c:majorTickMark val="cross"/>
        <c:minorTickMark val="none"/>
        <c:tickLblPos val="nextTo"/>
        <c:txPr>
          <a:bodyPr/>
          <a:lstStyle/>
          <a:p>
            <a:pPr>
              <a:defRPr sz="1800">
                <a:latin typeface="Arial" pitchFamily="34" charset="0"/>
                <a:cs typeface="Arial" pitchFamily="34" charset="0"/>
              </a:defRPr>
            </a:pPr>
            <a:endParaRPr lang="zh-TW"/>
          </a:p>
        </c:txPr>
        <c:crossAx val="26688896"/>
        <c:crosses val="autoZero"/>
        <c:crossBetween val="between"/>
        <c:majorUnit val="5.0000000000000024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 w="25400">
      <a:solidFill>
        <a:schemeClr val="tx1"/>
      </a:solidFill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 b="0" u="sng">
                <a:latin typeface="文鼎粗黑" pitchFamily="49" charset="-120"/>
                <a:ea typeface="文鼎粗黑" pitchFamily="49" charset="-120"/>
              </a:defRPr>
            </a:pPr>
            <a:r>
              <a:rPr lang="zh-TW" altLang="en-US" sz="2400" b="0" u="sng">
                <a:latin typeface="文鼎粗黑" pitchFamily="49" charset="-120"/>
                <a:ea typeface="文鼎粗黑" pitchFamily="49" charset="-120"/>
              </a:rPr>
              <a:t>基本素養雷達圖</a:t>
            </a:r>
          </a:p>
        </c:rich>
      </c:tx>
      <c:layout>
        <c:manualLayout>
          <c:xMode val="edge"/>
          <c:yMode val="edge"/>
          <c:x val="2.359841360498087E-2"/>
          <c:y val="1.8665817596882208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6094239407201605"/>
          <c:y val="0.1228320361013213"/>
          <c:w val="0.68344826240273426"/>
          <c:h val="0.77673477530003265"/>
        </c:manualLayout>
      </c:layout>
      <c:radarChart>
        <c:radarStyle val="marker"/>
        <c:varyColors val="0"/>
        <c:ser>
          <c:idx val="0"/>
          <c:order val="0"/>
          <c:marker>
            <c:symbol val="none"/>
          </c:marker>
          <c:cat>
            <c:strLit>
              <c:ptCount val="10"/>
              <c:pt idx="0">
                <c:v>語文表達與藝文賞析</c:v>
              </c:pt>
              <c:pt idx="1">
                <c:v>生涯規劃與終身學習</c:v>
              </c:pt>
              <c:pt idx="2">
                <c:v>法學素養與思辨能力</c:v>
              </c:pt>
              <c:pt idx="3">
                <c:v>敬業樂群與倫理道德</c:v>
              </c:pt>
              <c:pt idx="4">
                <c:v>邏輯分析與規劃管理</c:v>
              </c:pt>
              <c:pt idx="5">
                <c:v>人文關懷與社會服務</c:v>
              </c:pt>
              <c:pt idx="6">
                <c:v>體育知能與運動技能</c:v>
              </c:pt>
              <c:pt idx="7">
                <c:v>規律運動與運動樂趣 </c:v>
              </c:pt>
              <c:pt idx="8">
                <c:v>國防知能與國際現勢</c:v>
              </c:pt>
              <c:pt idx="9">
                <c:v>安全知能與防護技能</c:v>
              </c:pt>
            </c:strLit>
          </c:cat>
          <c:val>
            <c:numLit>
              <c:formatCode>General</c:formatCode>
              <c:ptCount val="10"/>
              <c:pt idx="0">
                <c:v>0.24285714285714285</c:v>
              </c:pt>
              <c:pt idx="1">
                <c:v>8.5714285714285715E-2</c:v>
              </c:pt>
              <c:pt idx="2">
                <c:v>0.20714285714285716</c:v>
              </c:pt>
              <c:pt idx="3">
                <c:v>2.8571428571428571E-2</c:v>
              </c:pt>
              <c:pt idx="4">
                <c:v>6.4285714285714279E-2</c:v>
              </c:pt>
              <c:pt idx="5">
                <c:v>0.17857142857142858</c:v>
              </c:pt>
              <c:pt idx="6">
                <c:v>5.7142857142857141E-2</c:v>
              </c:pt>
              <c:pt idx="7">
                <c:v>5.7142857142857141E-2</c:v>
              </c:pt>
              <c:pt idx="8">
                <c:v>5.7142857142857141E-2</c:v>
              </c:pt>
              <c:pt idx="9">
                <c:v>2.1428571428571429E-2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636992"/>
        <c:axId val="83638528"/>
      </c:radarChart>
      <c:catAx>
        <c:axId val="83636992"/>
        <c:scaling>
          <c:orientation val="minMax"/>
        </c:scaling>
        <c:delete val="0"/>
        <c:axPos val="b"/>
        <c:majorGridlines/>
        <c:majorTickMark val="out"/>
        <c:minorTickMark val="none"/>
        <c:tickLblPos val="none"/>
        <c:txPr>
          <a:bodyPr/>
          <a:lstStyle/>
          <a:p>
            <a:pPr>
              <a:defRPr sz="1800">
                <a:latin typeface="文鼎粗黑" pitchFamily="49" charset="-120"/>
                <a:ea typeface="文鼎粗黑" pitchFamily="49" charset="-120"/>
              </a:defRPr>
            </a:pPr>
            <a:endParaRPr lang="zh-TW"/>
          </a:p>
        </c:txPr>
        <c:crossAx val="83638528"/>
        <c:crosses val="autoZero"/>
        <c:auto val="1"/>
        <c:lblAlgn val="ctr"/>
        <c:lblOffset val="100"/>
        <c:noMultiLvlLbl val="0"/>
      </c:catAx>
      <c:valAx>
        <c:axId val="83638528"/>
        <c:scaling>
          <c:orientation val="minMax"/>
          <c:max val="0.25"/>
        </c:scaling>
        <c:delete val="0"/>
        <c:axPos val="l"/>
        <c:majorGridlines/>
        <c:numFmt formatCode="0%" sourceLinked="0"/>
        <c:majorTickMark val="cross"/>
        <c:minorTickMark val="none"/>
        <c:tickLblPos val="nextTo"/>
        <c:txPr>
          <a:bodyPr/>
          <a:lstStyle/>
          <a:p>
            <a:pPr>
              <a:defRPr sz="1600">
                <a:latin typeface="Arial" pitchFamily="34" charset="0"/>
                <a:cs typeface="Arial" pitchFamily="34" charset="0"/>
              </a:defRPr>
            </a:pPr>
            <a:endParaRPr lang="zh-TW"/>
          </a:p>
        </c:txPr>
        <c:crossAx val="83636992"/>
        <c:crosses val="autoZero"/>
        <c:crossBetween val="between"/>
        <c:majorUnit val="5.000000000000001E-2"/>
      </c:valAx>
    </c:plotArea>
    <c:plotVisOnly val="1"/>
    <c:dispBlanksAs val="gap"/>
    <c:showDLblsOverMax val="0"/>
  </c:chart>
  <c:spPr>
    <a:ln w="25400"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9525</xdr:rowOff>
        </xdr:from>
        <xdr:to>
          <xdr:col>2</xdr:col>
          <xdr:colOff>600075</xdr:colOff>
          <xdr:row>2</xdr:row>
          <xdr:rowOff>180975</xdr:rowOff>
        </xdr:to>
        <xdr:sp macro="" textlink="">
          <xdr:nvSpPr>
            <xdr:cNvPr id="4097" name="SelectStartCom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70</xdr:row>
      <xdr:rowOff>158750</xdr:rowOff>
    </xdr:from>
    <xdr:to>
      <xdr:col>6</xdr:col>
      <xdr:colOff>19050</xdr:colOff>
      <xdr:row>72</xdr:row>
      <xdr:rowOff>28575</xdr:rowOff>
    </xdr:to>
    <xdr:sp macro="" textlink="">
      <xdr:nvSpPr>
        <xdr:cNvPr id="2" name="向下箭號 1"/>
        <xdr:cNvSpPr/>
      </xdr:nvSpPr>
      <xdr:spPr>
        <a:xfrm>
          <a:off x="790575" y="15789275"/>
          <a:ext cx="428625" cy="288925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74</xdr:col>
      <xdr:colOff>21510</xdr:colOff>
      <xdr:row>95</xdr:row>
      <xdr:rowOff>127000</xdr:rowOff>
    </xdr:from>
    <xdr:to>
      <xdr:col>126</xdr:col>
      <xdr:colOff>31750</xdr:colOff>
      <xdr:row>138</xdr:row>
      <xdr:rowOff>56697</xdr:rowOff>
    </xdr:to>
    <xdr:graphicFrame macro="">
      <xdr:nvGraphicFramePr>
        <xdr:cNvPr id="3" name="圖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74</xdr:col>
      <xdr:colOff>15875</xdr:colOff>
      <xdr:row>57</xdr:row>
      <xdr:rowOff>15875</xdr:rowOff>
    </xdr:from>
    <xdr:to>
      <xdr:col>126</xdr:col>
      <xdr:colOff>15875</xdr:colOff>
      <xdr:row>93</xdr:row>
      <xdr:rowOff>59241</xdr:rowOff>
    </xdr:to>
    <xdr:graphicFrame macro="">
      <xdr:nvGraphicFramePr>
        <xdr:cNvPr id="4" name="圖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ss.nt.just.edu.tw/academic/Shared%20Documents/&#22283;&#36031;&#26085;&#38291;&#37096;101&#23416;&#24180;&#24230;201208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C-1系教育目標"/>
      <sheetName val="表C-2系能力指標"/>
      <sheetName val="表C-3 教育目標與能力指標矩陣表"/>
      <sheetName val="表A-4校能力指標與課程矩陣表(校訂通識)"/>
      <sheetName val="通識ID"/>
      <sheetName val="專業證照列表"/>
      <sheetName val="表C-4系所能力指標與課程矩陣表(院訂必修)"/>
      <sheetName val="表C-5系所能力指標與課程矩陣表(系訂必修)"/>
      <sheetName val="系訂必修ID"/>
      <sheetName val="課群類別輸入"/>
      <sheetName val="選修ID"/>
      <sheetName val="表C-6系所能力指標與課程矩陣表(系訂選修)"/>
      <sheetName val="表4-能力指標vs課程矩陣表"/>
      <sheetName val="表5-雷達圖"/>
      <sheetName val="課程地圖與職涯路徑"/>
      <sheetName val="課程地圖與職涯路徑 (2)"/>
      <sheetName val="課程地圖與職涯路徑 (3)"/>
      <sheetName val="dept"/>
      <sheetName val="核心能力達雷圖"/>
      <sheetName val="工作表1"/>
    </sheetNames>
    <sheetDataSet>
      <sheetData sheetId="0"/>
      <sheetData sheetId="1"/>
      <sheetData sheetId="2">
        <row r="6">
          <cell r="I6" t="str">
            <v/>
          </cell>
        </row>
      </sheetData>
      <sheetData sheetId="3"/>
      <sheetData sheetId="4">
        <row r="2">
          <cell r="J2" t="str">
            <v>基礎通識</v>
          </cell>
        </row>
        <row r="3">
          <cell r="J3" t="str">
            <v>核心通識</v>
          </cell>
        </row>
        <row r="4">
          <cell r="J4" t="str">
            <v>知性通識</v>
          </cell>
        </row>
        <row r="5">
          <cell r="J5" t="str">
            <v>其他通識</v>
          </cell>
        </row>
      </sheetData>
      <sheetData sheetId="5"/>
      <sheetData sheetId="6"/>
      <sheetData sheetId="7"/>
      <sheetData sheetId="8">
        <row r="1">
          <cell r="A1" t="str">
            <v>基礎專業必修</v>
          </cell>
        </row>
        <row r="2">
          <cell r="A2" t="str">
            <v>進階專業必修</v>
          </cell>
        </row>
      </sheetData>
      <sheetData sheetId="9">
        <row r="3">
          <cell r="B3" t="str">
            <v>基礎商業應用</v>
          </cell>
        </row>
      </sheetData>
      <sheetData sheetId="10">
        <row r="2">
          <cell r="E2" t="str">
            <v/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>基礎商業應用7</v>
          </cell>
        </row>
        <row r="9">
          <cell r="E9" t="str">
            <v>基礎商業應用8</v>
          </cell>
        </row>
        <row r="10">
          <cell r="E10" t="str">
            <v>基礎商業應用9</v>
          </cell>
        </row>
        <row r="11">
          <cell r="E11" t="str">
            <v>基礎商業應用10</v>
          </cell>
        </row>
        <row r="12">
          <cell r="E12" t="str">
            <v>基礎商業應用11</v>
          </cell>
        </row>
        <row r="13">
          <cell r="E13" t="str">
            <v>基礎商業應用12</v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>服務貿易7</v>
          </cell>
        </row>
        <row r="21">
          <cell r="E21" t="str">
            <v>服務貿易8</v>
          </cell>
        </row>
        <row r="22">
          <cell r="E22" t="str">
            <v>服務貿易9</v>
          </cell>
        </row>
        <row r="23">
          <cell r="E23" t="str">
            <v>服務貿易10</v>
          </cell>
        </row>
        <row r="24">
          <cell r="E24" t="str">
            <v>服務貿易11</v>
          </cell>
        </row>
        <row r="25">
          <cell r="E25" t="str">
            <v>服務貿易12</v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>管理7</v>
          </cell>
        </row>
        <row r="33">
          <cell r="E33" t="str">
            <v>管理8</v>
          </cell>
        </row>
        <row r="34">
          <cell r="E34" t="str">
            <v>管理9</v>
          </cell>
        </row>
        <row r="35">
          <cell r="E35" t="str">
            <v>管理10</v>
          </cell>
        </row>
        <row r="36">
          <cell r="E36" t="str">
            <v>管理11</v>
          </cell>
        </row>
        <row r="37">
          <cell r="E37" t="str">
            <v>管理12</v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>資訊7</v>
          </cell>
        </row>
        <row r="45">
          <cell r="E45" t="str">
            <v>資訊8</v>
          </cell>
        </row>
        <row r="46">
          <cell r="E46" t="str">
            <v>資訊9</v>
          </cell>
        </row>
        <row r="47">
          <cell r="E47" t="str">
            <v>資訊10</v>
          </cell>
        </row>
        <row r="48">
          <cell r="E48" t="str">
            <v>資訊11</v>
          </cell>
        </row>
        <row r="49">
          <cell r="E49" t="str">
            <v>資訊12</v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>國際經貿6</v>
          </cell>
        </row>
        <row r="56">
          <cell r="E56" t="str">
            <v>國際經貿7</v>
          </cell>
        </row>
        <row r="57">
          <cell r="E57" t="str">
            <v>國際經貿8</v>
          </cell>
        </row>
        <row r="58">
          <cell r="E58" t="str">
            <v>國際經貿9</v>
          </cell>
        </row>
        <row r="59">
          <cell r="E59" t="str">
            <v>國際經貿10</v>
          </cell>
        </row>
        <row r="60">
          <cell r="E60" t="str">
            <v>國際經貿11</v>
          </cell>
        </row>
        <row r="61">
          <cell r="E61" t="str">
            <v>國際經貿12</v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>外語10</v>
          </cell>
        </row>
        <row r="72">
          <cell r="E72" t="str">
            <v>外語11</v>
          </cell>
        </row>
        <row r="73">
          <cell r="E73" t="str">
            <v>外語12</v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>實務演練9</v>
          </cell>
        </row>
        <row r="83">
          <cell r="E83" t="str">
            <v>實務演練10</v>
          </cell>
        </row>
        <row r="84">
          <cell r="E84" t="str">
            <v>實務演練11</v>
          </cell>
        </row>
        <row r="85">
          <cell r="E85" t="str">
            <v>實務演練12</v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>商品貿易8</v>
          </cell>
        </row>
        <row r="94">
          <cell r="E94" t="str">
            <v>商品貿易9</v>
          </cell>
        </row>
        <row r="95">
          <cell r="E95" t="str">
            <v>商品貿易10</v>
          </cell>
        </row>
        <row r="96">
          <cell r="E96" t="str">
            <v>商品貿易11</v>
          </cell>
        </row>
        <row r="97">
          <cell r="E97" t="str">
            <v>商品貿易12</v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>行銷7</v>
          </cell>
        </row>
        <row r="105">
          <cell r="E105" t="str">
            <v>行銷8</v>
          </cell>
        </row>
        <row r="106">
          <cell r="E106" t="str">
            <v>行銷9</v>
          </cell>
        </row>
        <row r="107">
          <cell r="E107" t="str">
            <v>行銷10</v>
          </cell>
        </row>
        <row r="108">
          <cell r="E108" t="str">
            <v>行銷11</v>
          </cell>
        </row>
        <row r="109">
          <cell r="E109" t="str">
            <v>行銷12</v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>證照專題9</v>
          </cell>
        </row>
        <row r="119">
          <cell r="E119" t="str">
            <v>證照專題10</v>
          </cell>
        </row>
        <row r="120">
          <cell r="E120" t="str">
            <v>證照專題11</v>
          </cell>
        </row>
        <row r="121">
          <cell r="E121" t="str">
            <v>證照專題12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商品國際貿易操作能力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2"/>
  <dimension ref="A1"/>
  <sheetViews>
    <sheetView showGridLines="0" showRowColHeaders="0"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03"/>
  <dimension ref="A1"/>
  <sheetViews>
    <sheetView showGridLines="0" showRowColHeaders="0" workbookViewId="0">
      <selection activeCell="A28" sqref="A28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SelectStartCom">
          <controlPr defaultSize="0" autoLine="0" autoPict="0" r:id="rId5">
            <anchor moveWithCells="1">
              <from>
                <xdr:col>0</xdr:col>
                <xdr:colOff>228600</xdr:colOff>
                <xdr:row>1</xdr:row>
                <xdr:rowOff>9525</xdr:rowOff>
              </from>
              <to>
                <xdr:col>2</xdr:col>
                <xdr:colOff>600075</xdr:colOff>
                <xdr:row>2</xdr:row>
                <xdr:rowOff>180975</xdr:rowOff>
              </to>
            </anchor>
          </controlPr>
        </control>
      </mc:Choice>
      <mc:Fallback>
        <control shapeId="4097" r:id="rId4" name="SelectStartCom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1">
    <tabColor rgb="FFFFFF00"/>
  </sheetPr>
  <dimension ref="A1:AT87"/>
  <sheetViews>
    <sheetView tabSelected="1" topLeftCell="A25" zoomScale="90" zoomScaleNormal="90" zoomScaleSheetLayoutView="75" workbookViewId="0">
      <selection activeCell="A30" sqref="A30:AG30"/>
    </sheetView>
  </sheetViews>
  <sheetFormatPr defaultColWidth="9" defaultRowHeight="16.5"/>
  <cols>
    <col min="1" max="45" width="4.625" style="186" customWidth="1"/>
    <col min="47" max="16384" width="9" style="186"/>
  </cols>
  <sheetData>
    <row r="1" spans="1:45" ht="21">
      <c r="A1" s="314" t="s">
        <v>930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</row>
    <row r="2" spans="1:45">
      <c r="A2" s="315" t="s">
        <v>38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180"/>
      <c r="N2" s="315" t="s">
        <v>625</v>
      </c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180"/>
      <c r="AA2" s="317" t="s">
        <v>39</v>
      </c>
      <c r="AB2" s="311"/>
      <c r="AC2" s="311"/>
      <c r="AD2" s="319" t="s">
        <v>38</v>
      </c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1"/>
    </row>
    <row r="3" spans="1:45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179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180"/>
      <c r="AA3" s="318"/>
      <c r="AB3" s="311"/>
      <c r="AC3" s="311"/>
      <c r="AD3" s="322">
        <v>1</v>
      </c>
      <c r="AE3" s="321"/>
      <c r="AF3" s="322">
        <v>2</v>
      </c>
      <c r="AG3" s="321"/>
      <c r="AH3" s="322">
        <v>3</v>
      </c>
      <c r="AI3" s="321"/>
      <c r="AJ3" s="322">
        <v>4</v>
      </c>
      <c r="AK3" s="321"/>
      <c r="AL3" s="322">
        <v>5</v>
      </c>
      <c r="AM3" s="321"/>
      <c r="AN3" s="322">
        <v>6</v>
      </c>
      <c r="AO3" s="321"/>
      <c r="AP3" s="322">
        <v>7</v>
      </c>
      <c r="AQ3" s="321"/>
      <c r="AR3" s="322">
        <v>8</v>
      </c>
      <c r="AS3" s="321"/>
    </row>
    <row r="4" spans="1:45">
      <c r="A4" s="311">
        <v>1</v>
      </c>
      <c r="B4" s="311" t="s">
        <v>872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179"/>
      <c r="N4" s="311" t="s">
        <v>0</v>
      </c>
      <c r="O4" s="311" t="s">
        <v>864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180"/>
      <c r="AA4" s="318"/>
      <c r="AB4" s="337" t="s">
        <v>625</v>
      </c>
      <c r="AC4" s="312" t="s">
        <v>0</v>
      </c>
      <c r="AD4" s="311"/>
      <c r="AE4" s="311"/>
      <c r="AF4" s="311"/>
      <c r="AG4" s="311"/>
      <c r="AH4" s="311" t="s">
        <v>877</v>
      </c>
      <c r="AI4" s="311"/>
      <c r="AJ4" s="311" t="s">
        <v>877</v>
      </c>
      <c r="AK4" s="311"/>
      <c r="AL4" s="311" t="s">
        <v>877</v>
      </c>
      <c r="AM4" s="311"/>
      <c r="AN4" s="311"/>
      <c r="AO4" s="311"/>
      <c r="AP4" s="311"/>
      <c r="AQ4" s="311"/>
      <c r="AR4" s="311"/>
      <c r="AS4" s="311"/>
    </row>
    <row r="5" spans="1:45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179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180"/>
      <c r="AA5" s="318"/>
      <c r="AB5" s="338"/>
      <c r="AC5" s="313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</row>
    <row r="6" spans="1:45">
      <c r="A6" s="311">
        <v>2</v>
      </c>
      <c r="B6" s="311" t="s">
        <v>873</v>
      </c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179"/>
      <c r="N6" s="311" t="s">
        <v>3</v>
      </c>
      <c r="O6" s="311" t="s">
        <v>865</v>
      </c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180"/>
      <c r="AA6" s="318"/>
      <c r="AB6" s="338"/>
      <c r="AC6" s="312" t="s">
        <v>3</v>
      </c>
      <c r="AD6" s="311"/>
      <c r="AE6" s="311"/>
      <c r="AF6" s="311" t="s">
        <v>877</v>
      </c>
      <c r="AG6" s="311"/>
      <c r="AH6" s="311"/>
      <c r="AI6" s="311"/>
      <c r="AJ6" s="311" t="s">
        <v>877</v>
      </c>
      <c r="AK6" s="311"/>
      <c r="AL6" s="311"/>
      <c r="AM6" s="311"/>
      <c r="AN6" s="311"/>
      <c r="AO6" s="311"/>
      <c r="AP6" s="311"/>
      <c r="AQ6" s="311"/>
      <c r="AR6" s="311"/>
      <c r="AS6" s="311"/>
    </row>
    <row r="7" spans="1:45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179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180"/>
      <c r="AA7" s="318"/>
      <c r="AB7" s="338"/>
      <c r="AC7" s="313"/>
      <c r="AD7" s="311"/>
      <c r="AE7" s="311"/>
      <c r="AF7" s="311"/>
      <c r="AG7" s="311"/>
      <c r="AH7" s="311"/>
      <c r="AI7" s="311"/>
      <c r="AJ7" s="311"/>
      <c r="AK7" s="311"/>
      <c r="AL7" s="311"/>
      <c r="AM7" s="311"/>
      <c r="AN7" s="311"/>
      <c r="AO7" s="311"/>
      <c r="AP7" s="311"/>
      <c r="AQ7" s="311"/>
      <c r="AR7" s="311"/>
      <c r="AS7" s="311"/>
    </row>
    <row r="8" spans="1:45">
      <c r="A8" s="311">
        <v>3</v>
      </c>
      <c r="B8" s="311" t="s">
        <v>874</v>
      </c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179"/>
      <c r="N8" s="311" t="s">
        <v>4</v>
      </c>
      <c r="O8" s="311" t="s">
        <v>866</v>
      </c>
      <c r="P8" s="311"/>
      <c r="Q8" s="311"/>
      <c r="R8" s="311"/>
      <c r="S8" s="311"/>
      <c r="T8" s="311"/>
      <c r="U8" s="311"/>
      <c r="V8" s="311"/>
      <c r="W8" s="311"/>
      <c r="X8" s="311"/>
      <c r="Y8" s="311"/>
      <c r="Z8" s="180"/>
      <c r="AA8" s="318"/>
      <c r="AB8" s="338"/>
      <c r="AC8" s="312" t="s">
        <v>4</v>
      </c>
      <c r="AD8" s="311" t="s">
        <v>877</v>
      </c>
      <c r="AE8" s="311"/>
      <c r="AF8" s="311" t="s">
        <v>877</v>
      </c>
      <c r="AG8" s="311"/>
      <c r="AH8" s="311" t="s">
        <v>877</v>
      </c>
      <c r="AI8" s="311"/>
      <c r="AJ8" s="311" t="s">
        <v>877</v>
      </c>
      <c r="AK8" s="311"/>
      <c r="AL8" s="311" t="s">
        <v>877</v>
      </c>
      <c r="AM8" s="311"/>
      <c r="AN8" s="311"/>
      <c r="AO8" s="311"/>
      <c r="AP8" s="311"/>
      <c r="AQ8" s="311"/>
      <c r="AR8" s="311"/>
      <c r="AS8" s="311"/>
    </row>
    <row r="9" spans="1:45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179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180"/>
      <c r="AA9" s="318"/>
      <c r="AB9" s="338"/>
      <c r="AC9" s="313"/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1"/>
      <c r="AQ9" s="311"/>
      <c r="AR9" s="311"/>
      <c r="AS9" s="311"/>
    </row>
    <row r="10" spans="1:45">
      <c r="A10" s="311">
        <v>4</v>
      </c>
      <c r="B10" s="311" t="s">
        <v>875</v>
      </c>
      <c r="C10" s="311"/>
      <c r="D10" s="311"/>
      <c r="E10" s="311"/>
      <c r="F10" s="311"/>
      <c r="G10" s="311"/>
      <c r="H10" s="311"/>
      <c r="I10" s="311"/>
      <c r="J10" s="311"/>
      <c r="K10" s="311"/>
      <c r="L10" s="311"/>
      <c r="M10" s="179"/>
      <c r="N10" s="311" t="s">
        <v>1</v>
      </c>
      <c r="O10" s="311" t="s">
        <v>867</v>
      </c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Z10" s="180"/>
      <c r="AA10" s="318"/>
      <c r="AB10" s="338"/>
      <c r="AC10" s="312" t="s">
        <v>1</v>
      </c>
      <c r="AD10" s="311"/>
      <c r="AE10" s="311"/>
      <c r="AF10" s="311" t="s">
        <v>877</v>
      </c>
      <c r="AG10" s="311"/>
      <c r="AH10" s="311" t="s">
        <v>877</v>
      </c>
      <c r="AI10" s="311"/>
      <c r="AJ10" s="311" t="s">
        <v>877</v>
      </c>
      <c r="AK10" s="311"/>
      <c r="AL10" s="311" t="s">
        <v>877</v>
      </c>
      <c r="AM10" s="311"/>
      <c r="AN10" s="311"/>
      <c r="AO10" s="311"/>
      <c r="AP10" s="311"/>
      <c r="AQ10" s="311"/>
      <c r="AR10" s="311"/>
      <c r="AS10" s="311"/>
    </row>
    <row r="11" spans="1:45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179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180"/>
      <c r="AA11" s="318"/>
      <c r="AB11" s="338"/>
      <c r="AC11" s="313"/>
      <c r="AD11" s="311"/>
      <c r="AE11" s="311"/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1"/>
      <c r="AQ11" s="311"/>
      <c r="AR11" s="311"/>
      <c r="AS11" s="311"/>
    </row>
    <row r="12" spans="1:45">
      <c r="A12" s="311">
        <v>5</v>
      </c>
      <c r="B12" s="311" t="s">
        <v>876</v>
      </c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179"/>
      <c r="N12" s="311" t="s">
        <v>2</v>
      </c>
      <c r="O12" s="311" t="s">
        <v>868</v>
      </c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Z12" s="180"/>
      <c r="AA12" s="318"/>
      <c r="AB12" s="338"/>
      <c r="AC12" s="312" t="s">
        <v>2</v>
      </c>
      <c r="AD12" s="311"/>
      <c r="AE12" s="311"/>
      <c r="AF12" s="311" t="s">
        <v>877</v>
      </c>
      <c r="AG12" s="311"/>
      <c r="AH12" s="311"/>
      <c r="AI12" s="311"/>
      <c r="AJ12" s="311"/>
      <c r="AK12" s="311"/>
      <c r="AL12" s="311" t="s">
        <v>877</v>
      </c>
      <c r="AM12" s="311"/>
      <c r="AN12" s="311"/>
      <c r="AO12" s="311"/>
      <c r="AP12" s="311"/>
      <c r="AQ12" s="311"/>
      <c r="AR12" s="311"/>
      <c r="AS12" s="311"/>
    </row>
    <row r="13" spans="1:45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179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Z13" s="180"/>
      <c r="AA13" s="318"/>
      <c r="AB13" s="338"/>
      <c r="AC13" s="313"/>
      <c r="AD13" s="311"/>
      <c r="AE13" s="311"/>
      <c r="AF13" s="311"/>
      <c r="AG13" s="311"/>
      <c r="AH13" s="311"/>
      <c r="AI13" s="311"/>
      <c r="AJ13" s="311"/>
      <c r="AK13" s="311"/>
      <c r="AL13" s="311"/>
      <c r="AM13" s="311"/>
      <c r="AN13" s="311"/>
      <c r="AO13" s="311"/>
      <c r="AP13" s="311"/>
      <c r="AQ13" s="311"/>
      <c r="AR13" s="311"/>
      <c r="AS13" s="311"/>
    </row>
    <row r="14" spans="1:45">
      <c r="A14" s="311">
        <v>6</v>
      </c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179"/>
      <c r="N14" s="311" t="s">
        <v>5</v>
      </c>
      <c r="O14" s="311" t="s">
        <v>869</v>
      </c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180"/>
      <c r="AA14" s="318"/>
      <c r="AB14" s="338"/>
      <c r="AC14" s="312" t="s">
        <v>5</v>
      </c>
      <c r="AD14" s="311" t="s">
        <v>877</v>
      </c>
      <c r="AE14" s="311"/>
      <c r="AF14" s="311"/>
      <c r="AG14" s="311"/>
      <c r="AH14" s="311"/>
      <c r="AI14" s="311"/>
      <c r="AJ14" s="311"/>
      <c r="AK14" s="311"/>
      <c r="AL14" s="311" t="s">
        <v>877</v>
      </c>
      <c r="AM14" s="311"/>
      <c r="AN14" s="311"/>
      <c r="AO14" s="311"/>
      <c r="AP14" s="311"/>
      <c r="AQ14" s="311"/>
      <c r="AR14" s="311"/>
      <c r="AS14" s="311"/>
    </row>
    <row r="15" spans="1:45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179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180"/>
      <c r="AA15" s="318"/>
      <c r="AB15" s="338"/>
      <c r="AC15" s="313"/>
      <c r="AD15" s="311"/>
      <c r="AE15" s="311"/>
      <c r="AF15" s="311"/>
      <c r="AG15" s="311"/>
      <c r="AH15" s="311"/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</row>
    <row r="16" spans="1:45">
      <c r="A16" s="311">
        <v>7</v>
      </c>
      <c r="B16" s="311"/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179"/>
      <c r="N16" s="311" t="s">
        <v>6</v>
      </c>
      <c r="O16" s="311" t="s">
        <v>870</v>
      </c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Z16" s="180"/>
      <c r="AA16" s="318"/>
      <c r="AB16" s="338"/>
      <c r="AC16" s="312" t="s">
        <v>6</v>
      </c>
      <c r="AD16" s="311" t="s">
        <v>877</v>
      </c>
      <c r="AE16" s="311"/>
      <c r="AF16" s="311" t="s">
        <v>877</v>
      </c>
      <c r="AG16" s="311"/>
      <c r="AH16" s="311" t="s">
        <v>877</v>
      </c>
      <c r="AI16" s="311"/>
      <c r="AJ16" s="311" t="s">
        <v>877</v>
      </c>
      <c r="AK16" s="311"/>
      <c r="AL16" s="311" t="s">
        <v>877</v>
      </c>
      <c r="AM16" s="311"/>
      <c r="AN16" s="311"/>
      <c r="AO16" s="311"/>
      <c r="AP16" s="311"/>
      <c r="AQ16" s="311"/>
      <c r="AR16" s="311"/>
      <c r="AS16" s="311"/>
    </row>
    <row r="17" spans="1:45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  <c r="L17" s="311"/>
      <c r="M17" s="179"/>
      <c r="N17" s="311"/>
      <c r="O17" s="311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Z17" s="180"/>
      <c r="AA17" s="318"/>
      <c r="AB17" s="338"/>
      <c r="AC17" s="313"/>
      <c r="AD17" s="311"/>
      <c r="AE17" s="311"/>
      <c r="AF17" s="311"/>
      <c r="AG17" s="311"/>
      <c r="AH17" s="311"/>
      <c r="AI17" s="311"/>
      <c r="AJ17" s="311"/>
      <c r="AK17" s="311"/>
      <c r="AL17" s="311"/>
      <c r="AM17" s="311"/>
      <c r="AN17" s="311"/>
      <c r="AO17" s="311"/>
      <c r="AP17" s="311"/>
      <c r="AQ17" s="311"/>
      <c r="AR17" s="311"/>
      <c r="AS17" s="311"/>
    </row>
    <row r="18" spans="1:45">
      <c r="A18" s="311">
        <v>8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179"/>
      <c r="N18" s="311" t="s">
        <v>7</v>
      </c>
      <c r="O18" s="311" t="s">
        <v>871</v>
      </c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Z18" s="180"/>
      <c r="AA18" s="318"/>
      <c r="AB18" s="338"/>
      <c r="AC18" s="312" t="s">
        <v>7</v>
      </c>
      <c r="AD18" s="311" t="s">
        <v>877</v>
      </c>
      <c r="AE18" s="311"/>
      <c r="AF18" s="311" t="s">
        <v>877</v>
      </c>
      <c r="AG18" s="311"/>
      <c r="AH18" s="311" t="s">
        <v>877</v>
      </c>
      <c r="AI18" s="311"/>
      <c r="AJ18" s="311" t="s">
        <v>877</v>
      </c>
      <c r="AK18" s="311"/>
      <c r="AL18" s="311" t="s">
        <v>877</v>
      </c>
      <c r="AM18" s="311"/>
      <c r="AN18" s="311"/>
      <c r="AO18" s="311"/>
      <c r="AP18" s="311"/>
      <c r="AQ18" s="311"/>
      <c r="AR18" s="311"/>
      <c r="AS18" s="311"/>
    </row>
    <row r="19" spans="1:45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1"/>
      <c r="M19" s="179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180"/>
      <c r="AA19" s="318"/>
      <c r="AB19" s="338"/>
      <c r="AC19" s="313"/>
      <c r="AD19" s="311"/>
      <c r="AE19" s="311"/>
      <c r="AF19" s="311"/>
      <c r="AG19" s="311"/>
      <c r="AH19" s="311"/>
      <c r="AI19" s="311"/>
      <c r="AJ19" s="311"/>
      <c r="AK19" s="311"/>
      <c r="AL19" s="311"/>
      <c r="AM19" s="311"/>
      <c r="AN19" s="311"/>
      <c r="AO19" s="311"/>
      <c r="AP19" s="311"/>
      <c r="AQ19" s="311"/>
      <c r="AR19" s="311"/>
      <c r="AS19" s="311"/>
    </row>
    <row r="20" spans="1:4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0"/>
      <c r="N20" s="311" t="s">
        <v>8</v>
      </c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180"/>
      <c r="AA20" s="318"/>
      <c r="AB20" s="338"/>
      <c r="AC20" s="312" t="s">
        <v>8</v>
      </c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</row>
    <row r="21" spans="1:45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0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180"/>
      <c r="AA21" s="318"/>
      <c r="AB21" s="338"/>
      <c r="AC21" s="313"/>
      <c r="AD21" s="311"/>
      <c r="AE21" s="311"/>
      <c r="AF21" s="311"/>
      <c r="AG21" s="311"/>
      <c r="AH21" s="311"/>
      <c r="AI21" s="311"/>
      <c r="AJ21" s="311"/>
      <c r="AK21" s="311"/>
      <c r="AL21" s="311"/>
      <c r="AM21" s="311"/>
      <c r="AN21" s="311"/>
      <c r="AO21" s="311"/>
      <c r="AP21" s="311"/>
      <c r="AQ21" s="311"/>
      <c r="AR21" s="311"/>
      <c r="AS21" s="311"/>
    </row>
    <row r="22" spans="1:4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0"/>
      <c r="N22" s="311" t="s">
        <v>9</v>
      </c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180"/>
      <c r="AA22" s="318"/>
      <c r="AB22" s="338"/>
      <c r="AC22" s="312" t="s">
        <v>9</v>
      </c>
      <c r="AD22" s="311"/>
      <c r="AE22" s="311"/>
      <c r="AF22" s="311"/>
      <c r="AG22" s="311"/>
      <c r="AH22" s="311"/>
      <c r="AI22" s="311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</row>
    <row r="23" spans="1:4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0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180"/>
      <c r="AA23" s="318"/>
      <c r="AB23" s="338"/>
      <c r="AC23" s="313"/>
      <c r="AD23" s="311"/>
      <c r="AE23" s="311"/>
      <c r="AF23" s="311"/>
      <c r="AG23" s="311"/>
      <c r="AH23" s="311"/>
      <c r="AI23" s="311"/>
      <c r="AJ23" s="311"/>
      <c r="AK23" s="311"/>
      <c r="AL23" s="311"/>
      <c r="AM23" s="311"/>
      <c r="AN23" s="311"/>
      <c r="AO23" s="311"/>
      <c r="AP23" s="311"/>
      <c r="AQ23" s="311"/>
      <c r="AR23" s="311"/>
      <c r="AS23" s="311"/>
    </row>
    <row r="24" spans="1:4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0"/>
      <c r="N24" s="311" t="s">
        <v>10</v>
      </c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180"/>
      <c r="AA24" s="318"/>
      <c r="AB24" s="338"/>
      <c r="AC24" s="312" t="s">
        <v>10</v>
      </c>
      <c r="AD24" s="311"/>
      <c r="AE24" s="311"/>
      <c r="AF24" s="311"/>
      <c r="AG24" s="311"/>
      <c r="AH24" s="311"/>
      <c r="AI24" s="311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</row>
    <row r="25" spans="1:4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0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180"/>
      <c r="AA25" s="318"/>
      <c r="AB25" s="338"/>
      <c r="AC25" s="313"/>
      <c r="AD25" s="311"/>
      <c r="AE25" s="311"/>
      <c r="AF25" s="311"/>
      <c r="AG25" s="311"/>
      <c r="AH25" s="311"/>
      <c r="AI25" s="311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</row>
    <row r="26" spans="1:4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0"/>
      <c r="N26" s="311" t="s">
        <v>11</v>
      </c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180"/>
      <c r="AA26" s="318"/>
      <c r="AB26" s="338"/>
      <c r="AC26" s="312" t="s">
        <v>11</v>
      </c>
      <c r="AD26" s="311"/>
      <c r="AE26" s="311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</row>
    <row r="27" spans="1:4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0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180"/>
      <c r="AA27" s="318"/>
      <c r="AB27" s="339"/>
      <c r="AC27" s="313"/>
      <c r="AD27" s="311"/>
      <c r="AE27" s="311"/>
      <c r="AF27" s="311"/>
      <c r="AG27" s="311"/>
      <c r="AH27" s="311"/>
      <c r="AI27" s="311"/>
      <c r="AJ27" s="311"/>
      <c r="AK27" s="311"/>
      <c r="AL27" s="311"/>
      <c r="AM27" s="311"/>
      <c r="AN27" s="311"/>
      <c r="AO27" s="311"/>
      <c r="AP27" s="311"/>
      <c r="AQ27" s="311"/>
      <c r="AR27" s="311"/>
      <c r="AS27" s="311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0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0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  <c r="AL28" s="236"/>
      <c r="AM28" s="236"/>
      <c r="AN28" s="184"/>
      <c r="AO28" s="184"/>
      <c r="AP28" s="184"/>
      <c r="AQ28" s="184"/>
      <c r="AR28" s="184"/>
      <c r="AS28" s="184"/>
    </row>
    <row r="29" spans="1:45" ht="27" customHeight="1">
      <c r="A29" s="323" t="s">
        <v>639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  <c r="X29" s="323"/>
      <c r="Y29" s="323"/>
      <c r="Z29" s="323"/>
      <c r="AA29" s="323"/>
      <c r="AB29" s="323"/>
      <c r="AC29" s="323"/>
      <c r="AD29" s="323"/>
      <c r="AE29" s="323"/>
      <c r="AF29" s="323"/>
      <c r="AG29" s="323"/>
      <c r="AH29" s="323" t="s">
        <v>37</v>
      </c>
      <c r="AI29" s="323"/>
      <c r="AJ29" s="323"/>
      <c r="AK29" s="323"/>
      <c r="AL29" s="323"/>
      <c r="AM29" s="323"/>
      <c r="AN29" s="323"/>
      <c r="AO29" s="323"/>
      <c r="AP29" s="323"/>
      <c r="AQ29" s="323"/>
      <c r="AR29" s="323"/>
      <c r="AS29" s="323"/>
    </row>
    <row r="30" spans="1:45" ht="239.25" customHeight="1">
      <c r="A30" s="334" t="s">
        <v>941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5"/>
      <c r="T30" s="335"/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35"/>
      <c r="AF30" s="335"/>
      <c r="AG30" s="336"/>
      <c r="AH30" s="331" t="s">
        <v>940</v>
      </c>
      <c r="AI30" s="332"/>
      <c r="AJ30" s="332"/>
      <c r="AK30" s="332"/>
      <c r="AL30" s="332"/>
      <c r="AM30" s="332"/>
      <c r="AN30" s="332"/>
      <c r="AO30" s="332"/>
      <c r="AP30" s="332"/>
      <c r="AQ30" s="332"/>
      <c r="AR30" s="332"/>
      <c r="AS30" s="333"/>
    </row>
    <row r="31" spans="1:45" ht="24.75" customHeight="1"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237"/>
      <c r="AB31" s="237"/>
      <c r="AC31" s="237"/>
      <c r="AD31" s="237"/>
      <c r="AE31" s="237"/>
      <c r="AF31" s="237"/>
      <c r="AG31" s="23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>
      <c r="A32" s="323" t="s">
        <v>641</v>
      </c>
      <c r="B32" s="323"/>
      <c r="C32" s="323"/>
      <c r="D32" s="319" t="s">
        <v>931</v>
      </c>
      <c r="E32" s="340"/>
      <c r="F32" s="340"/>
      <c r="G32" s="340"/>
      <c r="H32" s="340"/>
      <c r="I32" s="340"/>
      <c r="J32" s="340"/>
      <c r="K32" s="340"/>
      <c r="L32" s="340"/>
      <c r="M32" s="341"/>
      <c r="N32" s="319" t="s">
        <v>932</v>
      </c>
      <c r="O32" s="340"/>
      <c r="P32" s="340"/>
      <c r="Q32" s="340"/>
      <c r="R32" s="340"/>
      <c r="S32" s="340"/>
      <c r="T32" s="340"/>
      <c r="U32" s="340"/>
      <c r="V32" s="340"/>
      <c r="W32" s="341"/>
      <c r="X32" s="319" t="s">
        <v>933</v>
      </c>
      <c r="Y32" s="340"/>
      <c r="Z32" s="340"/>
      <c r="AA32" s="340"/>
      <c r="AB32" s="340"/>
      <c r="AC32" s="340"/>
      <c r="AD32" s="340"/>
      <c r="AE32" s="340"/>
      <c r="AF32" s="340"/>
      <c r="AG32" s="341"/>
      <c r="AH32" s="323" t="s">
        <v>934</v>
      </c>
      <c r="AI32" s="323"/>
      <c r="AJ32" s="323"/>
      <c r="AK32" s="323"/>
      <c r="AL32" s="323"/>
      <c r="AM32" s="323"/>
      <c r="AN32" s="323"/>
      <c r="AO32" s="323"/>
      <c r="AP32" s="323"/>
      <c r="AQ32" s="323"/>
      <c r="AR32" s="324" t="s">
        <v>642</v>
      </c>
      <c r="AS32" s="324"/>
    </row>
    <row r="33" spans="1:45">
      <c r="A33" s="324" t="s">
        <v>643</v>
      </c>
      <c r="B33" s="324"/>
      <c r="C33" s="324"/>
      <c r="D33" s="323" t="s">
        <v>644</v>
      </c>
      <c r="E33" s="323"/>
      <c r="F33" s="323"/>
      <c r="G33" s="323"/>
      <c r="H33" s="323"/>
      <c r="I33" s="323"/>
      <c r="J33" s="323" t="s">
        <v>645</v>
      </c>
      <c r="K33" s="323"/>
      <c r="L33" s="323" t="s">
        <v>646</v>
      </c>
      <c r="M33" s="323"/>
      <c r="N33" s="325" t="s">
        <v>644</v>
      </c>
      <c r="O33" s="326"/>
      <c r="P33" s="326"/>
      <c r="Q33" s="326"/>
      <c r="R33" s="326"/>
      <c r="S33" s="327"/>
      <c r="T33" s="323" t="s">
        <v>645</v>
      </c>
      <c r="U33" s="323"/>
      <c r="V33" s="323" t="s">
        <v>646</v>
      </c>
      <c r="W33" s="323"/>
      <c r="X33" s="325" t="s">
        <v>644</v>
      </c>
      <c r="Y33" s="326"/>
      <c r="Z33" s="326"/>
      <c r="AA33" s="326"/>
      <c r="AB33" s="326"/>
      <c r="AC33" s="327"/>
      <c r="AD33" s="323" t="s">
        <v>645</v>
      </c>
      <c r="AE33" s="323"/>
      <c r="AF33" s="323" t="s">
        <v>646</v>
      </c>
      <c r="AG33" s="323"/>
      <c r="AH33" s="323" t="s">
        <v>644</v>
      </c>
      <c r="AI33" s="323"/>
      <c r="AJ33" s="323"/>
      <c r="AK33" s="323"/>
      <c r="AL33" s="323"/>
      <c r="AM33" s="323"/>
      <c r="AN33" s="323" t="s">
        <v>645</v>
      </c>
      <c r="AO33" s="323"/>
      <c r="AP33" s="323" t="s">
        <v>646</v>
      </c>
      <c r="AQ33" s="323"/>
      <c r="AR33" s="324"/>
      <c r="AS33" s="324"/>
    </row>
    <row r="34" spans="1:45">
      <c r="A34" s="324"/>
      <c r="B34" s="324"/>
      <c r="C34" s="324"/>
      <c r="D34" s="323"/>
      <c r="E34" s="323"/>
      <c r="F34" s="323"/>
      <c r="G34" s="323"/>
      <c r="H34" s="323"/>
      <c r="I34" s="323"/>
      <c r="J34" s="235" t="s">
        <v>647</v>
      </c>
      <c r="K34" s="235" t="s">
        <v>648</v>
      </c>
      <c r="L34" s="235" t="s">
        <v>647</v>
      </c>
      <c r="M34" s="235" t="s">
        <v>648</v>
      </c>
      <c r="N34" s="328"/>
      <c r="O34" s="329"/>
      <c r="P34" s="329"/>
      <c r="Q34" s="329"/>
      <c r="R34" s="329"/>
      <c r="S34" s="330"/>
      <c r="T34" s="235" t="s">
        <v>647</v>
      </c>
      <c r="U34" s="235" t="s">
        <v>648</v>
      </c>
      <c r="V34" s="235" t="s">
        <v>647</v>
      </c>
      <c r="W34" s="235" t="s">
        <v>648</v>
      </c>
      <c r="X34" s="328"/>
      <c r="Y34" s="329"/>
      <c r="Z34" s="329"/>
      <c r="AA34" s="329"/>
      <c r="AB34" s="329"/>
      <c r="AC34" s="330"/>
      <c r="AD34" s="235" t="s">
        <v>647</v>
      </c>
      <c r="AE34" s="235" t="s">
        <v>648</v>
      </c>
      <c r="AF34" s="235" t="s">
        <v>647</v>
      </c>
      <c r="AG34" s="235" t="s">
        <v>648</v>
      </c>
      <c r="AH34" s="323"/>
      <c r="AI34" s="323"/>
      <c r="AJ34" s="323"/>
      <c r="AK34" s="323"/>
      <c r="AL34" s="323"/>
      <c r="AM34" s="323"/>
      <c r="AN34" s="235" t="s">
        <v>647</v>
      </c>
      <c r="AO34" s="235" t="s">
        <v>648</v>
      </c>
      <c r="AP34" s="235" t="s">
        <v>647</v>
      </c>
      <c r="AQ34" s="235" t="s">
        <v>648</v>
      </c>
      <c r="AR34" s="235" t="s">
        <v>647</v>
      </c>
      <c r="AS34" s="235" t="s">
        <v>648</v>
      </c>
    </row>
    <row r="35" spans="1:45">
      <c r="A35" s="307" t="s">
        <v>854</v>
      </c>
      <c r="B35" s="308"/>
      <c r="C35" s="290"/>
      <c r="D35" s="293" t="s">
        <v>751</v>
      </c>
      <c r="E35" s="293"/>
      <c r="F35" s="293"/>
      <c r="G35" s="293"/>
      <c r="H35" s="293"/>
      <c r="I35" s="293"/>
      <c r="J35" s="169">
        <v>2</v>
      </c>
      <c r="K35" s="169">
        <v>2</v>
      </c>
      <c r="L35" s="169"/>
      <c r="M35" s="169"/>
      <c r="N35" s="294" t="s">
        <v>753</v>
      </c>
      <c r="O35" s="295"/>
      <c r="P35" s="295"/>
      <c r="Q35" s="295"/>
      <c r="R35" s="295"/>
      <c r="S35" s="296"/>
      <c r="T35" s="169">
        <v>9</v>
      </c>
      <c r="U35" s="169">
        <v>9</v>
      </c>
      <c r="V35" s="170"/>
      <c r="W35" s="169"/>
      <c r="X35" s="297" t="s">
        <v>756</v>
      </c>
      <c r="Y35" s="298"/>
      <c r="Z35" s="298"/>
      <c r="AA35" s="298"/>
      <c r="AB35" s="298"/>
      <c r="AC35" s="299"/>
      <c r="AD35" s="169">
        <v>1</v>
      </c>
      <c r="AE35" s="169">
        <v>1</v>
      </c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302">
        <v>21</v>
      </c>
      <c r="AS35" s="302">
        <v>21</v>
      </c>
    </row>
    <row r="36" spans="1:45">
      <c r="A36" s="291"/>
      <c r="B36" s="309"/>
      <c r="C36" s="292"/>
      <c r="D36" s="293" t="s">
        <v>752</v>
      </c>
      <c r="E36" s="293"/>
      <c r="F36" s="293"/>
      <c r="G36" s="293"/>
      <c r="H36" s="293"/>
      <c r="I36" s="293"/>
      <c r="J36" s="169"/>
      <c r="K36" s="169"/>
      <c r="L36" s="169">
        <v>2</v>
      </c>
      <c r="M36" s="169">
        <v>2</v>
      </c>
      <c r="N36" s="294" t="s">
        <v>754</v>
      </c>
      <c r="O36" s="295"/>
      <c r="P36" s="295"/>
      <c r="Q36" s="295"/>
      <c r="R36" s="295"/>
      <c r="S36" s="296"/>
      <c r="T36" s="169">
        <v>3</v>
      </c>
      <c r="U36" s="169">
        <v>3</v>
      </c>
      <c r="V36" s="170"/>
      <c r="W36" s="169"/>
      <c r="X36" s="297" t="s">
        <v>758</v>
      </c>
      <c r="Y36" s="298"/>
      <c r="Z36" s="298"/>
      <c r="AA36" s="298"/>
      <c r="AB36" s="298"/>
      <c r="AC36" s="299"/>
      <c r="AD36" s="169"/>
      <c r="AE36" s="169"/>
      <c r="AF36" s="169">
        <v>1</v>
      </c>
      <c r="AG36" s="169">
        <v>1</v>
      </c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303"/>
      <c r="AS36" s="303"/>
    </row>
    <row r="37" spans="1:45">
      <c r="A37" s="291"/>
      <c r="B37" s="309"/>
      <c r="C37" s="29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 t="s">
        <v>755</v>
      </c>
      <c r="O37" s="295"/>
      <c r="P37" s="295"/>
      <c r="Q37" s="295"/>
      <c r="R37" s="295"/>
      <c r="S37" s="296"/>
      <c r="T37" s="169"/>
      <c r="U37" s="169"/>
      <c r="V37" s="170">
        <v>2</v>
      </c>
      <c r="W37" s="169">
        <v>2</v>
      </c>
      <c r="X37" s="297" t="s">
        <v>759</v>
      </c>
      <c r="Y37" s="298"/>
      <c r="Z37" s="298"/>
      <c r="AA37" s="298"/>
      <c r="AB37" s="298"/>
      <c r="AC37" s="299"/>
      <c r="AD37" s="169"/>
      <c r="AE37" s="169"/>
      <c r="AF37" s="169">
        <v>1</v>
      </c>
      <c r="AG37" s="169">
        <v>1</v>
      </c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303"/>
      <c r="AS37" s="303"/>
    </row>
    <row r="38" spans="1:45">
      <c r="A38" s="305"/>
      <c r="B38" s="310"/>
      <c r="C38" s="306"/>
      <c r="D38" s="267" t="s">
        <v>620</v>
      </c>
      <c r="E38" s="267"/>
      <c r="F38" s="267"/>
      <c r="G38" s="267"/>
      <c r="H38" s="267"/>
      <c r="I38" s="267"/>
      <c r="J38" s="253">
        <f>SUM(J35:J37)</f>
        <v>2</v>
      </c>
      <c r="K38" s="253">
        <f>SUM(K35:K37)</f>
        <v>2</v>
      </c>
      <c r="L38" s="253">
        <f>SUM(L35:L37)</f>
        <v>2</v>
      </c>
      <c r="M38" s="253">
        <f>SUM(M35:M37)</f>
        <v>2</v>
      </c>
      <c r="N38" s="268" t="s">
        <v>620</v>
      </c>
      <c r="O38" s="269"/>
      <c r="P38" s="269"/>
      <c r="Q38" s="269"/>
      <c r="R38" s="269"/>
      <c r="S38" s="270"/>
      <c r="T38" s="253">
        <f>SUM(T35:T37)</f>
        <v>12</v>
      </c>
      <c r="U38" s="253">
        <f>SUM(U35:U37)</f>
        <v>12</v>
      </c>
      <c r="V38" s="253">
        <f>SUM(V35:V37)</f>
        <v>2</v>
      </c>
      <c r="W38" s="253">
        <f>SUM(W35:W37)</f>
        <v>2</v>
      </c>
      <c r="X38" s="268" t="s">
        <v>620</v>
      </c>
      <c r="Y38" s="269"/>
      <c r="Z38" s="269"/>
      <c r="AA38" s="269"/>
      <c r="AB38" s="269"/>
      <c r="AC38" s="270"/>
      <c r="AD38" s="253">
        <f>SUM(AD35:AD37)</f>
        <v>1</v>
      </c>
      <c r="AE38" s="253">
        <f>SUM(AE35:AE37)</f>
        <v>1</v>
      </c>
      <c r="AF38" s="253">
        <f>SUM(AF35:AF37)</f>
        <v>2</v>
      </c>
      <c r="AG38" s="253">
        <f>SUM(AG35:AG37)</f>
        <v>2</v>
      </c>
      <c r="AH38" s="268" t="s">
        <v>620</v>
      </c>
      <c r="AI38" s="269"/>
      <c r="AJ38" s="269"/>
      <c r="AK38" s="269"/>
      <c r="AL38" s="269"/>
      <c r="AM38" s="270"/>
      <c r="AN38" s="253">
        <f>SUM(AN35:AN37)</f>
        <v>0</v>
      </c>
      <c r="AO38" s="253">
        <f>SUM(AO35:AO37)</f>
        <v>0</v>
      </c>
      <c r="AP38" s="253">
        <f>SUM(AP35:AP37)</f>
        <v>0</v>
      </c>
      <c r="AQ38" s="253">
        <f>SUM(AQ35:AQ37)</f>
        <v>0</v>
      </c>
      <c r="AR38" s="304"/>
      <c r="AS38" s="304"/>
    </row>
    <row r="39" spans="1:45">
      <c r="A39" s="300" t="s">
        <v>855</v>
      </c>
      <c r="B39" s="289" t="s">
        <v>761</v>
      </c>
      <c r="C39" s="290"/>
      <c r="D39" s="293" t="s">
        <v>762</v>
      </c>
      <c r="E39" s="293"/>
      <c r="F39" s="293"/>
      <c r="G39" s="293"/>
      <c r="H39" s="293"/>
      <c r="I39" s="293"/>
      <c r="J39" s="169">
        <v>2</v>
      </c>
      <c r="K39" s="169">
        <v>2</v>
      </c>
      <c r="L39" s="169"/>
      <c r="M39" s="169"/>
      <c r="N39" s="294" t="s">
        <v>768</v>
      </c>
      <c r="O39" s="295"/>
      <c r="P39" s="295"/>
      <c r="Q39" s="295"/>
      <c r="R39" s="295"/>
      <c r="S39" s="296"/>
      <c r="T39" s="169"/>
      <c r="U39" s="169"/>
      <c r="V39" s="170">
        <v>2</v>
      </c>
      <c r="W39" s="169">
        <v>2</v>
      </c>
      <c r="X39" s="297" t="s">
        <v>770</v>
      </c>
      <c r="Y39" s="298"/>
      <c r="Z39" s="298"/>
      <c r="AA39" s="298"/>
      <c r="AB39" s="298"/>
      <c r="AC39" s="299"/>
      <c r="AD39" s="169">
        <v>2</v>
      </c>
      <c r="AE39" s="169">
        <v>2</v>
      </c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302">
        <v>20</v>
      </c>
      <c r="AS39" s="302">
        <v>20</v>
      </c>
    </row>
    <row r="40" spans="1:45">
      <c r="A40" s="301"/>
      <c r="B40" s="291"/>
      <c r="C40" s="292"/>
      <c r="D40" s="293" t="s">
        <v>763</v>
      </c>
      <c r="E40" s="293"/>
      <c r="F40" s="293"/>
      <c r="G40" s="293"/>
      <c r="H40" s="293"/>
      <c r="I40" s="293"/>
      <c r="J40" s="169">
        <v>2</v>
      </c>
      <c r="K40" s="169">
        <v>2</v>
      </c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 t="s">
        <v>772</v>
      </c>
      <c r="Y40" s="298"/>
      <c r="Z40" s="298"/>
      <c r="AA40" s="298"/>
      <c r="AB40" s="298"/>
      <c r="AC40" s="299"/>
      <c r="AD40" s="169">
        <v>2</v>
      </c>
      <c r="AE40" s="169">
        <v>2</v>
      </c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303"/>
      <c r="AS40" s="303"/>
    </row>
    <row r="41" spans="1:45">
      <c r="A41" s="301"/>
      <c r="B41" s="291"/>
      <c r="C41" s="292"/>
      <c r="D41" s="293" t="s">
        <v>764</v>
      </c>
      <c r="E41" s="293"/>
      <c r="F41" s="293"/>
      <c r="G41" s="293"/>
      <c r="H41" s="293"/>
      <c r="I41" s="293"/>
      <c r="J41" s="169">
        <v>2</v>
      </c>
      <c r="K41" s="169">
        <v>2</v>
      </c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 t="s">
        <v>773</v>
      </c>
      <c r="Y41" s="298"/>
      <c r="Z41" s="298"/>
      <c r="AA41" s="298"/>
      <c r="AB41" s="298"/>
      <c r="AC41" s="299"/>
      <c r="AD41" s="169"/>
      <c r="AE41" s="169"/>
      <c r="AF41" s="169">
        <v>2</v>
      </c>
      <c r="AG41" s="169">
        <v>2</v>
      </c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303"/>
      <c r="AS41" s="303"/>
    </row>
    <row r="42" spans="1:45">
      <c r="A42" s="301"/>
      <c r="B42" s="291"/>
      <c r="C42" s="292"/>
      <c r="D42" s="293" t="s">
        <v>765</v>
      </c>
      <c r="E42" s="293"/>
      <c r="F42" s="293"/>
      <c r="G42" s="293"/>
      <c r="H42" s="293"/>
      <c r="I42" s="293"/>
      <c r="J42" s="169"/>
      <c r="K42" s="169"/>
      <c r="L42" s="169">
        <v>2</v>
      </c>
      <c r="M42" s="169">
        <v>2</v>
      </c>
      <c r="N42" s="294"/>
      <c r="O42" s="295"/>
      <c r="P42" s="295"/>
      <c r="Q42" s="295"/>
      <c r="R42" s="295"/>
      <c r="S42" s="296"/>
      <c r="T42" s="169"/>
      <c r="U42" s="169"/>
      <c r="V42" s="170"/>
      <c r="W42" s="169"/>
      <c r="X42" s="297"/>
      <c r="Y42" s="298"/>
      <c r="Z42" s="298"/>
      <c r="AA42" s="298"/>
      <c r="AB42" s="298"/>
      <c r="AC42" s="299"/>
      <c r="AD42" s="169"/>
      <c r="AE42" s="169"/>
      <c r="AF42" s="169"/>
      <c r="AG42" s="169"/>
      <c r="AH42" s="297"/>
      <c r="AI42" s="298"/>
      <c r="AJ42" s="298"/>
      <c r="AK42" s="298"/>
      <c r="AL42" s="298"/>
      <c r="AM42" s="299"/>
      <c r="AN42" s="169"/>
      <c r="AO42" s="169"/>
      <c r="AP42" s="169"/>
      <c r="AQ42" s="169"/>
      <c r="AR42" s="303"/>
      <c r="AS42" s="303"/>
    </row>
    <row r="43" spans="1:45">
      <c r="A43" s="301"/>
      <c r="B43" s="291"/>
      <c r="C43" s="292"/>
      <c r="D43" s="293" t="s">
        <v>766</v>
      </c>
      <c r="E43" s="293"/>
      <c r="F43" s="293"/>
      <c r="G43" s="293"/>
      <c r="H43" s="293"/>
      <c r="I43" s="293"/>
      <c r="J43" s="169"/>
      <c r="K43" s="169"/>
      <c r="L43" s="169">
        <v>2</v>
      </c>
      <c r="M43" s="169">
        <v>2</v>
      </c>
      <c r="N43" s="294"/>
      <c r="O43" s="295"/>
      <c r="P43" s="295"/>
      <c r="Q43" s="295"/>
      <c r="R43" s="295"/>
      <c r="S43" s="296"/>
      <c r="T43" s="169"/>
      <c r="U43" s="169"/>
      <c r="V43" s="170"/>
      <c r="W43" s="169"/>
      <c r="X43" s="297"/>
      <c r="Y43" s="298"/>
      <c r="Z43" s="298"/>
      <c r="AA43" s="298"/>
      <c r="AB43" s="298"/>
      <c r="AC43" s="299"/>
      <c r="AD43" s="169"/>
      <c r="AE43" s="169"/>
      <c r="AF43" s="169"/>
      <c r="AG43" s="169"/>
      <c r="AH43" s="297"/>
      <c r="AI43" s="298"/>
      <c r="AJ43" s="298"/>
      <c r="AK43" s="298"/>
      <c r="AL43" s="298"/>
      <c r="AM43" s="299"/>
      <c r="AN43" s="169"/>
      <c r="AO43" s="169"/>
      <c r="AP43" s="169"/>
      <c r="AQ43" s="169"/>
      <c r="AR43" s="303"/>
      <c r="AS43" s="303"/>
    </row>
    <row r="44" spans="1:45">
      <c r="A44" s="301"/>
      <c r="B44" s="291"/>
      <c r="C44" s="292"/>
      <c r="D44" s="293" t="s">
        <v>767</v>
      </c>
      <c r="E44" s="293"/>
      <c r="F44" s="293"/>
      <c r="G44" s="293"/>
      <c r="H44" s="293"/>
      <c r="I44" s="293"/>
      <c r="J44" s="169"/>
      <c r="K44" s="169"/>
      <c r="L44" s="169">
        <v>2</v>
      </c>
      <c r="M44" s="169">
        <v>2</v>
      </c>
      <c r="N44" s="294"/>
      <c r="O44" s="295"/>
      <c r="P44" s="295"/>
      <c r="Q44" s="295"/>
      <c r="R44" s="295"/>
      <c r="S44" s="296"/>
      <c r="T44" s="169"/>
      <c r="U44" s="169"/>
      <c r="V44" s="170"/>
      <c r="W44" s="169"/>
      <c r="X44" s="297"/>
      <c r="Y44" s="298"/>
      <c r="Z44" s="298"/>
      <c r="AA44" s="298"/>
      <c r="AB44" s="298"/>
      <c r="AC44" s="299"/>
      <c r="AD44" s="169"/>
      <c r="AE44" s="169"/>
      <c r="AF44" s="169"/>
      <c r="AG44" s="169"/>
      <c r="AH44" s="297"/>
      <c r="AI44" s="298"/>
      <c r="AJ44" s="298"/>
      <c r="AK44" s="298"/>
      <c r="AL44" s="298"/>
      <c r="AM44" s="299"/>
      <c r="AN44" s="169"/>
      <c r="AO44" s="169"/>
      <c r="AP44" s="169"/>
      <c r="AQ44" s="169"/>
      <c r="AR44" s="303"/>
      <c r="AS44" s="303"/>
    </row>
    <row r="45" spans="1:45">
      <c r="A45" s="301"/>
      <c r="B45" s="305"/>
      <c r="C45" s="306"/>
      <c r="D45" s="267" t="s">
        <v>620</v>
      </c>
      <c r="E45" s="267"/>
      <c r="F45" s="267"/>
      <c r="G45" s="267"/>
      <c r="H45" s="267"/>
      <c r="I45" s="267"/>
      <c r="J45" s="253">
        <f>SUM(J39:J44)</f>
        <v>6</v>
      </c>
      <c r="K45" s="253">
        <f>SUM(K39:K44)</f>
        <v>6</v>
      </c>
      <c r="L45" s="253">
        <f>SUM(L39:L44)</f>
        <v>6</v>
      </c>
      <c r="M45" s="253">
        <f>SUM(M39:M44)</f>
        <v>6</v>
      </c>
      <c r="N45" s="268" t="s">
        <v>620</v>
      </c>
      <c r="O45" s="269"/>
      <c r="P45" s="269"/>
      <c r="Q45" s="269"/>
      <c r="R45" s="269"/>
      <c r="S45" s="270"/>
      <c r="T45" s="253">
        <f>SUM(T39:T44)</f>
        <v>0</v>
      </c>
      <c r="U45" s="253">
        <f>SUM(U39:U44)</f>
        <v>0</v>
      </c>
      <c r="V45" s="253">
        <f>SUM(V39:V44)</f>
        <v>2</v>
      </c>
      <c r="W45" s="253">
        <f>SUM(W39:W44)</f>
        <v>2</v>
      </c>
      <c r="X45" s="268" t="s">
        <v>620</v>
      </c>
      <c r="Y45" s="269"/>
      <c r="Z45" s="269"/>
      <c r="AA45" s="269"/>
      <c r="AB45" s="269"/>
      <c r="AC45" s="270"/>
      <c r="AD45" s="253">
        <f>SUM(AD39:AD44)</f>
        <v>4</v>
      </c>
      <c r="AE45" s="253">
        <f>SUM(AE39:AE44)</f>
        <v>4</v>
      </c>
      <c r="AF45" s="253">
        <f>SUM(AF39:AF44)</f>
        <v>2</v>
      </c>
      <c r="AG45" s="253">
        <f>SUM(AG39:AG44)</f>
        <v>2</v>
      </c>
      <c r="AH45" s="268" t="s">
        <v>620</v>
      </c>
      <c r="AI45" s="269"/>
      <c r="AJ45" s="269"/>
      <c r="AK45" s="269"/>
      <c r="AL45" s="269"/>
      <c r="AM45" s="270"/>
      <c r="AN45" s="253">
        <f>SUM(AN39:AN44)</f>
        <v>0</v>
      </c>
      <c r="AO45" s="253">
        <f>SUM(AO39:AO44)</f>
        <v>0</v>
      </c>
      <c r="AP45" s="253">
        <f>SUM(AP39:AP44)</f>
        <v>0</v>
      </c>
      <c r="AQ45" s="253">
        <f>SUM(AQ39:AQ44)</f>
        <v>0</v>
      </c>
      <c r="AR45" s="304"/>
      <c r="AS45" s="304"/>
    </row>
    <row r="46" spans="1:45">
      <c r="A46" s="301"/>
      <c r="B46" s="289" t="s">
        <v>774</v>
      </c>
      <c r="C46" s="290"/>
      <c r="D46" s="293" t="s">
        <v>775</v>
      </c>
      <c r="E46" s="293"/>
      <c r="F46" s="293"/>
      <c r="G46" s="293"/>
      <c r="H46" s="293"/>
      <c r="I46" s="293"/>
      <c r="J46" s="169">
        <v>2</v>
      </c>
      <c r="K46" s="169">
        <v>2</v>
      </c>
      <c r="L46" s="169"/>
      <c r="M46" s="169"/>
      <c r="N46" s="294" t="s">
        <v>778</v>
      </c>
      <c r="O46" s="295"/>
      <c r="P46" s="295"/>
      <c r="Q46" s="295"/>
      <c r="R46" s="295"/>
      <c r="S46" s="296"/>
      <c r="T46" s="169"/>
      <c r="U46" s="169"/>
      <c r="V46" s="170">
        <v>2</v>
      </c>
      <c r="W46" s="169">
        <v>2</v>
      </c>
      <c r="X46" s="297" t="s">
        <v>779</v>
      </c>
      <c r="Y46" s="298"/>
      <c r="Z46" s="298"/>
      <c r="AA46" s="298"/>
      <c r="AB46" s="298"/>
      <c r="AC46" s="299"/>
      <c r="AD46" s="169">
        <v>2</v>
      </c>
      <c r="AE46" s="169">
        <v>2</v>
      </c>
      <c r="AF46" s="169"/>
      <c r="AG46" s="169"/>
      <c r="AH46" s="297" t="s">
        <v>786</v>
      </c>
      <c r="AI46" s="298"/>
      <c r="AJ46" s="298"/>
      <c r="AK46" s="298"/>
      <c r="AL46" s="298"/>
      <c r="AM46" s="299"/>
      <c r="AN46" s="169">
        <v>2</v>
      </c>
      <c r="AO46" s="169">
        <v>2</v>
      </c>
      <c r="AP46" s="169"/>
      <c r="AQ46" s="169"/>
      <c r="AR46" s="302">
        <v>24</v>
      </c>
      <c r="AS46" s="302">
        <v>24</v>
      </c>
    </row>
    <row r="47" spans="1:45">
      <c r="A47" s="301"/>
      <c r="B47" s="291"/>
      <c r="C47" s="292"/>
      <c r="D47" s="293" t="s">
        <v>776</v>
      </c>
      <c r="E47" s="293"/>
      <c r="F47" s="293"/>
      <c r="G47" s="293"/>
      <c r="H47" s="293"/>
      <c r="I47" s="293"/>
      <c r="J47" s="169"/>
      <c r="K47" s="169"/>
      <c r="L47" s="169">
        <v>2</v>
      </c>
      <c r="M47" s="169">
        <v>2</v>
      </c>
      <c r="N47" s="294"/>
      <c r="O47" s="295"/>
      <c r="P47" s="295"/>
      <c r="Q47" s="295"/>
      <c r="R47" s="295"/>
      <c r="S47" s="296"/>
      <c r="T47" s="169"/>
      <c r="U47" s="169"/>
      <c r="V47" s="170"/>
      <c r="W47" s="169"/>
      <c r="X47" s="297" t="s">
        <v>781</v>
      </c>
      <c r="Y47" s="298"/>
      <c r="Z47" s="298"/>
      <c r="AA47" s="298"/>
      <c r="AB47" s="298"/>
      <c r="AC47" s="299"/>
      <c r="AD47" s="169">
        <v>2</v>
      </c>
      <c r="AE47" s="169">
        <v>2</v>
      </c>
      <c r="AF47" s="169"/>
      <c r="AG47" s="169"/>
      <c r="AH47" s="297" t="s">
        <v>788</v>
      </c>
      <c r="AI47" s="298"/>
      <c r="AJ47" s="298"/>
      <c r="AK47" s="298"/>
      <c r="AL47" s="298"/>
      <c r="AM47" s="299"/>
      <c r="AN47" s="169">
        <v>2</v>
      </c>
      <c r="AO47" s="169">
        <v>2</v>
      </c>
      <c r="AP47" s="169"/>
      <c r="AQ47" s="169"/>
      <c r="AR47" s="303"/>
      <c r="AS47" s="303"/>
    </row>
    <row r="48" spans="1:45">
      <c r="A48" s="301"/>
      <c r="B48" s="291"/>
      <c r="C48" s="292"/>
      <c r="D48" s="293" t="s">
        <v>777</v>
      </c>
      <c r="E48" s="293"/>
      <c r="F48" s="293"/>
      <c r="G48" s="293"/>
      <c r="H48" s="293"/>
      <c r="I48" s="293"/>
      <c r="J48" s="169"/>
      <c r="K48" s="169"/>
      <c r="L48" s="169">
        <v>2</v>
      </c>
      <c r="M48" s="169">
        <v>2</v>
      </c>
      <c r="N48" s="294"/>
      <c r="O48" s="295"/>
      <c r="P48" s="295"/>
      <c r="Q48" s="295"/>
      <c r="R48" s="295"/>
      <c r="S48" s="296"/>
      <c r="T48" s="169"/>
      <c r="U48" s="169"/>
      <c r="V48" s="170"/>
      <c r="W48" s="169"/>
      <c r="X48" s="297" t="s">
        <v>782</v>
      </c>
      <c r="Y48" s="298"/>
      <c r="Z48" s="298"/>
      <c r="AA48" s="298"/>
      <c r="AB48" s="298"/>
      <c r="AC48" s="299"/>
      <c r="AD48" s="169"/>
      <c r="AE48" s="169"/>
      <c r="AF48" s="169">
        <v>2</v>
      </c>
      <c r="AG48" s="169">
        <v>2</v>
      </c>
      <c r="AH48" s="297"/>
      <c r="AI48" s="298"/>
      <c r="AJ48" s="298"/>
      <c r="AK48" s="298"/>
      <c r="AL48" s="298"/>
      <c r="AM48" s="299"/>
      <c r="AN48" s="169"/>
      <c r="AO48" s="169"/>
      <c r="AP48" s="169"/>
      <c r="AQ48" s="169"/>
      <c r="AR48" s="303"/>
      <c r="AS48" s="303"/>
    </row>
    <row r="49" spans="1:45">
      <c r="A49" s="301"/>
      <c r="B49" s="291"/>
      <c r="C49" s="292"/>
      <c r="D49" s="293"/>
      <c r="E49" s="293"/>
      <c r="F49" s="293"/>
      <c r="G49" s="293"/>
      <c r="H49" s="293"/>
      <c r="I49" s="293"/>
      <c r="J49" s="169"/>
      <c r="K49" s="169"/>
      <c r="L49" s="169"/>
      <c r="M49" s="169"/>
      <c r="N49" s="294"/>
      <c r="O49" s="295"/>
      <c r="P49" s="295"/>
      <c r="Q49" s="295"/>
      <c r="R49" s="295"/>
      <c r="S49" s="296"/>
      <c r="T49" s="169"/>
      <c r="U49" s="169"/>
      <c r="V49" s="170"/>
      <c r="W49" s="169"/>
      <c r="X49" s="297" t="s">
        <v>783</v>
      </c>
      <c r="Y49" s="298"/>
      <c r="Z49" s="298"/>
      <c r="AA49" s="298"/>
      <c r="AB49" s="298"/>
      <c r="AC49" s="299"/>
      <c r="AD49" s="169"/>
      <c r="AE49" s="169"/>
      <c r="AF49" s="169">
        <v>2</v>
      </c>
      <c r="AG49" s="169">
        <v>2</v>
      </c>
      <c r="AH49" s="297"/>
      <c r="AI49" s="298"/>
      <c r="AJ49" s="298"/>
      <c r="AK49" s="298"/>
      <c r="AL49" s="298"/>
      <c r="AM49" s="299"/>
      <c r="AN49" s="169"/>
      <c r="AO49" s="169"/>
      <c r="AP49" s="169"/>
      <c r="AQ49" s="169"/>
      <c r="AR49" s="303"/>
      <c r="AS49" s="303"/>
    </row>
    <row r="50" spans="1:45">
      <c r="A50" s="301"/>
      <c r="B50" s="291"/>
      <c r="C50" s="292"/>
      <c r="D50" s="293"/>
      <c r="E50" s="293"/>
      <c r="F50" s="293"/>
      <c r="G50" s="293"/>
      <c r="H50" s="293"/>
      <c r="I50" s="293"/>
      <c r="J50" s="169"/>
      <c r="K50" s="169"/>
      <c r="L50" s="169"/>
      <c r="M50" s="169"/>
      <c r="N50" s="294"/>
      <c r="O50" s="295"/>
      <c r="P50" s="295"/>
      <c r="Q50" s="295"/>
      <c r="R50" s="295"/>
      <c r="S50" s="296"/>
      <c r="T50" s="169"/>
      <c r="U50" s="169"/>
      <c r="V50" s="170"/>
      <c r="W50" s="169"/>
      <c r="X50" s="297" t="s">
        <v>784</v>
      </c>
      <c r="Y50" s="298"/>
      <c r="Z50" s="298"/>
      <c r="AA50" s="298"/>
      <c r="AB50" s="298"/>
      <c r="AC50" s="299"/>
      <c r="AD50" s="169"/>
      <c r="AE50" s="169"/>
      <c r="AF50" s="169">
        <v>2</v>
      </c>
      <c r="AG50" s="169">
        <v>2</v>
      </c>
      <c r="AH50" s="297"/>
      <c r="AI50" s="298"/>
      <c r="AJ50" s="298"/>
      <c r="AK50" s="298"/>
      <c r="AL50" s="298"/>
      <c r="AM50" s="299"/>
      <c r="AN50" s="169"/>
      <c r="AO50" s="169"/>
      <c r="AP50" s="169"/>
      <c r="AQ50" s="169"/>
      <c r="AR50" s="303"/>
      <c r="AS50" s="303"/>
    </row>
    <row r="51" spans="1:45">
      <c r="A51" s="301"/>
      <c r="B51" s="291"/>
      <c r="C51" s="292"/>
      <c r="D51" s="293"/>
      <c r="E51" s="293"/>
      <c r="F51" s="293"/>
      <c r="G51" s="293"/>
      <c r="H51" s="293"/>
      <c r="I51" s="293"/>
      <c r="J51" s="169"/>
      <c r="K51" s="169"/>
      <c r="L51" s="169"/>
      <c r="M51" s="169"/>
      <c r="N51" s="294"/>
      <c r="O51" s="295"/>
      <c r="P51" s="295"/>
      <c r="Q51" s="295"/>
      <c r="R51" s="295"/>
      <c r="S51" s="296"/>
      <c r="T51" s="169"/>
      <c r="U51" s="169"/>
      <c r="V51" s="170"/>
      <c r="W51" s="169"/>
      <c r="X51" s="297" t="s">
        <v>785</v>
      </c>
      <c r="Y51" s="298"/>
      <c r="Z51" s="298"/>
      <c r="AA51" s="298"/>
      <c r="AB51" s="298"/>
      <c r="AC51" s="299"/>
      <c r="AD51" s="169"/>
      <c r="AE51" s="169"/>
      <c r="AF51" s="169">
        <v>2</v>
      </c>
      <c r="AG51" s="169">
        <v>2</v>
      </c>
      <c r="AH51" s="297"/>
      <c r="AI51" s="298"/>
      <c r="AJ51" s="298"/>
      <c r="AK51" s="298"/>
      <c r="AL51" s="298"/>
      <c r="AM51" s="299"/>
      <c r="AN51" s="169"/>
      <c r="AO51" s="169"/>
      <c r="AP51" s="169"/>
      <c r="AQ51" s="169"/>
      <c r="AR51" s="303"/>
      <c r="AS51" s="303"/>
    </row>
    <row r="52" spans="1:45">
      <c r="A52" s="301"/>
      <c r="B52" s="305"/>
      <c r="C52" s="306"/>
      <c r="D52" s="267" t="s">
        <v>620</v>
      </c>
      <c r="E52" s="267"/>
      <c r="F52" s="267"/>
      <c r="G52" s="267"/>
      <c r="H52" s="267"/>
      <c r="I52" s="267"/>
      <c r="J52" s="253">
        <f>SUM(J46:J51)</f>
        <v>2</v>
      </c>
      <c r="K52" s="253">
        <f>SUM(K46:K51)</f>
        <v>2</v>
      </c>
      <c r="L52" s="253">
        <f>SUM(L46:L51)</f>
        <v>4</v>
      </c>
      <c r="M52" s="253">
        <f>SUM(M46:M51)</f>
        <v>4</v>
      </c>
      <c r="N52" s="268" t="s">
        <v>620</v>
      </c>
      <c r="O52" s="269"/>
      <c r="P52" s="269"/>
      <c r="Q52" s="269"/>
      <c r="R52" s="269"/>
      <c r="S52" s="270"/>
      <c r="T52" s="253">
        <f>SUM(T46:T51)</f>
        <v>0</v>
      </c>
      <c r="U52" s="253">
        <f>SUM(U46:U51)</f>
        <v>0</v>
      </c>
      <c r="V52" s="253">
        <f>SUM(V46:V51)</f>
        <v>2</v>
      </c>
      <c r="W52" s="253">
        <f>SUM(W46:W51)</f>
        <v>2</v>
      </c>
      <c r="X52" s="268" t="s">
        <v>620</v>
      </c>
      <c r="Y52" s="269"/>
      <c r="Z52" s="269"/>
      <c r="AA52" s="269"/>
      <c r="AB52" s="269"/>
      <c r="AC52" s="270"/>
      <c r="AD52" s="253">
        <f>SUM(AD46:AD51)</f>
        <v>4</v>
      </c>
      <c r="AE52" s="253">
        <f>SUM(AE46:AE51)</f>
        <v>4</v>
      </c>
      <c r="AF52" s="253">
        <f>SUM(AF46:AF51)</f>
        <v>8</v>
      </c>
      <c r="AG52" s="253">
        <f>SUM(AG46:AG51)</f>
        <v>8</v>
      </c>
      <c r="AH52" s="268" t="s">
        <v>620</v>
      </c>
      <c r="AI52" s="269"/>
      <c r="AJ52" s="269"/>
      <c r="AK52" s="269"/>
      <c r="AL52" s="269"/>
      <c r="AM52" s="270"/>
      <c r="AN52" s="253">
        <f>SUM(AN46:AN51)</f>
        <v>4</v>
      </c>
      <c r="AO52" s="253">
        <f>SUM(AO46:AO51)</f>
        <v>4</v>
      </c>
      <c r="AP52" s="253">
        <f>SUM(AP46:AP51)</f>
        <v>0</v>
      </c>
      <c r="AQ52" s="253">
        <f>SUM(AQ46:AQ51)</f>
        <v>0</v>
      </c>
      <c r="AR52" s="304"/>
      <c r="AS52" s="304"/>
    </row>
    <row r="53" spans="1:45">
      <c r="A53" s="300" t="s">
        <v>856</v>
      </c>
      <c r="B53" s="289" t="s">
        <v>789</v>
      </c>
      <c r="C53" s="290"/>
      <c r="D53" s="293" t="s">
        <v>790</v>
      </c>
      <c r="E53" s="293"/>
      <c r="F53" s="293"/>
      <c r="G53" s="293"/>
      <c r="H53" s="293"/>
      <c r="I53" s="293"/>
      <c r="J53" s="169">
        <v>2</v>
      </c>
      <c r="K53" s="169">
        <v>2</v>
      </c>
      <c r="L53" s="169"/>
      <c r="M53" s="169"/>
      <c r="N53" s="294" t="s">
        <v>792</v>
      </c>
      <c r="O53" s="295"/>
      <c r="P53" s="295"/>
      <c r="Q53" s="295"/>
      <c r="R53" s="295"/>
      <c r="S53" s="296"/>
      <c r="T53" s="169"/>
      <c r="U53" s="169"/>
      <c r="V53" s="170">
        <v>2</v>
      </c>
      <c r="W53" s="169">
        <v>2</v>
      </c>
      <c r="X53" s="297" t="s">
        <v>794</v>
      </c>
      <c r="Y53" s="298"/>
      <c r="Z53" s="298"/>
      <c r="AA53" s="298"/>
      <c r="AB53" s="298"/>
      <c r="AC53" s="299"/>
      <c r="AD53" s="169">
        <v>2</v>
      </c>
      <c r="AE53" s="169">
        <v>2</v>
      </c>
      <c r="AF53" s="169"/>
      <c r="AG53" s="169"/>
      <c r="AH53" s="297"/>
      <c r="AI53" s="298"/>
      <c r="AJ53" s="298"/>
      <c r="AK53" s="298"/>
      <c r="AL53" s="298"/>
      <c r="AM53" s="299"/>
      <c r="AN53" s="169"/>
      <c r="AO53" s="169"/>
      <c r="AP53" s="169"/>
      <c r="AQ53" s="169"/>
      <c r="AR53" s="262">
        <f>J83+L83+T83+V83+AD83+AF83+AN83+AP83</f>
        <v>40</v>
      </c>
      <c r="AS53" s="262">
        <f>K83+M83+U83+W83+AE83+AG83+AO83+AQ83</f>
        <v>40</v>
      </c>
    </row>
    <row r="54" spans="1:45">
      <c r="A54" s="301"/>
      <c r="B54" s="291"/>
      <c r="C54" s="292"/>
      <c r="D54" s="293" t="s">
        <v>791</v>
      </c>
      <c r="E54" s="293"/>
      <c r="F54" s="293"/>
      <c r="G54" s="293"/>
      <c r="H54" s="293"/>
      <c r="I54" s="293"/>
      <c r="J54" s="169"/>
      <c r="K54" s="169"/>
      <c r="L54" s="169">
        <v>2</v>
      </c>
      <c r="M54" s="169">
        <v>2</v>
      </c>
      <c r="N54" s="294"/>
      <c r="O54" s="295"/>
      <c r="P54" s="295"/>
      <c r="Q54" s="295"/>
      <c r="R54" s="295"/>
      <c r="S54" s="296"/>
      <c r="T54" s="169"/>
      <c r="U54" s="169"/>
      <c r="V54" s="170"/>
      <c r="W54" s="169"/>
      <c r="X54" s="297" t="s">
        <v>796</v>
      </c>
      <c r="Y54" s="298"/>
      <c r="Z54" s="298"/>
      <c r="AA54" s="298"/>
      <c r="AB54" s="298"/>
      <c r="AC54" s="299"/>
      <c r="AD54" s="169">
        <v>2</v>
      </c>
      <c r="AE54" s="169">
        <v>2</v>
      </c>
      <c r="AF54" s="169"/>
      <c r="AG54" s="169"/>
      <c r="AH54" s="297"/>
      <c r="AI54" s="298"/>
      <c r="AJ54" s="298"/>
      <c r="AK54" s="298"/>
      <c r="AL54" s="298"/>
      <c r="AM54" s="299"/>
      <c r="AN54" s="169"/>
      <c r="AO54" s="169"/>
      <c r="AP54" s="169"/>
      <c r="AQ54" s="169"/>
      <c r="AR54" s="263"/>
      <c r="AS54" s="263"/>
    </row>
    <row r="55" spans="1:45">
      <c r="A55" s="301"/>
      <c r="B55" s="291"/>
      <c r="C55" s="292"/>
      <c r="D55" s="293"/>
      <c r="E55" s="293"/>
      <c r="F55" s="293"/>
      <c r="G55" s="293"/>
      <c r="H55" s="293"/>
      <c r="I55" s="293"/>
      <c r="J55" s="169"/>
      <c r="K55" s="169"/>
      <c r="L55" s="169"/>
      <c r="M55" s="169"/>
      <c r="N55" s="294"/>
      <c r="O55" s="295"/>
      <c r="P55" s="295"/>
      <c r="Q55" s="295"/>
      <c r="R55" s="295"/>
      <c r="S55" s="296"/>
      <c r="T55" s="169"/>
      <c r="U55" s="169"/>
      <c r="V55" s="170"/>
      <c r="W55" s="169"/>
      <c r="X55" s="297" t="s">
        <v>797</v>
      </c>
      <c r="Y55" s="298"/>
      <c r="Z55" s="298"/>
      <c r="AA55" s="298"/>
      <c r="AB55" s="298"/>
      <c r="AC55" s="299"/>
      <c r="AD55" s="169"/>
      <c r="AE55" s="169"/>
      <c r="AF55" s="169">
        <v>2</v>
      </c>
      <c r="AG55" s="169">
        <v>2</v>
      </c>
      <c r="AH55" s="297"/>
      <c r="AI55" s="298"/>
      <c r="AJ55" s="298"/>
      <c r="AK55" s="298"/>
      <c r="AL55" s="298"/>
      <c r="AM55" s="299"/>
      <c r="AN55" s="169"/>
      <c r="AO55" s="169"/>
      <c r="AP55" s="169"/>
      <c r="AQ55" s="169"/>
      <c r="AR55" s="263"/>
      <c r="AS55" s="263"/>
    </row>
    <row r="56" spans="1:45">
      <c r="A56" s="301"/>
      <c r="B56" s="289" t="s">
        <v>798</v>
      </c>
      <c r="C56" s="290"/>
      <c r="D56" s="293" t="s">
        <v>799</v>
      </c>
      <c r="E56" s="293"/>
      <c r="F56" s="293"/>
      <c r="G56" s="293"/>
      <c r="H56" s="293"/>
      <c r="I56" s="293"/>
      <c r="J56" s="169">
        <v>2</v>
      </c>
      <c r="K56" s="169">
        <v>2</v>
      </c>
      <c r="L56" s="169"/>
      <c r="M56" s="169"/>
      <c r="N56" s="294"/>
      <c r="O56" s="295"/>
      <c r="P56" s="295"/>
      <c r="Q56" s="295"/>
      <c r="R56" s="295"/>
      <c r="S56" s="296"/>
      <c r="T56" s="169"/>
      <c r="U56" s="169"/>
      <c r="V56" s="170"/>
      <c r="W56" s="169"/>
      <c r="X56" s="297" t="s">
        <v>800</v>
      </c>
      <c r="Y56" s="298"/>
      <c r="Z56" s="298"/>
      <c r="AA56" s="298"/>
      <c r="AB56" s="298"/>
      <c r="AC56" s="299"/>
      <c r="AD56" s="169"/>
      <c r="AE56" s="169"/>
      <c r="AF56" s="169">
        <v>2</v>
      </c>
      <c r="AG56" s="169">
        <v>2</v>
      </c>
      <c r="AH56" s="297" t="s">
        <v>801</v>
      </c>
      <c r="AI56" s="298"/>
      <c r="AJ56" s="298"/>
      <c r="AK56" s="298"/>
      <c r="AL56" s="298"/>
      <c r="AM56" s="299"/>
      <c r="AN56" s="169">
        <v>2</v>
      </c>
      <c r="AO56" s="169">
        <v>2</v>
      </c>
      <c r="AP56" s="169"/>
      <c r="AQ56" s="169"/>
      <c r="AR56" s="263"/>
      <c r="AS56" s="263"/>
    </row>
    <row r="57" spans="1:45">
      <c r="A57" s="301"/>
      <c r="B57" s="291"/>
      <c r="C57" s="292"/>
      <c r="D57" s="293"/>
      <c r="E57" s="293"/>
      <c r="F57" s="293"/>
      <c r="G57" s="293"/>
      <c r="H57" s="293"/>
      <c r="I57" s="293"/>
      <c r="J57" s="169"/>
      <c r="K57" s="169"/>
      <c r="L57" s="169"/>
      <c r="M57" s="169"/>
      <c r="N57" s="294"/>
      <c r="O57" s="295"/>
      <c r="P57" s="295"/>
      <c r="Q57" s="295"/>
      <c r="R57" s="295"/>
      <c r="S57" s="296"/>
      <c r="T57" s="169"/>
      <c r="U57" s="169"/>
      <c r="V57" s="170"/>
      <c r="W57" s="169"/>
      <c r="X57" s="297"/>
      <c r="Y57" s="298"/>
      <c r="Z57" s="298"/>
      <c r="AA57" s="298"/>
      <c r="AB57" s="298"/>
      <c r="AC57" s="299"/>
      <c r="AD57" s="169"/>
      <c r="AE57" s="169"/>
      <c r="AF57" s="169"/>
      <c r="AG57" s="169"/>
      <c r="AH57" s="297" t="s">
        <v>803</v>
      </c>
      <c r="AI57" s="298"/>
      <c r="AJ57" s="298"/>
      <c r="AK57" s="298"/>
      <c r="AL57" s="298"/>
      <c r="AM57" s="299"/>
      <c r="AN57" s="169">
        <v>2</v>
      </c>
      <c r="AO57" s="169">
        <v>2</v>
      </c>
      <c r="AP57" s="169"/>
      <c r="AQ57" s="169"/>
      <c r="AR57" s="263"/>
      <c r="AS57" s="263"/>
    </row>
    <row r="58" spans="1:45">
      <c r="A58" s="301"/>
      <c r="B58" s="291"/>
      <c r="C58" s="292"/>
      <c r="D58" s="293"/>
      <c r="E58" s="293"/>
      <c r="F58" s="293"/>
      <c r="G58" s="293"/>
      <c r="H58" s="293"/>
      <c r="I58" s="293"/>
      <c r="J58" s="169"/>
      <c r="K58" s="169"/>
      <c r="L58" s="169"/>
      <c r="M58" s="169"/>
      <c r="N58" s="294"/>
      <c r="O58" s="295"/>
      <c r="P58" s="295"/>
      <c r="Q58" s="295"/>
      <c r="R58" s="295"/>
      <c r="S58" s="296"/>
      <c r="T58" s="169"/>
      <c r="U58" s="169"/>
      <c r="V58" s="170"/>
      <c r="W58" s="169"/>
      <c r="X58" s="297"/>
      <c r="Y58" s="298"/>
      <c r="Z58" s="298"/>
      <c r="AA58" s="298"/>
      <c r="AB58" s="298"/>
      <c r="AC58" s="299"/>
      <c r="AD58" s="169"/>
      <c r="AE58" s="169"/>
      <c r="AF58" s="169"/>
      <c r="AG58" s="169"/>
      <c r="AH58" s="297" t="s">
        <v>804</v>
      </c>
      <c r="AI58" s="298"/>
      <c r="AJ58" s="298"/>
      <c r="AK58" s="298"/>
      <c r="AL58" s="298"/>
      <c r="AM58" s="299"/>
      <c r="AN58" s="169">
        <v>9</v>
      </c>
      <c r="AO58" s="169">
        <v>9</v>
      </c>
      <c r="AP58" s="169"/>
      <c r="AQ58" s="169"/>
      <c r="AR58" s="263"/>
      <c r="AS58" s="263"/>
    </row>
    <row r="59" spans="1:45">
      <c r="A59" s="301"/>
      <c r="B59" s="291"/>
      <c r="C59" s="292"/>
      <c r="D59" s="293"/>
      <c r="E59" s="293"/>
      <c r="F59" s="293"/>
      <c r="G59" s="293"/>
      <c r="H59" s="293"/>
      <c r="I59" s="293"/>
      <c r="J59" s="169"/>
      <c r="K59" s="169"/>
      <c r="L59" s="169"/>
      <c r="M59" s="169"/>
      <c r="N59" s="294"/>
      <c r="O59" s="295"/>
      <c r="P59" s="295"/>
      <c r="Q59" s="295"/>
      <c r="R59" s="295"/>
      <c r="S59" s="296"/>
      <c r="T59" s="169"/>
      <c r="U59" s="169"/>
      <c r="V59" s="170"/>
      <c r="W59" s="169"/>
      <c r="X59" s="297"/>
      <c r="Y59" s="298"/>
      <c r="Z59" s="298"/>
      <c r="AA59" s="298"/>
      <c r="AB59" s="298"/>
      <c r="AC59" s="299"/>
      <c r="AD59" s="169"/>
      <c r="AE59" s="169"/>
      <c r="AF59" s="169"/>
      <c r="AG59" s="169"/>
      <c r="AH59" s="297" t="s">
        <v>805</v>
      </c>
      <c r="AI59" s="298"/>
      <c r="AJ59" s="298"/>
      <c r="AK59" s="298"/>
      <c r="AL59" s="298"/>
      <c r="AM59" s="299"/>
      <c r="AN59" s="169">
        <v>1</v>
      </c>
      <c r="AO59" s="169">
        <v>1</v>
      </c>
      <c r="AP59" s="169"/>
      <c r="AQ59" s="169"/>
      <c r="AR59" s="263"/>
      <c r="AS59" s="263"/>
    </row>
    <row r="60" spans="1:45">
      <c r="A60" s="301"/>
      <c r="B60" s="291"/>
      <c r="C60" s="292"/>
      <c r="D60" s="293"/>
      <c r="E60" s="293"/>
      <c r="F60" s="293"/>
      <c r="G60" s="293"/>
      <c r="H60" s="293"/>
      <c r="I60" s="293"/>
      <c r="J60" s="169"/>
      <c r="K60" s="169"/>
      <c r="L60" s="169"/>
      <c r="M60" s="169"/>
      <c r="N60" s="294"/>
      <c r="O60" s="295"/>
      <c r="P60" s="295"/>
      <c r="Q60" s="295"/>
      <c r="R60" s="295"/>
      <c r="S60" s="296"/>
      <c r="T60" s="169"/>
      <c r="U60" s="169"/>
      <c r="V60" s="170"/>
      <c r="W60" s="169"/>
      <c r="X60" s="297"/>
      <c r="Y60" s="298"/>
      <c r="Z60" s="298"/>
      <c r="AA60" s="298"/>
      <c r="AB60" s="298"/>
      <c r="AC60" s="299"/>
      <c r="AD60" s="169"/>
      <c r="AE60" s="169"/>
      <c r="AF60" s="169"/>
      <c r="AG60" s="169"/>
      <c r="AH60" s="297" t="s">
        <v>806</v>
      </c>
      <c r="AI60" s="298"/>
      <c r="AJ60" s="298"/>
      <c r="AK60" s="298"/>
      <c r="AL60" s="298"/>
      <c r="AM60" s="299"/>
      <c r="AN60" s="169"/>
      <c r="AO60" s="169"/>
      <c r="AP60" s="169">
        <v>9</v>
      </c>
      <c r="AQ60" s="169">
        <v>9</v>
      </c>
      <c r="AR60" s="263"/>
      <c r="AS60" s="263"/>
    </row>
    <row r="61" spans="1:45">
      <c r="A61" s="301"/>
      <c r="B61" s="291"/>
      <c r="C61" s="292"/>
      <c r="D61" s="293"/>
      <c r="E61" s="293"/>
      <c r="F61" s="293"/>
      <c r="G61" s="293"/>
      <c r="H61" s="293"/>
      <c r="I61" s="293"/>
      <c r="J61" s="169"/>
      <c r="K61" s="169"/>
      <c r="L61" s="169"/>
      <c r="M61" s="169"/>
      <c r="N61" s="294"/>
      <c r="O61" s="295"/>
      <c r="P61" s="295"/>
      <c r="Q61" s="295"/>
      <c r="R61" s="295"/>
      <c r="S61" s="296"/>
      <c r="T61" s="169"/>
      <c r="U61" s="169"/>
      <c r="V61" s="170"/>
      <c r="W61" s="169"/>
      <c r="X61" s="297"/>
      <c r="Y61" s="298"/>
      <c r="Z61" s="298"/>
      <c r="AA61" s="298"/>
      <c r="AB61" s="298"/>
      <c r="AC61" s="299"/>
      <c r="AD61" s="169"/>
      <c r="AE61" s="169"/>
      <c r="AF61" s="169"/>
      <c r="AG61" s="169"/>
      <c r="AH61" s="297" t="s">
        <v>807</v>
      </c>
      <c r="AI61" s="298"/>
      <c r="AJ61" s="298"/>
      <c r="AK61" s="298"/>
      <c r="AL61" s="298"/>
      <c r="AM61" s="299"/>
      <c r="AN61" s="169"/>
      <c r="AO61" s="169"/>
      <c r="AP61" s="169">
        <v>1</v>
      </c>
      <c r="AQ61" s="169">
        <v>1</v>
      </c>
      <c r="AR61" s="263"/>
      <c r="AS61" s="263"/>
    </row>
    <row r="62" spans="1:45">
      <c r="A62" s="301"/>
      <c r="B62" s="289" t="s">
        <v>808</v>
      </c>
      <c r="C62" s="290"/>
      <c r="D62" s="293"/>
      <c r="E62" s="293"/>
      <c r="F62" s="293"/>
      <c r="G62" s="293"/>
      <c r="H62" s="293"/>
      <c r="I62" s="293"/>
      <c r="J62" s="169"/>
      <c r="K62" s="169"/>
      <c r="L62" s="169"/>
      <c r="M62" s="169"/>
      <c r="N62" s="294" t="s">
        <v>809</v>
      </c>
      <c r="O62" s="295"/>
      <c r="P62" s="295"/>
      <c r="Q62" s="295"/>
      <c r="R62" s="295"/>
      <c r="S62" s="296"/>
      <c r="T62" s="169"/>
      <c r="U62" s="169"/>
      <c r="V62" s="170">
        <v>2</v>
      </c>
      <c r="W62" s="169">
        <v>2</v>
      </c>
      <c r="X62" s="297" t="s">
        <v>810</v>
      </c>
      <c r="Y62" s="298"/>
      <c r="Z62" s="298"/>
      <c r="AA62" s="298"/>
      <c r="AB62" s="298"/>
      <c r="AC62" s="299"/>
      <c r="AD62" s="169">
        <v>2</v>
      </c>
      <c r="AE62" s="169">
        <v>2</v>
      </c>
      <c r="AF62" s="169"/>
      <c r="AG62" s="169"/>
      <c r="AH62" s="297" t="s">
        <v>814</v>
      </c>
      <c r="AI62" s="298"/>
      <c r="AJ62" s="298"/>
      <c r="AK62" s="298"/>
      <c r="AL62" s="298"/>
      <c r="AM62" s="299"/>
      <c r="AN62" s="169">
        <v>2</v>
      </c>
      <c r="AO62" s="169">
        <v>2</v>
      </c>
      <c r="AP62" s="169"/>
      <c r="AQ62" s="169"/>
      <c r="AR62" s="263"/>
      <c r="AS62" s="263"/>
    </row>
    <row r="63" spans="1:45">
      <c r="A63" s="301"/>
      <c r="B63" s="291"/>
      <c r="C63" s="292"/>
      <c r="D63" s="293"/>
      <c r="E63" s="293"/>
      <c r="F63" s="293"/>
      <c r="G63" s="293"/>
      <c r="H63" s="293"/>
      <c r="I63" s="293"/>
      <c r="J63" s="169"/>
      <c r="K63" s="169"/>
      <c r="L63" s="169"/>
      <c r="M63" s="169"/>
      <c r="N63" s="294"/>
      <c r="O63" s="295"/>
      <c r="P63" s="295"/>
      <c r="Q63" s="295"/>
      <c r="R63" s="295"/>
      <c r="S63" s="296"/>
      <c r="T63" s="169"/>
      <c r="U63" s="169"/>
      <c r="V63" s="170"/>
      <c r="W63" s="169"/>
      <c r="X63" s="297" t="s">
        <v>811</v>
      </c>
      <c r="Y63" s="298"/>
      <c r="Z63" s="298"/>
      <c r="AA63" s="298"/>
      <c r="AB63" s="298"/>
      <c r="AC63" s="299"/>
      <c r="AD63" s="169">
        <v>2</v>
      </c>
      <c r="AE63" s="169">
        <v>2</v>
      </c>
      <c r="AF63" s="169"/>
      <c r="AG63" s="169"/>
      <c r="AH63" s="297" t="s">
        <v>815</v>
      </c>
      <c r="AI63" s="298"/>
      <c r="AJ63" s="298"/>
      <c r="AK63" s="298"/>
      <c r="AL63" s="298"/>
      <c r="AM63" s="299"/>
      <c r="AN63" s="169"/>
      <c r="AO63" s="169"/>
      <c r="AP63" s="169">
        <v>2</v>
      </c>
      <c r="AQ63" s="169">
        <v>2</v>
      </c>
      <c r="AR63" s="263"/>
      <c r="AS63" s="263"/>
    </row>
    <row r="64" spans="1:45">
      <c r="A64" s="301"/>
      <c r="B64" s="291"/>
      <c r="C64" s="292"/>
      <c r="D64" s="293"/>
      <c r="E64" s="293"/>
      <c r="F64" s="293"/>
      <c r="G64" s="293"/>
      <c r="H64" s="293"/>
      <c r="I64" s="293"/>
      <c r="J64" s="169"/>
      <c r="K64" s="169"/>
      <c r="L64" s="169"/>
      <c r="M64" s="169"/>
      <c r="N64" s="294"/>
      <c r="O64" s="295"/>
      <c r="P64" s="295"/>
      <c r="Q64" s="295"/>
      <c r="R64" s="295"/>
      <c r="S64" s="296"/>
      <c r="T64" s="169"/>
      <c r="U64" s="169"/>
      <c r="V64" s="170"/>
      <c r="W64" s="169"/>
      <c r="X64" s="297" t="s">
        <v>812</v>
      </c>
      <c r="Y64" s="298"/>
      <c r="Z64" s="298"/>
      <c r="AA64" s="298"/>
      <c r="AB64" s="298"/>
      <c r="AC64" s="299"/>
      <c r="AD64" s="169"/>
      <c r="AE64" s="169"/>
      <c r="AF64" s="169">
        <v>2</v>
      </c>
      <c r="AG64" s="169">
        <v>2</v>
      </c>
      <c r="AH64" s="297"/>
      <c r="AI64" s="298"/>
      <c r="AJ64" s="298"/>
      <c r="AK64" s="298"/>
      <c r="AL64" s="298"/>
      <c r="AM64" s="299"/>
      <c r="AN64" s="169"/>
      <c r="AO64" s="169"/>
      <c r="AP64" s="169"/>
      <c r="AQ64" s="169"/>
      <c r="AR64" s="263"/>
      <c r="AS64" s="263"/>
    </row>
    <row r="65" spans="1:45">
      <c r="A65" s="301"/>
      <c r="B65" s="291"/>
      <c r="C65" s="292"/>
      <c r="D65" s="293"/>
      <c r="E65" s="293"/>
      <c r="F65" s="293"/>
      <c r="G65" s="293"/>
      <c r="H65" s="293"/>
      <c r="I65" s="293"/>
      <c r="J65" s="169"/>
      <c r="K65" s="169"/>
      <c r="L65" s="169"/>
      <c r="M65" s="169"/>
      <c r="N65" s="294"/>
      <c r="O65" s="295"/>
      <c r="P65" s="295"/>
      <c r="Q65" s="295"/>
      <c r="R65" s="295"/>
      <c r="S65" s="296"/>
      <c r="T65" s="169"/>
      <c r="U65" s="169"/>
      <c r="V65" s="170"/>
      <c r="W65" s="169"/>
      <c r="X65" s="297" t="s">
        <v>813</v>
      </c>
      <c r="Y65" s="298"/>
      <c r="Z65" s="298"/>
      <c r="AA65" s="298"/>
      <c r="AB65" s="298"/>
      <c r="AC65" s="299"/>
      <c r="AD65" s="169"/>
      <c r="AE65" s="169"/>
      <c r="AF65" s="169">
        <v>2</v>
      </c>
      <c r="AG65" s="169">
        <v>2</v>
      </c>
      <c r="AH65" s="297"/>
      <c r="AI65" s="298"/>
      <c r="AJ65" s="298"/>
      <c r="AK65" s="298"/>
      <c r="AL65" s="298"/>
      <c r="AM65" s="299"/>
      <c r="AN65" s="169"/>
      <c r="AO65" s="169"/>
      <c r="AP65" s="169"/>
      <c r="AQ65" s="169"/>
      <c r="AR65" s="263"/>
      <c r="AS65" s="263"/>
    </row>
    <row r="66" spans="1:45">
      <c r="A66" s="301"/>
      <c r="B66" s="289" t="s">
        <v>817</v>
      </c>
      <c r="C66" s="290"/>
      <c r="D66" s="293"/>
      <c r="E66" s="293"/>
      <c r="F66" s="293"/>
      <c r="G66" s="293"/>
      <c r="H66" s="293"/>
      <c r="I66" s="293"/>
      <c r="J66" s="169"/>
      <c r="K66" s="169"/>
      <c r="L66" s="169"/>
      <c r="M66" s="169"/>
      <c r="N66" s="294" t="s">
        <v>818</v>
      </c>
      <c r="O66" s="295"/>
      <c r="P66" s="295"/>
      <c r="Q66" s="295"/>
      <c r="R66" s="295"/>
      <c r="S66" s="296"/>
      <c r="T66" s="169"/>
      <c r="U66" s="169"/>
      <c r="V66" s="170">
        <v>2</v>
      </c>
      <c r="W66" s="169">
        <v>2</v>
      </c>
      <c r="X66" s="297" t="s">
        <v>820</v>
      </c>
      <c r="Y66" s="298"/>
      <c r="Z66" s="298"/>
      <c r="AA66" s="298"/>
      <c r="AB66" s="298"/>
      <c r="AC66" s="299"/>
      <c r="AD66" s="169"/>
      <c r="AE66" s="169"/>
      <c r="AF66" s="169">
        <v>2</v>
      </c>
      <c r="AG66" s="169">
        <v>2</v>
      </c>
      <c r="AH66" s="297" t="s">
        <v>821</v>
      </c>
      <c r="AI66" s="298"/>
      <c r="AJ66" s="298"/>
      <c r="AK66" s="298"/>
      <c r="AL66" s="298"/>
      <c r="AM66" s="299"/>
      <c r="AN66" s="169">
        <v>2</v>
      </c>
      <c r="AO66" s="169">
        <v>2</v>
      </c>
      <c r="AP66" s="169"/>
      <c r="AQ66" s="169"/>
      <c r="AR66" s="263"/>
      <c r="AS66" s="263"/>
    </row>
    <row r="67" spans="1:45">
      <c r="A67" s="301"/>
      <c r="B67" s="291"/>
      <c r="C67" s="292"/>
      <c r="D67" s="293"/>
      <c r="E67" s="293"/>
      <c r="F67" s="293"/>
      <c r="G67" s="293"/>
      <c r="H67" s="293"/>
      <c r="I67" s="293"/>
      <c r="J67" s="169"/>
      <c r="K67" s="169"/>
      <c r="L67" s="169"/>
      <c r="M67" s="169"/>
      <c r="N67" s="294" t="s">
        <v>819</v>
      </c>
      <c r="O67" s="295"/>
      <c r="P67" s="295"/>
      <c r="Q67" s="295"/>
      <c r="R67" s="295"/>
      <c r="S67" s="296"/>
      <c r="T67" s="169"/>
      <c r="U67" s="169"/>
      <c r="V67" s="170">
        <v>2</v>
      </c>
      <c r="W67" s="169">
        <v>2</v>
      </c>
      <c r="X67" s="297"/>
      <c r="Y67" s="298"/>
      <c r="Z67" s="298"/>
      <c r="AA67" s="298"/>
      <c r="AB67" s="298"/>
      <c r="AC67" s="299"/>
      <c r="AD67" s="169"/>
      <c r="AE67" s="169"/>
      <c r="AF67" s="169"/>
      <c r="AG67" s="169"/>
      <c r="AH67" s="297" t="s">
        <v>822</v>
      </c>
      <c r="AI67" s="298"/>
      <c r="AJ67" s="298"/>
      <c r="AK67" s="298"/>
      <c r="AL67" s="298"/>
      <c r="AM67" s="299"/>
      <c r="AN67" s="169"/>
      <c r="AO67" s="169"/>
      <c r="AP67" s="169">
        <v>2</v>
      </c>
      <c r="AQ67" s="169">
        <v>2</v>
      </c>
      <c r="AR67" s="263"/>
      <c r="AS67" s="263"/>
    </row>
    <row r="68" spans="1:45">
      <c r="A68" s="301"/>
      <c r="B68" s="291"/>
      <c r="C68" s="292"/>
      <c r="D68" s="293"/>
      <c r="E68" s="293"/>
      <c r="F68" s="293"/>
      <c r="G68" s="293"/>
      <c r="H68" s="293"/>
      <c r="I68" s="293"/>
      <c r="J68" s="169"/>
      <c r="K68" s="169"/>
      <c r="L68" s="169"/>
      <c r="M68" s="169"/>
      <c r="N68" s="294"/>
      <c r="O68" s="295"/>
      <c r="P68" s="295"/>
      <c r="Q68" s="295"/>
      <c r="R68" s="295"/>
      <c r="S68" s="296"/>
      <c r="T68" s="169"/>
      <c r="U68" s="169"/>
      <c r="V68" s="170"/>
      <c r="W68" s="169"/>
      <c r="X68" s="297"/>
      <c r="Y68" s="298"/>
      <c r="Z68" s="298"/>
      <c r="AA68" s="298"/>
      <c r="AB68" s="298"/>
      <c r="AC68" s="299"/>
      <c r="AD68" s="169"/>
      <c r="AE68" s="169"/>
      <c r="AF68" s="169"/>
      <c r="AG68" s="169"/>
      <c r="AH68" s="297" t="s">
        <v>824</v>
      </c>
      <c r="AI68" s="298"/>
      <c r="AJ68" s="298"/>
      <c r="AK68" s="298"/>
      <c r="AL68" s="298"/>
      <c r="AM68" s="299"/>
      <c r="AN68" s="169"/>
      <c r="AO68" s="169"/>
      <c r="AP68" s="169">
        <v>2</v>
      </c>
      <c r="AQ68" s="169">
        <v>2</v>
      </c>
      <c r="AR68" s="263"/>
      <c r="AS68" s="263"/>
    </row>
    <row r="69" spans="1:45">
      <c r="A69" s="301"/>
      <c r="B69" s="289" t="s">
        <v>825</v>
      </c>
      <c r="C69" s="290"/>
      <c r="D69" s="293"/>
      <c r="E69" s="293"/>
      <c r="F69" s="293"/>
      <c r="G69" s="293"/>
      <c r="H69" s="293"/>
      <c r="I69" s="293"/>
      <c r="J69" s="169"/>
      <c r="K69" s="169"/>
      <c r="L69" s="169"/>
      <c r="M69" s="169"/>
      <c r="N69" s="294" t="s">
        <v>826</v>
      </c>
      <c r="O69" s="295"/>
      <c r="P69" s="295"/>
      <c r="Q69" s="295"/>
      <c r="R69" s="295"/>
      <c r="S69" s="296"/>
      <c r="T69" s="169"/>
      <c r="U69" s="169"/>
      <c r="V69" s="170">
        <v>2</v>
      </c>
      <c r="W69" s="169">
        <v>2</v>
      </c>
      <c r="X69" s="297" t="s">
        <v>831</v>
      </c>
      <c r="Y69" s="298"/>
      <c r="Z69" s="298"/>
      <c r="AA69" s="298"/>
      <c r="AB69" s="298"/>
      <c r="AC69" s="299"/>
      <c r="AD69" s="169">
        <v>2</v>
      </c>
      <c r="AE69" s="169">
        <v>2</v>
      </c>
      <c r="AF69" s="169"/>
      <c r="AG69" s="169"/>
      <c r="AH69" s="297"/>
      <c r="AI69" s="298"/>
      <c r="AJ69" s="298"/>
      <c r="AK69" s="298"/>
      <c r="AL69" s="298"/>
      <c r="AM69" s="299"/>
      <c r="AN69" s="169"/>
      <c r="AO69" s="169"/>
      <c r="AP69" s="169"/>
      <c r="AQ69" s="169"/>
      <c r="AR69" s="263"/>
      <c r="AS69" s="263"/>
    </row>
    <row r="70" spans="1:45">
      <c r="A70" s="301"/>
      <c r="B70" s="291"/>
      <c r="C70" s="292"/>
      <c r="D70" s="293"/>
      <c r="E70" s="293"/>
      <c r="F70" s="293"/>
      <c r="G70" s="293"/>
      <c r="H70" s="293"/>
      <c r="I70" s="293"/>
      <c r="J70" s="169"/>
      <c r="K70" s="169"/>
      <c r="L70" s="169"/>
      <c r="M70" s="169"/>
      <c r="N70" s="294" t="s">
        <v>827</v>
      </c>
      <c r="O70" s="295"/>
      <c r="P70" s="295"/>
      <c r="Q70" s="295"/>
      <c r="R70" s="295"/>
      <c r="S70" s="296"/>
      <c r="T70" s="169"/>
      <c r="U70" s="169"/>
      <c r="V70" s="170">
        <v>2</v>
      </c>
      <c r="W70" s="169">
        <v>2</v>
      </c>
      <c r="X70" s="297" t="s">
        <v>833</v>
      </c>
      <c r="Y70" s="298"/>
      <c r="Z70" s="298"/>
      <c r="AA70" s="298"/>
      <c r="AB70" s="298"/>
      <c r="AC70" s="299"/>
      <c r="AD70" s="169"/>
      <c r="AE70" s="169"/>
      <c r="AF70" s="169">
        <v>2</v>
      </c>
      <c r="AG70" s="169">
        <v>2</v>
      </c>
      <c r="AH70" s="297"/>
      <c r="AI70" s="298"/>
      <c r="AJ70" s="298"/>
      <c r="AK70" s="298"/>
      <c r="AL70" s="298"/>
      <c r="AM70" s="299"/>
      <c r="AN70" s="169"/>
      <c r="AO70" s="169"/>
      <c r="AP70" s="169"/>
      <c r="AQ70" s="169"/>
      <c r="AR70" s="263"/>
      <c r="AS70" s="263"/>
    </row>
    <row r="71" spans="1:45">
      <c r="A71" s="301"/>
      <c r="B71" s="291"/>
      <c r="C71" s="292"/>
      <c r="D71" s="293"/>
      <c r="E71" s="293"/>
      <c r="F71" s="293"/>
      <c r="G71" s="293"/>
      <c r="H71" s="293"/>
      <c r="I71" s="293"/>
      <c r="J71" s="169"/>
      <c r="K71" s="169"/>
      <c r="L71" s="169"/>
      <c r="M71" s="169"/>
      <c r="N71" s="294" t="s">
        <v>828</v>
      </c>
      <c r="O71" s="295"/>
      <c r="P71" s="295"/>
      <c r="Q71" s="295"/>
      <c r="R71" s="295"/>
      <c r="S71" s="296"/>
      <c r="T71" s="169"/>
      <c r="U71" s="169"/>
      <c r="V71" s="170">
        <v>2</v>
      </c>
      <c r="W71" s="169">
        <v>2</v>
      </c>
      <c r="X71" s="297"/>
      <c r="Y71" s="298"/>
      <c r="Z71" s="298"/>
      <c r="AA71" s="298"/>
      <c r="AB71" s="298"/>
      <c r="AC71" s="299"/>
      <c r="AD71" s="169"/>
      <c r="AE71" s="169"/>
      <c r="AF71" s="169"/>
      <c r="AG71" s="169"/>
      <c r="AH71" s="297"/>
      <c r="AI71" s="298"/>
      <c r="AJ71" s="298"/>
      <c r="AK71" s="298"/>
      <c r="AL71" s="298"/>
      <c r="AM71" s="299"/>
      <c r="AN71" s="169"/>
      <c r="AO71" s="169"/>
      <c r="AP71" s="169"/>
      <c r="AQ71" s="169"/>
      <c r="AR71" s="263"/>
      <c r="AS71" s="263"/>
    </row>
    <row r="72" spans="1:45">
      <c r="A72" s="301"/>
      <c r="B72" s="291"/>
      <c r="C72" s="292"/>
      <c r="D72" s="293"/>
      <c r="E72" s="293"/>
      <c r="F72" s="293"/>
      <c r="G72" s="293"/>
      <c r="H72" s="293"/>
      <c r="I72" s="293"/>
      <c r="J72" s="169"/>
      <c r="K72" s="169"/>
      <c r="L72" s="169"/>
      <c r="M72" s="169"/>
      <c r="N72" s="294" t="s">
        <v>829</v>
      </c>
      <c r="O72" s="295"/>
      <c r="P72" s="295"/>
      <c r="Q72" s="295"/>
      <c r="R72" s="295"/>
      <c r="S72" s="296"/>
      <c r="T72" s="169"/>
      <c r="U72" s="169"/>
      <c r="V72" s="170">
        <v>2</v>
      </c>
      <c r="W72" s="169">
        <v>2</v>
      </c>
      <c r="X72" s="297"/>
      <c r="Y72" s="298"/>
      <c r="Z72" s="298"/>
      <c r="AA72" s="298"/>
      <c r="AB72" s="298"/>
      <c r="AC72" s="299"/>
      <c r="AD72" s="169"/>
      <c r="AE72" s="169"/>
      <c r="AF72" s="169"/>
      <c r="AG72" s="169"/>
      <c r="AH72" s="297"/>
      <c r="AI72" s="298"/>
      <c r="AJ72" s="298"/>
      <c r="AK72" s="298"/>
      <c r="AL72" s="298"/>
      <c r="AM72" s="299"/>
      <c r="AN72" s="169"/>
      <c r="AO72" s="169"/>
      <c r="AP72" s="169"/>
      <c r="AQ72" s="169"/>
      <c r="AR72" s="263"/>
      <c r="AS72" s="263"/>
    </row>
    <row r="73" spans="1:45">
      <c r="A73" s="301"/>
      <c r="B73" s="291"/>
      <c r="C73" s="292"/>
      <c r="D73" s="293"/>
      <c r="E73" s="293"/>
      <c r="F73" s="293"/>
      <c r="G73" s="293"/>
      <c r="H73" s="293"/>
      <c r="I73" s="293"/>
      <c r="J73" s="169"/>
      <c r="K73" s="169"/>
      <c r="L73" s="169"/>
      <c r="M73" s="169"/>
      <c r="N73" s="294" t="s">
        <v>830</v>
      </c>
      <c r="O73" s="295"/>
      <c r="P73" s="295"/>
      <c r="Q73" s="295"/>
      <c r="R73" s="295"/>
      <c r="S73" s="296"/>
      <c r="T73" s="169"/>
      <c r="U73" s="169"/>
      <c r="V73" s="170">
        <v>2</v>
      </c>
      <c r="W73" s="169">
        <v>2</v>
      </c>
      <c r="X73" s="297"/>
      <c r="Y73" s="298"/>
      <c r="Z73" s="298"/>
      <c r="AA73" s="298"/>
      <c r="AB73" s="298"/>
      <c r="AC73" s="299"/>
      <c r="AD73" s="169"/>
      <c r="AE73" s="169"/>
      <c r="AF73" s="169"/>
      <c r="AG73" s="169"/>
      <c r="AH73" s="297"/>
      <c r="AI73" s="298"/>
      <c r="AJ73" s="298"/>
      <c r="AK73" s="298"/>
      <c r="AL73" s="298"/>
      <c r="AM73" s="299"/>
      <c r="AN73" s="169"/>
      <c r="AO73" s="169"/>
      <c r="AP73" s="169"/>
      <c r="AQ73" s="169"/>
      <c r="AR73" s="263"/>
      <c r="AS73" s="263"/>
    </row>
    <row r="74" spans="1:45">
      <c r="A74" s="301"/>
      <c r="B74" s="289" t="s">
        <v>835</v>
      </c>
      <c r="C74" s="290"/>
      <c r="D74" s="293"/>
      <c r="E74" s="293"/>
      <c r="F74" s="293"/>
      <c r="G74" s="293"/>
      <c r="H74" s="293"/>
      <c r="I74" s="293"/>
      <c r="J74" s="169"/>
      <c r="K74" s="169"/>
      <c r="L74" s="169"/>
      <c r="M74" s="169"/>
      <c r="N74" s="294" t="s">
        <v>836</v>
      </c>
      <c r="O74" s="295"/>
      <c r="P74" s="295"/>
      <c r="Q74" s="295"/>
      <c r="R74" s="295"/>
      <c r="S74" s="296"/>
      <c r="T74" s="169"/>
      <c r="U74" s="169"/>
      <c r="V74" s="170">
        <v>2</v>
      </c>
      <c r="W74" s="169">
        <v>2</v>
      </c>
      <c r="X74" s="297" t="s">
        <v>837</v>
      </c>
      <c r="Y74" s="298"/>
      <c r="Z74" s="298"/>
      <c r="AA74" s="298"/>
      <c r="AB74" s="298"/>
      <c r="AC74" s="299"/>
      <c r="AD74" s="169">
        <v>2</v>
      </c>
      <c r="AE74" s="169">
        <v>2</v>
      </c>
      <c r="AF74" s="169"/>
      <c r="AG74" s="169"/>
      <c r="AH74" s="297" t="s">
        <v>839</v>
      </c>
      <c r="AI74" s="298"/>
      <c r="AJ74" s="298"/>
      <c r="AK74" s="298"/>
      <c r="AL74" s="298"/>
      <c r="AM74" s="299"/>
      <c r="AN74" s="169">
        <v>2</v>
      </c>
      <c r="AO74" s="169">
        <v>2</v>
      </c>
      <c r="AP74" s="169"/>
      <c r="AQ74" s="169"/>
      <c r="AR74" s="263"/>
      <c r="AS74" s="263"/>
    </row>
    <row r="75" spans="1:45">
      <c r="A75" s="301"/>
      <c r="B75" s="291"/>
      <c r="C75" s="292"/>
      <c r="D75" s="293"/>
      <c r="E75" s="293"/>
      <c r="F75" s="293"/>
      <c r="G75" s="293"/>
      <c r="H75" s="293"/>
      <c r="I75" s="293"/>
      <c r="J75" s="169"/>
      <c r="K75" s="169"/>
      <c r="L75" s="169"/>
      <c r="M75" s="169"/>
      <c r="N75" s="294"/>
      <c r="O75" s="295"/>
      <c r="P75" s="295"/>
      <c r="Q75" s="295"/>
      <c r="R75" s="295"/>
      <c r="S75" s="296"/>
      <c r="T75" s="169"/>
      <c r="U75" s="169"/>
      <c r="V75" s="170"/>
      <c r="W75" s="169"/>
      <c r="X75" s="297" t="s">
        <v>838</v>
      </c>
      <c r="Y75" s="298"/>
      <c r="Z75" s="298"/>
      <c r="AA75" s="298"/>
      <c r="AB75" s="298"/>
      <c r="AC75" s="299"/>
      <c r="AD75" s="169"/>
      <c r="AE75" s="169"/>
      <c r="AF75" s="169">
        <v>2</v>
      </c>
      <c r="AG75" s="169">
        <v>2</v>
      </c>
      <c r="AH75" s="297" t="s">
        <v>841</v>
      </c>
      <c r="AI75" s="298"/>
      <c r="AJ75" s="298"/>
      <c r="AK75" s="298"/>
      <c r="AL75" s="298"/>
      <c r="AM75" s="299"/>
      <c r="AN75" s="169">
        <v>2</v>
      </c>
      <c r="AO75" s="169">
        <v>2</v>
      </c>
      <c r="AP75" s="169"/>
      <c r="AQ75" s="169"/>
      <c r="AR75" s="263"/>
      <c r="AS75" s="263"/>
    </row>
    <row r="76" spans="1:45">
      <c r="A76" s="301"/>
      <c r="B76" s="291"/>
      <c r="C76" s="292"/>
      <c r="D76" s="293"/>
      <c r="E76" s="293"/>
      <c r="F76" s="293"/>
      <c r="G76" s="293"/>
      <c r="H76" s="293"/>
      <c r="I76" s="293"/>
      <c r="J76" s="169"/>
      <c r="K76" s="169"/>
      <c r="L76" s="169"/>
      <c r="M76" s="169"/>
      <c r="N76" s="294"/>
      <c r="O76" s="295"/>
      <c r="P76" s="295"/>
      <c r="Q76" s="295"/>
      <c r="R76" s="295"/>
      <c r="S76" s="296"/>
      <c r="T76" s="169"/>
      <c r="U76" s="169"/>
      <c r="V76" s="170"/>
      <c r="W76" s="169"/>
      <c r="X76" s="297"/>
      <c r="Y76" s="298"/>
      <c r="Z76" s="298"/>
      <c r="AA76" s="298"/>
      <c r="AB76" s="298"/>
      <c r="AC76" s="299"/>
      <c r="AD76" s="169"/>
      <c r="AE76" s="169"/>
      <c r="AF76" s="169"/>
      <c r="AG76" s="169"/>
      <c r="AH76" s="297" t="s">
        <v>842</v>
      </c>
      <c r="AI76" s="298"/>
      <c r="AJ76" s="298"/>
      <c r="AK76" s="298"/>
      <c r="AL76" s="298"/>
      <c r="AM76" s="299"/>
      <c r="AN76" s="169"/>
      <c r="AO76" s="169"/>
      <c r="AP76" s="169">
        <v>2</v>
      </c>
      <c r="AQ76" s="169">
        <v>2</v>
      </c>
      <c r="AR76" s="263"/>
      <c r="AS76" s="263"/>
    </row>
    <row r="77" spans="1:45">
      <c r="A77" s="301"/>
      <c r="B77" s="289" t="s">
        <v>843</v>
      </c>
      <c r="C77" s="290"/>
      <c r="D77" s="293"/>
      <c r="E77" s="293"/>
      <c r="F77" s="293"/>
      <c r="G77" s="293"/>
      <c r="H77" s="293"/>
      <c r="I77" s="293"/>
      <c r="J77" s="169"/>
      <c r="K77" s="169"/>
      <c r="L77" s="169"/>
      <c r="M77" s="169"/>
      <c r="N77" s="294" t="s">
        <v>844</v>
      </c>
      <c r="O77" s="295"/>
      <c r="P77" s="295"/>
      <c r="Q77" s="295"/>
      <c r="R77" s="295"/>
      <c r="S77" s="296"/>
      <c r="T77" s="169"/>
      <c r="U77" s="169"/>
      <c r="V77" s="170">
        <v>2</v>
      </c>
      <c r="W77" s="169">
        <v>2</v>
      </c>
      <c r="X77" s="297" t="s">
        <v>846</v>
      </c>
      <c r="Y77" s="298"/>
      <c r="Z77" s="298"/>
      <c r="AA77" s="298"/>
      <c r="AB77" s="298"/>
      <c r="AC77" s="299"/>
      <c r="AD77" s="169"/>
      <c r="AE77" s="169"/>
      <c r="AF77" s="169">
        <v>2</v>
      </c>
      <c r="AG77" s="169">
        <v>2</v>
      </c>
      <c r="AH77" s="297" t="s">
        <v>847</v>
      </c>
      <c r="AI77" s="298"/>
      <c r="AJ77" s="298"/>
      <c r="AK77" s="298"/>
      <c r="AL77" s="298"/>
      <c r="AM77" s="299"/>
      <c r="AN77" s="169">
        <v>2</v>
      </c>
      <c r="AO77" s="169">
        <v>2</v>
      </c>
      <c r="AP77" s="169"/>
      <c r="AQ77" s="169"/>
      <c r="AR77" s="263"/>
      <c r="AS77" s="263"/>
    </row>
    <row r="78" spans="1:45">
      <c r="A78" s="301"/>
      <c r="B78" s="291"/>
      <c r="C78" s="292"/>
      <c r="D78" s="293"/>
      <c r="E78" s="293"/>
      <c r="F78" s="293"/>
      <c r="G78" s="293"/>
      <c r="H78" s="293"/>
      <c r="I78" s="293"/>
      <c r="J78" s="169"/>
      <c r="K78" s="169"/>
      <c r="L78" s="169"/>
      <c r="M78" s="169"/>
      <c r="N78" s="294" t="s">
        <v>845</v>
      </c>
      <c r="O78" s="295"/>
      <c r="P78" s="295"/>
      <c r="Q78" s="295"/>
      <c r="R78" s="295"/>
      <c r="S78" s="296"/>
      <c r="T78" s="169"/>
      <c r="U78" s="169"/>
      <c r="V78" s="170">
        <v>2</v>
      </c>
      <c r="W78" s="169">
        <v>2</v>
      </c>
      <c r="X78" s="297"/>
      <c r="Y78" s="298"/>
      <c r="Z78" s="298"/>
      <c r="AA78" s="298"/>
      <c r="AB78" s="298"/>
      <c r="AC78" s="299"/>
      <c r="AD78" s="169"/>
      <c r="AE78" s="169"/>
      <c r="AF78" s="169"/>
      <c r="AG78" s="169"/>
      <c r="AH78" s="297" t="s">
        <v>848</v>
      </c>
      <c r="AI78" s="298"/>
      <c r="AJ78" s="298"/>
      <c r="AK78" s="298"/>
      <c r="AL78" s="298"/>
      <c r="AM78" s="299"/>
      <c r="AN78" s="169">
        <v>2</v>
      </c>
      <c r="AO78" s="169">
        <v>2</v>
      </c>
      <c r="AP78" s="169"/>
      <c r="AQ78" s="169"/>
      <c r="AR78" s="263"/>
      <c r="AS78" s="263"/>
    </row>
    <row r="79" spans="1:45">
      <c r="A79" s="301"/>
      <c r="B79" s="289" t="s">
        <v>849</v>
      </c>
      <c r="C79" s="290"/>
      <c r="D79" s="293"/>
      <c r="E79" s="293"/>
      <c r="F79" s="293"/>
      <c r="G79" s="293"/>
      <c r="H79" s="293"/>
      <c r="I79" s="293"/>
      <c r="J79" s="169"/>
      <c r="K79" s="169"/>
      <c r="L79" s="169"/>
      <c r="M79" s="169"/>
      <c r="N79" s="294"/>
      <c r="O79" s="295"/>
      <c r="P79" s="295"/>
      <c r="Q79" s="295"/>
      <c r="R79" s="295"/>
      <c r="S79" s="296"/>
      <c r="T79" s="169"/>
      <c r="U79" s="169"/>
      <c r="V79" s="170"/>
      <c r="W79" s="169"/>
      <c r="X79" s="297" t="s">
        <v>850</v>
      </c>
      <c r="Y79" s="298"/>
      <c r="Z79" s="298"/>
      <c r="AA79" s="298"/>
      <c r="AB79" s="298"/>
      <c r="AC79" s="299"/>
      <c r="AD79" s="169">
        <v>2</v>
      </c>
      <c r="AE79" s="169">
        <v>2</v>
      </c>
      <c r="AF79" s="169"/>
      <c r="AG79" s="169"/>
      <c r="AH79" s="297" t="s">
        <v>851</v>
      </c>
      <c r="AI79" s="298"/>
      <c r="AJ79" s="298"/>
      <c r="AK79" s="298"/>
      <c r="AL79" s="298"/>
      <c r="AM79" s="299"/>
      <c r="AN79" s="169">
        <v>2</v>
      </c>
      <c r="AO79" s="169">
        <v>2</v>
      </c>
      <c r="AP79" s="169"/>
      <c r="AQ79" s="169"/>
      <c r="AR79" s="263"/>
      <c r="AS79" s="263"/>
    </row>
    <row r="80" spans="1:45">
      <c r="A80" s="301"/>
      <c r="B80" s="291"/>
      <c r="C80" s="292"/>
      <c r="D80" s="293"/>
      <c r="E80" s="293"/>
      <c r="F80" s="293"/>
      <c r="G80" s="293"/>
      <c r="H80" s="293"/>
      <c r="I80" s="293"/>
      <c r="J80" s="169"/>
      <c r="K80" s="169"/>
      <c r="L80" s="169"/>
      <c r="M80" s="169"/>
      <c r="N80" s="294"/>
      <c r="O80" s="295"/>
      <c r="P80" s="295"/>
      <c r="Q80" s="295"/>
      <c r="R80" s="295"/>
      <c r="S80" s="296"/>
      <c r="T80" s="169"/>
      <c r="U80" s="169"/>
      <c r="V80" s="170"/>
      <c r="W80" s="169"/>
      <c r="X80" s="297"/>
      <c r="Y80" s="298"/>
      <c r="Z80" s="298"/>
      <c r="AA80" s="298"/>
      <c r="AB80" s="298"/>
      <c r="AC80" s="299"/>
      <c r="AD80" s="169"/>
      <c r="AE80" s="169"/>
      <c r="AF80" s="169"/>
      <c r="AG80" s="169"/>
      <c r="AH80" s="297" t="s">
        <v>852</v>
      </c>
      <c r="AI80" s="298"/>
      <c r="AJ80" s="298"/>
      <c r="AK80" s="298"/>
      <c r="AL80" s="298"/>
      <c r="AM80" s="299"/>
      <c r="AN80" s="169"/>
      <c r="AO80" s="169"/>
      <c r="AP80" s="169">
        <v>2</v>
      </c>
      <c r="AQ80" s="169">
        <v>2</v>
      </c>
      <c r="AR80" s="263"/>
      <c r="AS80" s="263"/>
    </row>
    <row r="81" spans="1:45">
      <c r="A81" s="301"/>
      <c r="B81" s="291"/>
      <c r="C81" s="292"/>
      <c r="D81" s="293"/>
      <c r="E81" s="293"/>
      <c r="F81" s="293"/>
      <c r="G81" s="293"/>
      <c r="H81" s="293"/>
      <c r="I81" s="293"/>
      <c r="J81" s="169"/>
      <c r="K81" s="169"/>
      <c r="L81" s="169"/>
      <c r="M81" s="169"/>
      <c r="N81" s="294"/>
      <c r="O81" s="295"/>
      <c r="P81" s="295"/>
      <c r="Q81" s="295"/>
      <c r="R81" s="295"/>
      <c r="S81" s="296"/>
      <c r="T81" s="169"/>
      <c r="U81" s="169"/>
      <c r="V81" s="170"/>
      <c r="W81" s="169"/>
      <c r="X81" s="297"/>
      <c r="Y81" s="298"/>
      <c r="Z81" s="298"/>
      <c r="AA81" s="298"/>
      <c r="AB81" s="298"/>
      <c r="AC81" s="299"/>
      <c r="AD81" s="169"/>
      <c r="AE81" s="169"/>
      <c r="AF81" s="169"/>
      <c r="AG81" s="169"/>
      <c r="AH81" s="297" t="s">
        <v>853</v>
      </c>
      <c r="AI81" s="298"/>
      <c r="AJ81" s="298"/>
      <c r="AK81" s="298"/>
      <c r="AL81" s="298"/>
      <c r="AM81" s="299"/>
      <c r="AN81" s="169"/>
      <c r="AO81" s="169"/>
      <c r="AP81" s="169">
        <v>2</v>
      </c>
      <c r="AQ81" s="169">
        <v>2</v>
      </c>
      <c r="AR81" s="263"/>
      <c r="AS81" s="263"/>
    </row>
    <row r="82" spans="1:45">
      <c r="A82" s="264"/>
      <c r="B82" s="265"/>
      <c r="C82" s="266"/>
      <c r="D82" s="267" t="s">
        <v>620</v>
      </c>
      <c r="E82" s="267"/>
      <c r="F82" s="267"/>
      <c r="G82" s="267"/>
      <c r="H82" s="267"/>
      <c r="I82" s="267"/>
      <c r="J82" s="245">
        <v>4</v>
      </c>
      <c r="K82" s="245">
        <v>4</v>
      </c>
      <c r="L82" s="245">
        <v>2</v>
      </c>
      <c r="M82" s="245">
        <v>2</v>
      </c>
      <c r="N82" s="268" t="s">
        <v>620</v>
      </c>
      <c r="O82" s="269"/>
      <c r="P82" s="269"/>
      <c r="Q82" s="269"/>
      <c r="R82" s="269"/>
      <c r="S82" s="270"/>
      <c r="T82" s="245">
        <v>0</v>
      </c>
      <c r="U82" s="245">
        <v>0</v>
      </c>
      <c r="V82" s="245">
        <v>24</v>
      </c>
      <c r="W82" s="245">
        <v>24</v>
      </c>
      <c r="X82" s="268" t="s">
        <v>620</v>
      </c>
      <c r="Y82" s="269"/>
      <c r="Z82" s="269"/>
      <c r="AA82" s="269"/>
      <c r="AB82" s="269"/>
      <c r="AC82" s="270"/>
      <c r="AD82" s="245">
        <v>14</v>
      </c>
      <c r="AE82" s="245">
        <v>14</v>
      </c>
      <c r="AF82" s="245">
        <v>16</v>
      </c>
      <c r="AG82" s="245">
        <v>16</v>
      </c>
      <c r="AH82" s="268" t="s">
        <v>620</v>
      </c>
      <c r="AI82" s="269"/>
      <c r="AJ82" s="269"/>
      <c r="AK82" s="269"/>
      <c r="AL82" s="269"/>
      <c r="AM82" s="270"/>
      <c r="AN82" s="245">
        <v>28</v>
      </c>
      <c r="AO82" s="245">
        <v>28</v>
      </c>
      <c r="AP82" s="245">
        <v>22</v>
      </c>
      <c r="AQ82" s="245">
        <v>22</v>
      </c>
      <c r="AR82" s="263"/>
      <c r="AS82" s="263"/>
    </row>
    <row r="83" spans="1:45">
      <c r="A83" s="271" t="s">
        <v>621</v>
      </c>
      <c r="B83" s="272"/>
      <c r="C83" s="273"/>
      <c r="D83" s="280" t="s">
        <v>723</v>
      </c>
      <c r="E83" s="281"/>
      <c r="F83" s="281"/>
      <c r="G83" s="281"/>
      <c r="H83" s="281"/>
      <c r="I83" s="281"/>
      <c r="J83" s="246">
        <v>4</v>
      </c>
      <c r="K83" s="246">
        <v>4</v>
      </c>
      <c r="L83" s="246">
        <v>2</v>
      </c>
      <c r="M83" s="246">
        <v>2</v>
      </c>
      <c r="N83" s="282" t="s">
        <v>723</v>
      </c>
      <c r="O83" s="283"/>
      <c r="P83" s="283"/>
      <c r="Q83" s="283"/>
      <c r="R83" s="283"/>
      <c r="S83" s="284"/>
      <c r="T83" s="246">
        <v>0</v>
      </c>
      <c r="U83" s="246">
        <v>0</v>
      </c>
      <c r="V83" s="246">
        <v>10</v>
      </c>
      <c r="W83" s="246">
        <v>10</v>
      </c>
      <c r="X83" s="282" t="s">
        <v>723</v>
      </c>
      <c r="Y83" s="283"/>
      <c r="Z83" s="283"/>
      <c r="AA83" s="283"/>
      <c r="AB83" s="283"/>
      <c r="AC83" s="284"/>
      <c r="AD83" s="246">
        <v>6</v>
      </c>
      <c r="AE83" s="246">
        <v>6</v>
      </c>
      <c r="AF83" s="246">
        <v>4</v>
      </c>
      <c r="AG83" s="246">
        <v>4</v>
      </c>
      <c r="AH83" s="282" t="s">
        <v>723</v>
      </c>
      <c r="AI83" s="283"/>
      <c r="AJ83" s="283"/>
      <c r="AK83" s="283"/>
      <c r="AL83" s="283"/>
      <c r="AM83" s="284"/>
      <c r="AN83" s="246">
        <v>4</v>
      </c>
      <c r="AO83" s="246">
        <v>4</v>
      </c>
      <c r="AP83" s="246">
        <v>10</v>
      </c>
      <c r="AQ83" s="246">
        <v>10</v>
      </c>
      <c r="AR83" s="263"/>
      <c r="AS83" s="263"/>
    </row>
    <row r="84" spans="1:45">
      <c r="A84" s="274"/>
      <c r="B84" s="275"/>
      <c r="C84" s="276"/>
      <c r="D84" s="280" t="s">
        <v>724</v>
      </c>
      <c r="E84" s="281"/>
      <c r="F84" s="281"/>
      <c r="G84" s="281"/>
      <c r="H84" s="281"/>
      <c r="I84" s="281"/>
      <c r="J84" s="246">
        <v>16</v>
      </c>
      <c r="K84" s="246">
        <v>19</v>
      </c>
      <c r="L84" s="246">
        <v>19</v>
      </c>
      <c r="M84" s="246">
        <v>22</v>
      </c>
      <c r="N84" s="282" t="s">
        <v>724</v>
      </c>
      <c r="O84" s="283"/>
      <c r="P84" s="283"/>
      <c r="Q84" s="283"/>
      <c r="R84" s="283"/>
      <c r="S84" s="284"/>
      <c r="T84" s="246">
        <v>12</v>
      </c>
      <c r="U84" s="246">
        <v>12</v>
      </c>
      <c r="V84" s="246">
        <v>12</v>
      </c>
      <c r="W84" s="246">
        <v>12</v>
      </c>
      <c r="X84" s="282" t="s">
        <v>724</v>
      </c>
      <c r="Y84" s="283"/>
      <c r="Z84" s="283"/>
      <c r="AA84" s="283"/>
      <c r="AB84" s="283"/>
      <c r="AC84" s="284"/>
      <c r="AD84" s="246">
        <v>15</v>
      </c>
      <c r="AE84" s="246">
        <v>17</v>
      </c>
      <c r="AF84" s="246">
        <v>18</v>
      </c>
      <c r="AG84" s="246">
        <v>20</v>
      </c>
      <c r="AH84" s="282" t="s">
        <v>724</v>
      </c>
      <c r="AI84" s="283"/>
      <c r="AJ84" s="283"/>
      <c r="AK84" s="283"/>
      <c r="AL84" s="283"/>
      <c r="AM84" s="284"/>
      <c r="AN84" s="246">
        <v>6</v>
      </c>
      <c r="AO84" s="246">
        <v>6</v>
      </c>
      <c r="AP84" s="246">
        <v>0</v>
      </c>
      <c r="AQ84" s="246">
        <v>0</v>
      </c>
      <c r="AR84" s="246">
        <f t="shared" ref="AR84:AS85" si="0">J84+L84+T84+V84+AD84+AF84+AN84+AP84</f>
        <v>98</v>
      </c>
      <c r="AS84" s="246">
        <f t="shared" si="0"/>
        <v>108</v>
      </c>
    </row>
    <row r="85" spans="1:45">
      <c r="A85" s="277"/>
      <c r="B85" s="278"/>
      <c r="C85" s="279"/>
      <c r="D85" s="285" t="s">
        <v>622</v>
      </c>
      <c r="E85" s="285"/>
      <c r="F85" s="285"/>
      <c r="G85" s="285"/>
      <c r="H85" s="285"/>
      <c r="I85" s="285"/>
      <c r="J85" s="247">
        <f>J84+J83</f>
        <v>20</v>
      </c>
      <c r="K85" s="247">
        <f t="shared" ref="K85:M85" si="1">K84+K83</f>
        <v>23</v>
      </c>
      <c r="L85" s="247">
        <f t="shared" si="1"/>
        <v>21</v>
      </c>
      <c r="M85" s="247">
        <f t="shared" si="1"/>
        <v>24</v>
      </c>
      <c r="N85" s="286" t="s">
        <v>622</v>
      </c>
      <c r="O85" s="287"/>
      <c r="P85" s="287"/>
      <c r="Q85" s="287"/>
      <c r="R85" s="287"/>
      <c r="S85" s="288"/>
      <c r="T85" s="247">
        <f>T83+T84</f>
        <v>12</v>
      </c>
      <c r="U85" s="247">
        <f t="shared" ref="U85:W85" si="2">U83+U84</f>
        <v>12</v>
      </c>
      <c r="V85" s="247">
        <f t="shared" si="2"/>
        <v>22</v>
      </c>
      <c r="W85" s="247">
        <f t="shared" si="2"/>
        <v>22</v>
      </c>
      <c r="X85" s="286" t="s">
        <v>622</v>
      </c>
      <c r="Y85" s="287"/>
      <c r="Z85" s="287"/>
      <c r="AA85" s="287"/>
      <c r="AB85" s="287"/>
      <c r="AC85" s="288"/>
      <c r="AD85" s="247">
        <f>AD83+AD84</f>
        <v>21</v>
      </c>
      <c r="AE85" s="247">
        <f t="shared" ref="AE85:AG85" si="3">AE83+AE84</f>
        <v>23</v>
      </c>
      <c r="AF85" s="247">
        <f t="shared" si="3"/>
        <v>22</v>
      </c>
      <c r="AG85" s="247">
        <f t="shared" si="3"/>
        <v>24</v>
      </c>
      <c r="AH85" s="286" t="s">
        <v>622</v>
      </c>
      <c r="AI85" s="287"/>
      <c r="AJ85" s="287"/>
      <c r="AK85" s="287"/>
      <c r="AL85" s="287"/>
      <c r="AM85" s="288"/>
      <c r="AN85" s="247">
        <f>AN83+AN84</f>
        <v>10</v>
      </c>
      <c r="AO85" s="247">
        <f t="shared" ref="AO85:AQ85" si="4">AO83+AO84</f>
        <v>10</v>
      </c>
      <c r="AP85" s="247">
        <f t="shared" si="4"/>
        <v>10</v>
      </c>
      <c r="AQ85" s="247">
        <f t="shared" si="4"/>
        <v>10</v>
      </c>
      <c r="AR85" s="247">
        <f t="shared" si="0"/>
        <v>138</v>
      </c>
      <c r="AS85" s="247">
        <f t="shared" si="0"/>
        <v>148</v>
      </c>
    </row>
    <row r="86" spans="1:45">
      <c r="AN86" s="261" t="s">
        <v>939</v>
      </c>
    </row>
    <row r="87" spans="1:45">
      <c r="D87" s="186" t="s">
        <v>858</v>
      </c>
      <c r="N87" s="186" t="s">
        <v>859</v>
      </c>
      <c r="X87" s="186" t="s">
        <v>860</v>
      </c>
      <c r="AH87" s="186" t="s">
        <v>861</v>
      </c>
    </row>
  </sheetData>
  <mergeCells count="413">
    <mergeCell ref="N32:W32"/>
    <mergeCell ref="X32:AG32"/>
    <mergeCell ref="A29:AG29"/>
    <mergeCell ref="AD33:AE33"/>
    <mergeCell ref="AF33:AG33"/>
    <mergeCell ref="J33:K33"/>
    <mergeCell ref="L33:M33"/>
    <mergeCell ref="N33:S34"/>
    <mergeCell ref="D32:M32"/>
    <mergeCell ref="A32:C32"/>
    <mergeCell ref="T33:U33"/>
    <mergeCell ref="V33:W33"/>
    <mergeCell ref="A33:C34"/>
    <mergeCell ref="D33:I34"/>
    <mergeCell ref="A6:A7"/>
    <mergeCell ref="A12:A13"/>
    <mergeCell ref="N12:N13"/>
    <mergeCell ref="O12:Y13"/>
    <mergeCell ref="A14:A15"/>
    <mergeCell ref="AD4:AE5"/>
    <mergeCell ref="A30:AG30"/>
    <mergeCell ref="O24:Y25"/>
    <mergeCell ref="O22:Y23"/>
    <mergeCell ref="AC22:AC23"/>
    <mergeCell ref="AF24:AG25"/>
    <mergeCell ref="N26:N27"/>
    <mergeCell ref="AB4:AB27"/>
    <mergeCell ref="AD20:AE21"/>
    <mergeCell ref="B12:L13"/>
    <mergeCell ref="B14:L15"/>
    <mergeCell ref="O20:Y21"/>
    <mergeCell ref="AC20:AC21"/>
    <mergeCell ref="AP16:AQ17"/>
    <mergeCell ref="AH24:AI25"/>
    <mergeCell ref="AP18:AQ19"/>
    <mergeCell ref="AJ20:AK21"/>
    <mergeCell ref="AR22:AS23"/>
    <mergeCell ref="AL18:AM19"/>
    <mergeCell ref="AR18:AS19"/>
    <mergeCell ref="AH30:AS30"/>
    <mergeCell ref="AL22:AM23"/>
    <mergeCell ref="AH26:AI27"/>
    <mergeCell ref="AN26:AO27"/>
    <mergeCell ref="AP26:AQ27"/>
    <mergeCell ref="AH18:AI19"/>
    <mergeCell ref="AN18:AO19"/>
    <mergeCell ref="AR16:AS17"/>
    <mergeCell ref="AJ24:AK25"/>
    <mergeCell ref="AJ22:AK23"/>
    <mergeCell ref="AR24:AS25"/>
    <mergeCell ref="AP20:AQ21"/>
    <mergeCell ref="AJ18:AK19"/>
    <mergeCell ref="AL20:AM21"/>
    <mergeCell ref="AN20:AO21"/>
    <mergeCell ref="AH32:AQ32"/>
    <mergeCell ref="AC26:AC27"/>
    <mergeCell ref="AD26:AE27"/>
    <mergeCell ref="AF26:AG27"/>
    <mergeCell ref="AN24:AO25"/>
    <mergeCell ref="AN22:AO23"/>
    <mergeCell ref="AP22:AQ23"/>
    <mergeCell ref="AP24:AQ25"/>
    <mergeCell ref="AJ26:AK27"/>
    <mergeCell ref="AH29:AS29"/>
    <mergeCell ref="AR32:AS33"/>
    <mergeCell ref="AH33:AM34"/>
    <mergeCell ref="AP33:AQ33"/>
    <mergeCell ref="AN33:AO33"/>
    <mergeCell ref="X33:AC34"/>
    <mergeCell ref="AL26:AM27"/>
    <mergeCell ref="AR26:AS27"/>
    <mergeCell ref="AC24:AC25"/>
    <mergeCell ref="AD24:AE25"/>
    <mergeCell ref="AR6:AS7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J6:AK7"/>
    <mergeCell ref="AH6:AI7"/>
    <mergeCell ref="AH8:AI9"/>
    <mergeCell ref="AL12:AM13"/>
    <mergeCell ref="O26:Y27"/>
    <mergeCell ref="N18:N19"/>
    <mergeCell ref="AC18:AC19"/>
    <mergeCell ref="A18:A19"/>
    <mergeCell ref="B18:L19"/>
    <mergeCell ref="AF8:AG9"/>
    <mergeCell ref="B6:L7"/>
    <mergeCell ref="AP6:AQ7"/>
    <mergeCell ref="AH16:AI17"/>
    <mergeCell ref="AL6:AM7"/>
    <mergeCell ref="AJ16:AK17"/>
    <mergeCell ref="AL16:AM17"/>
    <mergeCell ref="N10:N11"/>
    <mergeCell ref="O10:Y11"/>
    <mergeCell ref="AC10:AC11"/>
    <mergeCell ref="AD10:AE11"/>
    <mergeCell ref="AD12:AE13"/>
    <mergeCell ref="AC14:AC15"/>
    <mergeCell ref="AD14:AE15"/>
    <mergeCell ref="AD8:AE9"/>
    <mergeCell ref="AJ12:AK13"/>
    <mergeCell ref="AF14:AG15"/>
    <mergeCell ref="AH14:AI15"/>
    <mergeCell ref="AJ14:AK15"/>
    <mergeCell ref="AN16:AO17"/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AL24:AM25"/>
    <mergeCell ref="AR20:AS21"/>
    <mergeCell ref="AH12:AI13"/>
    <mergeCell ref="N24:N25"/>
    <mergeCell ref="AH22:AI23"/>
    <mergeCell ref="A16:A17"/>
    <mergeCell ref="AR12:AS13"/>
    <mergeCell ref="B16:L17"/>
    <mergeCell ref="AR4:AS5"/>
    <mergeCell ref="A8:A9"/>
    <mergeCell ref="AJ4:AK5"/>
    <mergeCell ref="AF10:AG11"/>
    <mergeCell ref="AR14:AS15"/>
    <mergeCell ref="AR10:AS11"/>
    <mergeCell ref="AL10:AM11"/>
    <mergeCell ref="AL14:AM15"/>
    <mergeCell ref="AN14:AO15"/>
    <mergeCell ref="AN6:AO7"/>
    <mergeCell ref="AP12:AQ13"/>
    <mergeCell ref="AP14:AQ15"/>
    <mergeCell ref="AN10:AO11"/>
    <mergeCell ref="AP4:AQ5"/>
    <mergeCell ref="AC12:AC13"/>
    <mergeCell ref="A10:A11"/>
    <mergeCell ref="B10:L11"/>
    <mergeCell ref="AN12:AO13"/>
    <mergeCell ref="AL4:AM5"/>
    <mergeCell ref="AP10:AQ11"/>
    <mergeCell ref="AN4:AO5"/>
    <mergeCell ref="AJ10:AK11"/>
    <mergeCell ref="AH4:AI5"/>
    <mergeCell ref="AH10:AI11"/>
    <mergeCell ref="AH20:AI21"/>
    <mergeCell ref="AD16:AE17"/>
    <mergeCell ref="AF16:AG17"/>
    <mergeCell ref="AF4:AG5"/>
    <mergeCell ref="AF12:AG13"/>
    <mergeCell ref="N22:N23"/>
    <mergeCell ref="N16:N17"/>
    <mergeCell ref="O16:Y17"/>
    <mergeCell ref="AC16:AC17"/>
    <mergeCell ref="N4:N5"/>
    <mergeCell ref="AC4:AC5"/>
    <mergeCell ref="N20:N21"/>
    <mergeCell ref="O4:Y5"/>
    <mergeCell ref="AF6:AG7"/>
    <mergeCell ref="O18:Y19"/>
    <mergeCell ref="AF20:AG21"/>
    <mergeCell ref="O14:Y15"/>
    <mergeCell ref="N14:N15"/>
    <mergeCell ref="AF22:AG23"/>
    <mergeCell ref="AD22:AE23"/>
    <mergeCell ref="AD18:AE19"/>
    <mergeCell ref="AF18:AG19"/>
    <mergeCell ref="A35:C38"/>
    <mergeCell ref="D35:I35"/>
    <mergeCell ref="N35:S35"/>
    <mergeCell ref="X35:AC35"/>
    <mergeCell ref="AH35:AM35"/>
    <mergeCell ref="AR35:AR38"/>
    <mergeCell ref="AS35:AS38"/>
    <mergeCell ref="D36:I36"/>
    <mergeCell ref="N36:S36"/>
    <mergeCell ref="X36:AC36"/>
    <mergeCell ref="AH36:AM36"/>
    <mergeCell ref="D37:I37"/>
    <mergeCell ref="N37:S37"/>
    <mergeCell ref="X37:AC37"/>
    <mergeCell ref="AH37:AM37"/>
    <mergeCell ref="D38:I38"/>
    <mergeCell ref="N38:S38"/>
    <mergeCell ref="X38:AC38"/>
    <mergeCell ref="AH38:AM38"/>
    <mergeCell ref="AR39:AR45"/>
    <mergeCell ref="AS39:AS45"/>
    <mergeCell ref="D40:I40"/>
    <mergeCell ref="N40:S40"/>
    <mergeCell ref="X40:AC40"/>
    <mergeCell ref="AH40:AM40"/>
    <mergeCell ref="D41:I41"/>
    <mergeCell ref="N41:S41"/>
    <mergeCell ref="X41:AC41"/>
    <mergeCell ref="AH41:AM41"/>
    <mergeCell ref="D42:I42"/>
    <mergeCell ref="N42:S42"/>
    <mergeCell ref="X42:AC42"/>
    <mergeCell ref="AH42:AM42"/>
    <mergeCell ref="D43:I43"/>
    <mergeCell ref="N43:S43"/>
    <mergeCell ref="X43:AC43"/>
    <mergeCell ref="AH43:AM43"/>
    <mergeCell ref="D44:I44"/>
    <mergeCell ref="AH44:AM44"/>
    <mergeCell ref="D45:I45"/>
    <mergeCell ref="N45:S45"/>
    <mergeCell ref="X45:AC45"/>
    <mergeCell ref="AH45:AM45"/>
    <mergeCell ref="B46:C52"/>
    <mergeCell ref="D46:I46"/>
    <mergeCell ref="N46:S46"/>
    <mergeCell ref="X46:AC46"/>
    <mergeCell ref="AH46:AM46"/>
    <mergeCell ref="X52:AC52"/>
    <mergeCell ref="AH52:AM52"/>
    <mergeCell ref="B39:C45"/>
    <mergeCell ref="D39:I39"/>
    <mergeCell ref="N39:S39"/>
    <mergeCell ref="X39:AC39"/>
    <mergeCell ref="AH39:AM39"/>
    <mergeCell ref="AR46:AR52"/>
    <mergeCell ref="AS46:AS52"/>
    <mergeCell ref="D47:I47"/>
    <mergeCell ref="N47:S47"/>
    <mergeCell ref="X47:AC47"/>
    <mergeCell ref="AH47:AM47"/>
    <mergeCell ref="D48:I48"/>
    <mergeCell ref="N48:S48"/>
    <mergeCell ref="X48:AC48"/>
    <mergeCell ref="AH48:AM48"/>
    <mergeCell ref="D49:I49"/>
    <mergeCell ref="N49:S49"/>
    <mergeCell ref="X49:AC49"/>
    <mergeCell ref="AH49:AM49"/>
    <mergeCell ref="D50:I50"/>
    <mergeCell ref="N50:S50"/>
    <mergeCell ref="X50:AC50"/>
    <mergeCell ref="AH50:AM50"/>
    <mergeCell ref="D51:I51"/>
    <mergeCell ref="N51:S51"/>
    <mergeCell ref="X51:AC51"/>
    <mergeCell ref="AH51:AM51"/>
    <mergeCell ref="D52:I52"/>
    <mergeCell ref="N52:S52"/>
    <mergeCell ref="D60:I60"/>
    <mergeCell ref="N60:S60"/>
    <mergeCell ref="X60:AC60"/>
    <mergeCell ref="AH60:AM60"/>
    <mergeCell ref="D61:I61"/>
    <mergeCell ref="N61:S61"/>
    <mergeCell ref="X61:AC61"/>
    <mergeCell ref="A39:A52"/>
    <mergeCell ref="B53:C55"/>
    <mergeCell ref="D53:I53"/>
    <mergeCell ref="N53:S53"/>
    <mergeCell ref="X53:AC53"/>
    <mergeCell ref="AH53:AM53"/>
    <mergeCell ref="D54:I54"/>
    <mergeCell ref="N54:S54"/>
    <mergeCell ref="X54:AC54"/>
    <mergeCell ref="AH54:AM54"/>
    <mergeCell ref="D55:I55"/>
    <mergeCell ref="N55:S55"/>
    <mergeCell ref="X55:AC55"/>
    <mergeCell ref="AH55:AM55"/>
    <mergeCell ref="A53:A81"/>
    <mergeCell ref="N44:S44"/>
    <mergeCell ref="X44:AC44"/>
    <mergeCell ref="N57:S57"/>
    <mergeCell ref="X57:AC57"/>
    <mergeCell ref="AH57:AM57"/>
    <mergeCell ref="D58:I58"/>
    <mergeCell ref="N58:S58"/>
    <mergeCell ref="X58:AC58"/>
    <mergeCell ref="AH58:AM58"/>
    <mergeCell ref="D59:I59"/>
    <mergeCell ref="N59:S59"/>
    <mergeCell ref="X59:AC59"/>
    <mergeCell ref="AH59:AM59"/>
    <mergeCell ref="AH61:AM61"/>
    <mergeCell ref="B62:C65"/>
    <mergeCell ref="D62:I62"/>
    <mergeCell ref="N62:S62"/>
    <mergeCell ref="X62:AC62"/>
    <mergeCell ref="AH62:AM62"/>
    <mergeCell ref="D63:I63"/>
    <mergeCell ref="N63:S63"/>
    <mergeCell ref="X63:AC63"/>
    <mergeCell ref="AH63:AM63"/>
    <mergeCell ref="D64:I64"/>
    <mergeCell ref="N64:S64"/>
    <mergeCell ref="X64:AC64"/>
    <mergeCell ref="AH64:AM64"/>
    <mergeCell ref="D65:I65"/>
    <mergeCell ref="N65:S65"/>
    <mergeCell ref="X65:AC65"/>
    <mergeCell ref="AH65:AM65"/>
    <mergeCell ref="B56:C61"/>
    <mergeCell ref="D56:I56"/>
    <mergeCell ref="N56:S56"/>
    <mergeCell ref="X56:AC56"/>
    <mergeCell ref="AH56:AM56"/>
    <mergeCell ref="D57:I57"/>
    <mergeCell ref="B66:C68"/>
    <mergeCell ref="D66:I66"/>
    <mergeCell ref="N66:S66"/>
    <mergeCell ref="X66:AC66"/>
    <mergeCell ref="AH66:AM66"/>
    <mergeCell ref="D67:I67"/>
    <mergeCell ref="N67:S67"/>
    <mergeCell ref="X67:AC67"/>
    <mergeCell ref="AH67:AM67"/>
    <mergeCell ref="D68:I68"/>
    <mergeCell ref="N68:S68"/>
    <mergeCell ref="X68:AC68"/>
    <mergeCell ref="AH68:AM68"/>
    <mergeCell ref="B69:C73"/>
    <mergeCell ref="D69:I69"/>
    <mergeCell ref="N69:S69"/>
    <mergeCell ref="X69:AC69"/>
    <mergeCell ref="AH69:AM69"/>
    <mergeCell ref="D70:I70"/>
    <mergeCell ref="N70:S70"/>
    <mergeCell ref="X70:AC70"/>
    <mergeCell ref="AH70:AM70"/>
    <mergeCell ref="D71:I71"/>
    <mergeCell ref="N71:S71"/>
    <mergeCell ref="X71:AC71"/>
    <mergeCell ref="AH71:AM71"/>
    <mergeCell ref="D72:I72"/>
    <mergeCell ref="N72:S72"/>
    <mergeCell ref="X72:AC72"/>
    <mergeCell ref="AH72:AM72"/>
    <mergeCell ref="D73:I73"/>
    <mergeCell ref="N73:S73"/>
    <mergeCell ref="X73:AC73"/>
    <mergeCell ref="AH73:AM73"/>
    <mergeCell ref="B74:C76"/>
    <mergeCell ref="D74:I74"/>
    <mergeCell ref="N74:S74"/>
    <mergeCell ref="X74:AC74"/>
    <mergeCell ref="AH74:AM74"/>
    <mergeCell ref="D75:I75"/>
    <mergeCell ref="N75:S75"/>
    <mergeCell ref="X75:AC75"/>
    <mergeCell ref="AH75:AM75"/>
    <mergeCell ref="D76:I76"/>
    <mergeCell ref="N76:S76"/>
    <mergeCell ref="X76:AC76"/>
    <mergeCell ref="AH76:AM76"/>
    <mergeCell ref="B77:C78"/>
    <mergeCell ref="D77:I77"/>
    <mergeCell ref="N77:S77"/>
    <mergeCell ref="X77:AC77"/>
    <mergeCell ref="AH77:AM77"/>
    <mergeCell ref="D78:I78"/>
    <mergeCell ref="N78:S78"/>
    <mergeCell ref="X78:AC78"/>
    <mergeCell ref="AH78:AM78"/>
    <mergeCell ref="AH79:AM79"/>
    <mergeCell ref="D80:I80"/>
    <mergeCell ref="N80:S80"/>
    <mergeCell ref="X80:AC80"/>
    <mergeCell ref="AH80:AM80"/>
    <mergeCell ref="D81:I81"/>
    <mergeCell ref="N81:S81"/>
    <mergeCell ref="X81:AC81"/>
    <mergeCell ref="AH81:AM81"/>
    <mergeCell ref="AR53:AR83"/>
    <mergeCell ref="AS53:AS83"/>
    <mergeCell ref="A82:C82"/>
    <mergeCell ref="D82:I82"/>
    <mergeCell ref="N82:S82"/>
    <mergeCell ref="X82:AC82"/>
    <mergeCell ref="AH82:AM82"/>
    <mergeCell ref="A83:C85"/>
    <mergeCell ref="D83:I83"/>
    <mergeCell ref="N83:S83"/>
    <mergeCell ref="X83:AC83"/>
    <mergeCell ref="AH83:AM83"/>
    <mergeCell ref="D84:I84"/>
    <mergeCell ref="N84:S84"/>
    <mergeCell ref="X84:AC84"/>
    <mergeCell ref="AH84:AM84"/>
    <mergeCell ref="D85:I85"/>
    <mergeCell ref="N85:S85"/>
    <mergeCell ref="X85:AC85"/>
    <mergeCell ref="AH85:AM85"/>
    <mergeCell ref="B79:C81"/>
    <mergeCell ref="D79:I79"/>
    <mergeCell ref="N79:S79"/>
    <mergeCell ref="X79:AC79"/>
  </mergeCells>
  <phoneticPr fontId="2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3">
    <tabColor rgb="FFFFFF00"/>
    <pageSetUpPr fitToPage="1"/>
  </sheetPr>
  <dimension ref="A1:AT49"/>
  <sheetViews>
    <sheetView topLeftCell="A31" zoomScale="80" zoomScaleNormal="80" zoomScaleSheetLayoutView="75" workbookViewId="0">
      <selection activeCell="AN48" sqref="AN48"/>
    </sheetView>
  </sheetViews>
  <sheetFormatPr defaultColWidth="9" defaultRowHeight="16.5"/>
  <cols>
    <col min="1" max="45" width="4.625" style="186" customWidth="1"/>
    <col min="47" max="16384" width="9" style="186"/>
  </cols>
  <sheetData>
    <row r="1" spans="1:45" ht="21">
      <c r="A1" s="314" t="s">
        <v>930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</row>
    <row r="2" spans="1:45">
      <c r="A2" s="315" t="s">
        <v>649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180"/>
      <c r="N2" s="315" t="s">
        <v>650</v>
      </c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180"/>
      <c r="AA2" s="317" t="s">
        <v>651</v>
      </c>
      <c r="AB2" s="311"/>
      <c r="AC2" s="311"/>
      <c r="AD2" s="319" t="s">
        <v>649</v>
      </c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1"/>
    </row>
    <row r="3" spans="1:45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179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180"/>
      <c r="AA3" s="318"/>
      <c r="AB3" s="311"/>
      <c r="AC3" s="311"/>
      <c r="AD3" s="322">
        <v>1</v>
      </c>
      <c r="AE3" s="321"/>
      <c r="AF3" s="322">
        <v>2</v>
      </c>
      <c r="AG3" s="321"/>
      <c r="AH3" s="322">
        <v>3</v>
      </c>
      <c r="AI3" s="321"/>
      <c r="AJ3" s="322">
        <v>4</v>
      </c>
      <c r="AK3" s="321"/>
      <c r="AL3" s="322">
        <v>5</v>
      </c>
      <c r="AM3" s="321"/>
      <c r="AN3" s="322">
        <v>6</v>
      </c>
      <c r="AO3" s="321"/>
      <c r="AP3" s="322">
        <v>7</v>
      </c>
      <c r="AQ3" s="321"/>
      <c r="AR3" s="322">
        <v>8</v>
      </c>
      <c r="AS3" s="321"/>
    </row>
    <row r="4" spans="1:45">
      <c r="A4" s="311">
        <v>1</v>
      </c>
      <c r="B4" s="311" t="s">
        <v>883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179"/>
      <c r="N4" s="311" t="s">
        <v>0</v>
      </c>
      <c r="O4" s="311" t="s">
        <v>878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180"/>
      <c r="AA4" s="318"/>
      <c r="AB4" s="337" t="s">
        <v>650</v>
      </c>
      <c r="AC4" s="312" t="s">
        <v>0</v>
      </c>
      <c r="AD4" s="311" t="s">
        <v>877</v>
      </c>
      <c r="AE4" s="311"/>
      <c r="AF4" s="311"/>
      <c r="AG4" s="311"/>
      <c r="AH4" s="311" t="s">
        <v>877</v>
      </c>
      <c r="AI4" s="311"/>
      <c r="AJ4" s="311" t="s">
        <v>877</v>
      </c>
      <c r="AK4" s="311"/>
      <c r="AL4" s="311" t="s">
        <v>877</v>
      </c>
      <c r="AM4" s="311"/>
      <c r="AN4" s="311"/>
      <c r="AO4" s="311"/>
      <c r="AP4" s="311"/>
      <c r="AQ4" s="311"/>
      <c r="AR4" s="311"/>
      <c r="AS4" s="311"/>
    </row>
    <row r="5" spans="1:45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179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180"/>
      <c r="AA5" s="318"/>
      <c r="AB5" s="338"/>
      <c r="AC5" s="313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</row>
    <row r="6" spans="1:45">
      <c r="A6" s="311">
        <v>2</v>
      </c>
      <c r="B6" s="311" t="s">
        <v>884</v>
      </c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179"/>
      <c r="N6" s="311" t="s">
        <v>3</v>
      </c>
      <c r="O6" s="311" t="s">
        <v>879</v>
      </c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180"/>
      <c r="AA6" s="318"/>
      <c r="AB6" s="338"/>
      <c r="AC6" s="312" t="s">
        <v>3</v>
      </c>
      <c r="AD6" s="311"/>
      <c r="AE6" s="311"/>
      <c r="AF6" s="311" t="s">
        <v>877</v>
      </c>
      <c r="AG6" s="311"/>
      <c r="AH6" s="311" t="s">
        <v>877</v>
      </c>
      <c r="AI6" s="311"/>
      <c r="AJ6" s="311"/>
      <c r="AK6" s="311"/>
      <c r="AL6" s="311" t="s">
        <v>877</v>
      </c>
      <c r="AM6" s="311"/>
      <c r="AN6" s="311" t="s">
        <v>877</v>
      </c>
      <c r="AO6" s="311"/>
      <c r="AP6" s="311"/>
      <c r="AQ6" s="311"/>
      <c r="AR6" s="311"/>
      <c r="AS6" s="311"/>
    </row>
    <row r="7" spans="1:45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179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180"/>
      <c r="AA7" s="318"/>
      <c r="AB7" s="338"/>
      <c r="AC7" s="313"/>
      <c r="AD7" s="311"/>
      <c r="AE7" s="311"/>
      <c r="AF7" s="311"/>
      <c r="AG7" s="311"/>
      <c r="AH7" s="311"/>
      <c r="AI7" s="311"/>
      <c r="AJ7" s="311"/>
      <c r="AK7" s="311"/>
      <c r="AL7" s="311"/>
      <c r="AM7" s="311"/>
      <c r="AN7" s="311"/>
      <c r="AO7" s="311"/>
      <c r="AP7" s="311"/>
      <c r="AQ7" s="311"/>
      <c r="AR7" s="311"/>
      <c r="AS7" s="311"/>
    </row>
    <row r="8" spans="1:45">
      <c r="A8" s="311">
        <v>3</v>
      </c>
      <c r="B8" s="311" t="s">
        <v>885</v>
      </c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179"/>
      <c r="N8" s="311" t="s">
        <v>4</v>
      </c>
      <c r="O8" s="311" t="s">
        <v>880</v>
      </c>
      <c r="P8" s="311"/>
      <c r="Q8" s="311"/>
      <c r="R8" s="311"/>
      <c r="S8" s="311"/>
      <c r="T8" s="311"/>
      <c r="U8" s="311"/>
      <c r="V8" s="311"/>
      <c r="W8" s="311"/>
      <c r="X8" s="311"/>
      <c r="Y8" s="311"/>
      <c r="Z8" s="180"/>
      <c r="AA8" s="318"/>
      <c r="AB8" s="338"/>
      <c r="AC8" s="312" t="s">
        <v>4</v>
      </c>
      <c r="AD8" s="311" t="s">
        <v>877</v>
      </c>
      <c r="AE8" s="311"/>
      <c r="AF8" s="311"/>
      <c r="AG8" s="311"/>
      <c r="AH8" s="311" t="s">
        <v>877</v>
      </c>
      <c r="AI8" s="311"/>
      <c r="AJ8" s="311" t="s">
        <v>877</v>
      </c>
      <c r="AK8" s="311"/>
      <c r="AL8" s="311"/>
      <c r="AM8" s="311"/>
      <c r="AN8" s="311" t="s">
        <v>877</v>
      </c>
      <c r="AO8" s="311"/>
      <c r="AP8" s="311"/>
      <c r="AQ8" s="311"/>
      <c r="AR8" s="311"/>
      <c r="AS8" s="311"/>
    </row>
    <row r="9" spans="1:45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179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180"/>
      <c r="AA9" s="318"/>
      <c r="AB9" s="338"/>
      <c r="AC9" s="313"/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1"/>
      <c r="AQ9" s="311"/>
      <c r="AR9" s="311"/>
      <c r="AS9" s="311"/>
    </row>
    <row r="10" spans="1:45">
      <c r="A10" s="311">
        <v>4</v>
      </c>
      <c r="B10" s="311" t="s">
        <v>886</v>
      </c>
      <c r="C10" s="311"/>
      <c r="D10" s="311"/>
      <c r="E10" s="311"/>
      <c r="F10" s="311"/>
      <c r="G10" s="311"/>
      <c r="H10" s="311"/>
      <c r="I10" s="311"/>
      <c r="J10" s="311"/>
      <c r="K10" s="311"/>
      <c r="L10" s="311"/>
      <c r="M10" s="179"/>
      <c r="N10" s="311" t="s">
        <v>1</v>
      </c>
      <c r="O10" s="311" t="s">
        <v>881</v>
      </c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Z10" s="180"/>
      <c r="AA10" s="318"/>
      <c r="AB10" s="338"/>
      <c r="AC10" s="312" t="s">
        <v>1</v>
      </c>
      <c r="AD10" s="311" t="s">
        <v>877</v>
      </c>
      <c r="AE10" s="311"/>
      <c r="AF10" s="311"/>
      <c r="AG10" s="311"/>
      <c r="AH10" s="311"/>
      <c r="AI10" s="311"/>
      <c r="AJ10" s="311"/>
      <c r="AK10" s="311"/>
      <c r="AL10" s="311" t="s">
        <v>877</v>
      </c>
      <c r="AM10" s="311"/>
      <c r="AN10" s="311"/>
      <c r="AO10" s="311"/>
      <c r="AP10" s="311"/>
      <c r="AQ10" s="311"/>
      <c r="AR10" s="311"/>
      <c r="AS10" s="311"/>
    </row>
    <row r="11" spans="1:45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179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180"/>
      <c r="AA11" s="318"/>
      <c r="AB11" s="338"/>
      <c r="AC11" s="313"/>
      <c r="AD11" s="311"/>
      <c r="AE11" s="311"/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1"/>
      <c r="AQ11" s="311"/>
      <c r="AR11" s="311"/>
      <c r="AS11" s="311"/>
    </row>
    <row r="12" spans="1:45">
      <c r="A12" s="311">
        <v>5</v>
      </c>
      <c r="B12" s="311" t="s">
        <v>887</v>
      </c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179"/>
      <c r="N12" s="311" t="s">
        <v>2</v>
      </c>
      <c r="O12" s="311" t="s">
        <v>882</v>
      </c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Z12" s="180"/>
      <c r="AA12" s="318"/>
      <c r="AB12" s="338"/>
      <c r="AC12" s="312" t="s">
        <v>2</v>
      </c>
      <c r="AD12" s="311" t="s">
        <v>877</v>
      </c>
      <c r="AE12" s="311"/>
      <c r="AF12" s="311"/>
      <c r="AG12" s="311"/>
      <c r="AH12" s="311"/>
      <c r="AI12" s="311"/>
      <c r="AJ12" s="311" t="s">
        <v>877</v>
      </c>
      <c r="AK12" s="311"/>
      <c r="AL12" s="311" t="s">
        <v>877</v>
      </c>
      <c r="AM12" s="311"/>
      <c r="AN12" s="311" t="s">
        <v>877</v>
      </c>
      <c r="AO12" s="311"/>
      <c r="AP12" s="311"/>
      <c r="AQ12" s="311"/>
      <c r="AR12" s="311"/>
      <c r="AS12" s="311"/>
    </row>
    <row r="13" spans="1:45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179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Z13" s="180"/>
      <c r="AA13" s="318"/>
      <c r="AB13" s="338"/>
      <c r="AC13" s="313"/>
      <c r="AD13" s="311"/>
      <c r="AE13" s="311"/>
      <c r="AF13" s="311"/>
      <c r="AG13" s="311"/>
      <c r="AH13" s="311"/>
      <c r="AI13" s="311"/>
      <c r="AJ13" s="311"/>
      <c r="AK13" s="311"/>
      <c r="AL13" s="311"/>
      <c r="AM13" s="311"/>
      <c r="AN13" s="311"/>
      <c r="AO13" s="311"/>
      <c r="AP13" s="311"/>
      <c r="AQ13" s="311"/>
      <c r="AR13" s="311"/>
      <c r="AS13" s="311"/>
    </row>
    <row r="14" spans="1:45">
      <c r="A14" s="311">
        <v>6</v>
      </c>
      <c r="B14" s="311" t="s">
        <v>888</v>
      </c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179"/>
      <c r="N14" s="311" t="s">
        <v>5</v>
      </c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180"/>
      <c r="AA14" s="318"/>
      <c r="AB14" s="338"/>
      <c r="AC14" s="312" t="s">
        <v>5</v>
      </c>
      <c r="AD14" s="311"/>
      <c r="AE14" s="311"/>
      <c r="AF14" s="311"/>
      <c r="AG14" s="311"/>
      <c r="AH14" s="311"/>
      <c r="AI14" s="311"/>
      <c r="AJ14" s="311"/>
      <c r="AK14" s="311"/>
      <c r="AL14" s="311"/>
      <c r="AM14" s="311"/>
      <c r="AN14" s="311"/>
      <c r="AO14" s="311"/>
      <c r="AP14" s="311"/>
      <c r="AQ14" s="311"/>
      <c r="AR14" s="311"/>
      <c r="AS14" s="311"/>
    </row>
    <row r="15" spans="1:45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179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180"/>
      <c r="AA15" s="318"/>
      <c r="AB15" s="338"/>
      <c r="AC15" s="313"/>
      <c r="AD15" s="311"/>
      <c r="AE15" s="311"/>
      <c r="AF15" s="311"/>
      <c r="AG15" s="311"/>
      <c r="AH15" s="311"/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</row>
    <row r="16" spans="1:45">
      <c r="A16" s="311">
        <v>7</v>
      </c>
      <c r="B16" s="311"/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179"/>
      <c r="N16" s="311" t="s">
        <v>6</v>
      </c>
      <c r="O16" s="311"/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Z16" s="180"/>
      <c r="AA16" s="318"/>
      <c r="AB16" s="338"/>
      <c r="AC16" s="312" t="s">
        <v>6</v>
      </c>
      <c r="AD16" s="311"/>
      <c r="AE16" s="311"/>
      <c r="AF16" s="311"/>
      <c r="AG16" s="311"/>
      <c r="AH16" s="311"/>
      <c r="AI16" s="311"/>
      <c r="AJ16" s="311"/>
      <c r="AK16" s="311"/>
      <c r="AL16" s="311"/>
      <c r="AM16" s="311"/>
      <c r="AN16" s="311"/>
      <c r="AO16" s="311"/>
      <c r="AP16" s="311"/>
      <c r="AQ16" s="311"/>
      <c r="AR16" s="311"/>
      <c r="AS16" s="311"/>
    </row>
    <row r="17" spans="1:45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  <c r="L17" s="311"/>
      <c r="M17" s="179"/>
      <c r="N17" s="311"/>
      <c r="O17" s="311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Z17" s="180"/>
      <c r="AA17" s="318"/>
      <c r="AB17" s="338"/>
      <c r="AC17" s="313"/>
      <c r="AD17" s="311"/>
      <c r="AE17" s="311"/>
      <c r="AF17" s="311"/>
      <c r="AG17" s="311"/>
      <c r="AH17" s="311"/>
      <c r="AI17" s="311"/>
      <c r="AJ17" s="311"/>
      <c r="AK17" s="311"/>
      <c r="AL17" s="311"/>
      <c r="AM17" s="311"/>
      <c r="AN17" s="311"/>
      <c r="AO17" s="311"/>
      <c r="AP17" s="311"/>
      <c r="AQ17" s="311"/>
      <c r="AR17" s="311"/>
      <c r="AS17" s="311"/>
    </row>
    <row r="18" spans="1:45">
      <c r="A18" s="311">
        <v>8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179"/>
      <c r="N18" s="311" t="s">
        <v>7</v>
      </c>
      <c r="O18" s="311"/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Z18" s="180"/>
      <c r="AA18" s="318"/>
      <c r="AB18" s="338"/>
      <c r="AC18" s="312" t="s">
        <v>7</v>
      </c>
      <c r="AD18" s="311"/>
      <c r="AE18" s="311"/>
      <c r="AF18" s="311"/>
      <c r="AG18" s="311"/>
      <c r="AH18" s="311"/>
      <c r="AI18" s="311"/>
      <c r="AJ18" s="311"/>
      <c r="AK18" s="311"/>
      <c r="AL18" s="311"/>
      <c r="AM18" s="311"/>
      <c r="AN18" s="311"/>
      <c r="AO18" s="311"/>
      <c r="AP18" s="311"/>
      <c r="AQ18" s="311"/>
      <c r="AR18" s="311"/>
      <c r="AS18" s="311"/>
    </row>
    <row r="19" spans="1:45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1"/>
      <c r="M19" s="179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180"/>
      <c r="AA19" s="318"/>
      <c r="AB19" s="338"/>
      <c r="AC19" s="313"/>
      <c r="AD19" s="311"/>
      <c r="AE19" s="311"/>
      <c r="AF19" s="311"/>
      <c r="AG19" s="311"/>
      <c r="AH19" s="311"/>
      <c r="AI19" s="311"/>
      <c r="AJ19" s="311"/>
      <c r="AK19" s="311"/>
      <c r="AL19" s="311"/>
      <c r="AM19" s="311"/>
      <c r="AN19" s="311"/>
      <c r="AO19" s="311"/>
      <c r="AP19" s="311"/>
      <c r="AQ19" s="311"/>
      <c r="AR19" s="311"/>
      <c r="AS19" s="311"/>
    </row>
    <row r="20" spans="1:4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0"/>
      <c r="N20" s="311" t="s">
        <v>8</v>
      </c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180"/>
      <c r="AA20" s="318"/>
      <c r="AB20" s="338"/>
      <c r="AC20" s="312" t="s">
        <v>8</v>
      </c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</row>
    <row r="21" spans="1:45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0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180"/>
      <c r="AA21" s="318"/>
      <c r="AB21" s="338"/>
      <c r="AC21" s="313"/>
      <c r="AD21" s="311"/>
      <c r="AE21" s="311"/>
      <c r="AF21" s="311"/>
      <c r="AG21" s="311"/>
      <c r="AH21" s="311"/>
      <c r="AI21" s="311"/>
      <c r="AJ21" s="311"/>
      <c r="AK21" s="311"/>
      <c r="AL21" s="311"/>
      <c r="AM21" s="311"/>
      <c r="AN21" s="311"/>
      <c r="AO21" s="311"/>
      <c r="AP21" s="311"/>
      <c r="AQ21" s="311"/>
      <c r="AR21" s="311"/>
      <c r="AS21" s="311"/>
    </row>
    <row r="22" spans="1:4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0"/>
      <c r="N22" s="311" t="s">
        <v>9</v>
      </c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180"/>
      <c r="AA22" s="318"/>
      <c r="AB22" s="338"/>
      <c r="AC22" s="312" t="s">
        <v>9</v>
      </c>
      <c r="AD22" s="311"/>
      <c r="AE22" s="311"/>
      <c r="AF22" s="311"/>
      <c r="AG22" s="311"/>
      <c r="AH22" s="311"/>
      <c r="AI22" s="311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</row>
    <row r="23" spans="1:4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0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180"/>
      <c r="AA23" s="318"/>
      <c r="AB23" s="338"/>
      <c r="AC23" s="313"/>
      <c r="AD23" s="311"/>
      <c r="AE23" s="311"/>
      <c r="AF23" s="311"/>
      <c r="AG23" s="311"/>
      <c r="AH23" s="311"/>
      <c r="AI23" s="311"/>
      <c r="AJ23" s="311"/>
      <c r="AK23" s="311"/>
      <c r="AL23" s="311"/>
      <c r="AM23" s="311"/>
      <c r="AN23" s="311"/>
      <c r="AO23" s="311"/>
      <c r="AP23" s="311"/>
      <c r="AQ23" s="311"/>
      <c r="AR23" s="311"/>
      <c r="AS23" s="311"/>
    </row>
    <row r="24" spans="1:4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0"/>
      <c r="N24" s="311" t="s">
        <v>10</v>
      </c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180"/>
      <c r="AA24" s="318"/>
      <c r="AB24" s="338"/>
      <c r="AC24" s="312" t="s">
        <v>10</v>
      </c>
      <c r="AD24" s="311"/>
      <c r="AE24" s="311"/>
      <c r="AF24" s="311"/>
      <c r="AG24" s="311"/>
      <c r="AH24" s="311"/>
      <c r="AI24" s="311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</row>
    <row r="25" spans="1:4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0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180"/>
      <c r="AA25" s="318"/>
      <c r="AB25" s="338"/>
      <c r="AC25" s="313"/>
      <c r="AD25" s="311"/>
      <c r="AE25" s="311"/>
      <c r="AF25" s="311"/>
      <c r="AG25" s="311"/>
      <c r="AH25" s="311"/>
      <c r="AI25" s="311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</row>
    <row r="26" spans="1:4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0"/>
      <c r="N26" s="311" t="s">
        <v>11</v>
      </c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180"/>
      <c r="AA26" s="318"/>
      <c r="AB26" s="338"/>
      <c r="AC26" s="312" t="s">
        <v>11</v>
      </c>
      <c r="AD26" s="311"/>
      <c r="AE26" s="311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</row>
    <row r="27" spans="1:4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0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180"/>
      <c r="AA27" s="318"/>
      <c r="AB27" s="339"/>
      <c r="AC27" s="313"/>
      <c r="AD27" s="311"/>
      <c r="AE27" s="311"/>
      <c r="AF27" s="311"/>
      <c r="AG27" s="311"/>
      <c r="AH27" s="311"/>
      <c r="AI27" s="311"/>
      <c r="AJ27" s="311"/>
      <c r="AK27" s="311"/>
      <c r="AL27" s="311"/>
      <c r="AM27" s="311"/>
      <c r="AN27" s="311"/>
      <c r="AO27" s="311"/>
      <c r="AP27" s="311"/>
      <c r="AQ27" s="311"/>
      <c r="AR27" s="311"/>
      <c r="AS27" s="311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0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0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  <c r="AL28" s="236"/>
      <c r="AM28" s="236"/>
      <c r="AN28" s="184"/>
      <c r="AO28" s="184"/>
      <c r="AP28" s="184"/>
      <c r="AQ28" s="184"/>
      <c r="AR28" s="184"/>
      <c r="AS28" s="184"/>
    </row>
    <row r="29" spans="1:45">
      <c r="A29" s="323" t="s">
        <v>639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  <c r="X29" s="323"/>
      <c r="Y29" s="323"/>
      <c r="Z29" s="323"/>
      <c r="AA29" s="323"/>
      <c r="AB29" s="323"/>
      <c r="AC29" s="323"/>
      <c r="AD29" s="323"/>
      <c r="AE29" s="323"/>
      <c r="AF29" s="323"/>
      <c r="AG29" s="323"/>
      <c r="AH29" s="323" t="s">
        <v>37</v>
      </c>
      <c r="AI29" s="323"/>
      <c r="AJ29" s="323"/>
      <c r="AK29" s="323"/>
      <c r="AL29" s="323"/>
      <c r="AM29" s="323"/>
      <c r="AN29" s="323"/>
      <c r="AO29" s="323"/>
      <c r="AP29" s="323"/>
      <c r="AQ29" s="323"/>
      <c r="AR29" s="323"/>
      <c r="AS29" s="323"/>
    </row>
    <row r="30" spans="1:45" ht="107.25" customHeight="1">
      <c r="A30" s="334" t="s">
        <v>911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5"/>
      <c r="T30" s="335"/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35"/>
      <c r="AF30" s="335"/>
      <c r="AG30" s="336"/>
      <c r="AH30" s="357" t="s">
        <v>929</v>
      </c>
      <c r="AI30" s="358"/>
      <c r="AJ30" s="358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5"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237"/>
      <c r="AB31" s="237"/>
      <c r="AC31" s="237"/>
      <c r="AD31" s="237"/>
      <c r="AE31" s="237"/>
      <c r="AF31" s="237"/>
      <c r="AG31" s="23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>
      <c r="A32" s="322" t="s">
        <v>652</v>
      </c>
      <c r="B32" s="320"/>
      <c r="C32" s="321"/>
      <c r="D32" s="322" t="s">
        <v>935</v>
      </c>
      <c r="E32" s="320"/>
      <c r="F32" s="320"/>
      <c r="G32" s="320"/>
      <c r="H32" s="320"/>
      <c r="I32" s="320"/>
      <c r="J32" s="320"/>
      <c r="K32" s="320"/>
      <c r="L32" s="320"/>
      <c r="M32" s="321"/>
      <c r="N32" s="322" t="s">
        <v>936</v>
      </c>
      <c r="O32" s="320"/>
      <c r="P32" s="320"/>
      <c r="Q32" s="320"/>
      <c r="R32" s="320"/>
      <c r="S32" s="320"/>
      <c r="T32" s="320"/>
      <c r="U32" s="320"/>
      <c r="V32" s="320"/>
      <c r="W32" s="321"/>
      <c r="X32" s="322" t="s">
        <v>937</v>
      </c>
      <c r="Y32" s="320"/>
      <c r="Z32" s="320"/>
      <c r="AA32" s="320"/>
      <c r="AB32" s="320"/>
      <c r="AC32" s="320"/>
      <c r="AD32" s="320"/>
      <c r="AE32" s="320"/>
      <c r="AF32" s="320"/>
      <c r="AG32" s="321"/>
      <c r="AH32" s="322" t="s">
        <v>938</v>
      </c>
      <c r="AI32" s="320"/>
      <c r="AJ32" s="320"/>
      <c r="AK32" s="320"/>
      <c r="AL32" s="320"/>
      <c r="AM32" s="320"/>
      <c r="AN32" s="320"/>
      <c r="AO32" s="320"/>
      <c r="AP32" s="320"/>
      <c r="AQ32" s="321"/>
      <c r="AR32" s="356" t="s">
        <v>657</v>
      </c>
      <c r="AS32" s="346"/>
    </row>
    <row r="33" spans="1:45">
      <c r="A33" s="344" t="s">
        <v>643</v>
      </c>
      <c r="B33" s="345"/>
      <c r="C33" s="346"/>
      <c r="D33" s="350" t="s">
        <v>658</v>
      </c>
      <c r="E33" s="351"/>
      <c r="F33" s="351"/>
      <c r="G33" s="351"/>
      <c r="H33" s="351"/>
      <c r="I33" s="352"/>
      <c r="J33" s="322" t="s">
        <v>659</v>
      </c>
      <c r="K33" s="321"/>
      <c r="L33" s="322" t="s">
        <v>660</v>
      </c>
      <c r="M33" s="321"/>
      <c r="N33" s="350" t="s">
        <v>658</v>
      </c>
      <c r="O33" s="351"/>
      <c r="P33" s="351"/>
      <c r="Q33" s="351"/>
      <c r="R33" s="351"/>
      <c r="S33" s="352"/>
      <c r="T33" s="322" t="s">
        <v>659</v>
      </c>
      <c r="U33" s="321"/>
      <c r="V33" s="322" t="s">
        <v>660</v>
      </c>
      <c r="W33" s="321"/>
      <c r="X33" s="350" t="s">
        <v>658</v>
      </c>
      <c r="Y33" s="351"/>
      <c r="Z33" s="351"/>
      <c r="AA33" s="351"/>
      <c r="AB33" s="351"/>
      <c r="AC33" s="352"/>
      <c r="AD33" s="322" t="s">
        <v>659</v>
      </c>
      <c r="AE33" s="321"/>
      <c r="AF33" s="322" t="s">
        <v>660</v>
      </c>
      <c r="AG33" s="321"/>
      <c r="AH33" s="350" t="s">
        <v>658</v>
      </c>
      <c r="AI33" s="351"/>
      <c r="AJ33" s="351"/>
      <c r="AK33" s="351"/>
      <c r="AL33" s="351"/>
      <c r="AM33" s="352"/>
      <c r="AN33" s="322" t="s">
        <v>659</v>
      </c>
      <c r="AO33" s="321"/>
      <c r="AP33" s="322" t="s">
        <v>660</v>
      </c>
      <c r="AQ33" s="321"/>
      <c r="AR33" s="347"/>
      <c r="AS33" s="349"/>
    </row>
    <row r="34" spans="1:45">
      <c r="A34" s="347"/>
      <c r="B34" s="348"/>
      <c r="C34" s="349"/>
      <c r="D34" s="353"/>
      <c r="E34" s="354"/>
      <c r="F34" s="354"/>
      <c r="G34" s="354"/>
      <c r="H34" s="354"/>
      <c r="I34" s="355"/>
      <c r="J34" s="234" t="s">
        <v>661</v>
      </c>
      <c r="K34" s="234" t="s">
        <v>662</v>
      </c>
      <c r="L34" s="234" t="s">
        <v>661</v>
      </c>
      <c r="M34" s="234" t="s">
        <v>662</v>
      </c>
      <c r="N34" s="353"/>
      <c r="O34" s="354"/>
      <c r="P34" s="354"/>
      <c r="Q34" s="354"/>
      <c r="R34" s="354"/>
      <c r="S34" s="355"/>
      <c r="T34" s="234" t="s">
        <v>661</v>
      </c>
      <c r="U34" s="234" t="s">
        <v>662</v>
      </c>
      <c r="V34" s="234" t="s">
        <v>661</v>
      </c>
      <c r="W34" s="234" t="s">
        <v>662</v>
      </c>
      <c r="X34" s="353"/>
      <c r="Y34" s="354"/>
      <c r="Z34" s="354"/>
      <c r="AA34" s="354"/>
      <c r="AB34" s="354"/>
      <c r="AC34" s="355"/>
      <c r="AD34" s="234" t="s">
        <v>661</v>
      </c>
      <c r="AE34" s="234" t="s">
        <v>662</v>
      </c>
      <c r="AF34" s="234" t="s">
        <v>661</v>
      </c>
      <c r="AG34" s="234" t="s">
        <v>662</v>
      </c>
      <c r="AH34" s="353"/>
      <c r="AI34" s="354"/>
      <c r="AJ34" s="354"/>
      <c r="AK34" s="354"/>
      <c r="AL34" s="354"/>
      <c r="AM34" s="355"/>
      <c r="AN34" s="234" t="s">
        <v>661</v>
      </c>
      <c r="AO34" s="234" t="s">
        <v>662</v>
      </c>
      <c r="AP34" s="234" t="s">
        <v>661</v>
      </c>
      <c r="AQ34" s="234" t="s">
        <v>662</v>
      </c>
      <c r="AR34" s="234" t="s">
        <v>661</v>
      </c>
      <c r="AS34" s="234" t="s">
        <v>662</v>
      </c>
    </row>
    <row r="35" spans="1:45">
      <c r="A35" s="300" t="s">
        <v>857</v>
      </c>
      <c r="B35" s="289" t="s">
        <v>725</v>
      </c>
      <c r="C35" s="290"/>
      <c r="D35" s="293" t="s">
        <v>726</v>
      </c>
      <c r="E35" s="293"/>
      <c r="F35" s="293"/>
      <c r="G35" s="293"/>
      <c r="H35" s="293"/>
      <c r="I35" s="293"/>
      <c r="J35" s="169">
        <v>3</v>
      </c>
      <c r="K35" s="169">
        <v>3</v>
      </c>
      <c r="L35" s="169"/>
      <c r="M35" s="169"/>
      <c r="N35" s="294" t="s">
        <v>732</v>
      </c>
      <c r="O35" s="295"/>
      <c r="P35" s="295"/>
      <c r="Q35" s="295"/>
      <c r="R35" s="295"/>
      <c r="S35" s="296"/>
      <c r="T35" s="169"/>
      <c r="U35" s="169"/>
      <c r="V35" s="170">
        <v>2</v>
      </c>
      <c r="W35" s="169">
        <v>2</v>
      </c>
      <c r="X35" s="297" t="s">
        <v>734</v>
      </c>
      <c r="Y35" s="298"/>
      <c r="Z35" s="298"/>
      <c r="AA35" s="298"/>
      <c r="AB35" s="298"/>
      <c r="AC35" s="299"/>
      <c r="AD35" s="169">
        <v>2</v>
      </c>
      <c r="AE35" s="169">
        <v>2</v>
      </c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262">
        <v>33</v>
      </c>
      <c r="AS35" s="262">
        <v>43</v>
      </c>
    </row>
    <row r="36" spans="1:45">
      <c r="A36" s="301"/>
      <c r="B36" s="291"/>
      <c r="C36" s="292"/>
      <c r="D36" s="293" t="s">
        <v>728</v>
      </c>
      <c r="E36" s="293"/>
      <c r="F36" s="293"/>
      <c r="G36" s="293"/>
      <c r="H36" s="293"/>
      <c r="I36" s="293"/>
      <c r="J36" s="169">
        <v>3</v>
      </c>
      <c r="K36" s="169">
        <v>3</v>
      </c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 t="s">
        <v>735</v>
      </c>
      <c r="Y36" s="298"/>
      <c r="Z36" s="298"/>
      <c r="AA36" s="298"/>
      <c r="AB36" s="298"/>
      <c r="AC36" s="299"/>
      <c r="AD36" s="169">
        <v>2</v>
      </c>
      <c r="AE36" s="169">
        <v>2</v>
      </c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263"/>
      <c r="AS36" s="263"/>
    </row>
    <row r="37" spans="1:45">
      <c r="A37" s="301"/>
      <c r="B37" s="291"/>
      <c r="C37" s="292"/>
      <c r="D37" s="293" t="s">
        <v>729</v>
      </c>
      <c r="E37" s="293"/>
      <c r="F37" s="293"/>
      <c r="G37" s="293"/>
      <c r="H37" s="293"/>
      <c r="I37" s="293"/>
      <c r="J37" s="169"/>
      <c r="K37" s="169"/>
      <c r="L37" s="169">
        <v>1</v>
      </c>
      <c r="M37" s="169">
        <v>1</v>
      </c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 t="s">
        <v>737</v>
      </c>
      <c r="Y37" s="298"/>
      <c r="Z37" s="298"/>
      <c r="AA37" s="298"/>
      <c r="AB37" s="298"/>
      <c r="AC37" s="299"/>
      <c r="AD37" s="169"/>
      <c r="AE37" s="169"/>
      <c r="AF37" s="169">
        <v>2</v>
      </c>
      <c r="AG37" s="169">
        <v>2</v>
      </c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263"/>
      <c r="AS37" s="263"/>
    </row>
    <row r="38" spans="1:45">
      <c r="A38" s="301"/>
      <c r="B38" s="291"/>
      <c r="C38" s="292"/>
      <c r="D38" s="293" t="s">
        <v>730</v>
      </c>
      <c r="E38" s="293"/>
      <c r="F38" s="293"/>
      <c r="G38" s="293"/>
      <c r="H38" s="293"/>
      <c r="I38" s="293"/>
      <c r="J38" s="169"/>
      <c r="K38" s="169"/>
      <c r="L38" s="169">
        <v>3</v>
      </c>
      <c r="M38" s="169">
        <v>3</v>
      </c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263"/>
      <c r="AS38" s="263"/>
    </row>
    <row r="39" spans="1:45">
      <c r="A39" s="301"/>
      <c r="B39" s="291"/>
      <c r="C39" s="292"/>
      <c r="D39" s="293" t="s">
        <v>731</v>
      </c>
      <c r="E39" s="293"/>
      <c r="F39" s="293"/>
      <c r="G39" s="293"/>
      <c r="H39" s="293"/>
      <c r="I39" s="293"/>
      <c r="J39" s="169"/>
      <c r="K39" s="169"/>
      <c r="L39" s="169">
        <v>3</v>
      </c>
      <c r="M39" s="169">
        <v>3</v>
      </c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263"/>
      <c r="AS39" s="263"/>
    </row>
    <row r="40" spans="1:45">
      <c r="A40" s="301"/>
      <c r="B40" s="289" t="s">
        <v>739</v>
      </c>
      <c r="C40" s="290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 t="s">
        <v>740</v>
      </c>
      <c r="Y40" s="298"/>
      <c r="Z40" s="298"/>
      <c r="AA40" s="298"/>
      <c r="AB40" s="298"/>
      <c r="AC40" s="299"/>
      <c r="AD40" s="169"/>
      <c r="AE40" s="169"/>
      <c r="AF40" s="169">
        <v>2</v>
      </c>
      <c r="AG40" s="169">
        <v>2</v>
      </c>
      <c r="AH40" s="297" t="s">
        <v>741</v>
      </c>
      <c r="AI40" s="298"/>
      <c r="AJ40" s="298"/>
      <c r="AK40" s="298"/>
      <c r="AL40" s="298"/>
      <c r="AM40" s="299"/>
      <c r="AN40" s="169">
        <v>2</v>
      </c>
      <c r="AO40" s="169">
        <v>2</v>
      </c>
      <c r="AP40" s="169"/>
      <c r="AQ40" s="169"/>
      <c r="AR40" s="263"/>
      <c r="AS40" s="263"/>
    </row>
    <row r="41" spans="1:45">
      <c r="A41" s="301"/>
      <c r="B41" s="289" t="s">
        <v>742</v>
      </c>
      <c r="C41" s="290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 t="s">
        <v>743</v>
      </c>
      <c r="O41" s="295"/>
      <c r="P41" s="295"/>
      <c r="Q41" s="295"/>
      <c r="R41" s="295"/>
      <c r="S41" s="296"/>
      <c r="T41" s="169"/>
      <c r="U41" s="169"/>
      <c r="V41" s="170">
        <v>2</v>
      </c>
      <c r="W41" s="169">
        <v>2</v>
      </c>
      <c r="X41" s="297" t="s">
        <v>745</v>
      </c>
      <c r="Y41" s="298"/>
      <c r="Z41" s="298"/>
      <c r="AA41" s="298"/>
      <c r="AB41" s="298"/>
      <c r="AC41" s="299"/>
      <c r="AD41" s="169">
        <v>2</v>
      </c>
      <c r="AE41" s="169">
        <v>2</v>
      </c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263"/>
      <c r="AS41" s="263"/>
    </row>
    <row r="42" spans="1:45">
      <c r="A42" s="301"/>
      <c r="B42" s="291"/>
      <c r="C42" s="292"/>
      <c r="D42" s="293"/>
      <c r="E42" s="293"/>
      <c r="F42" s="293"/>
      <c r="G42" s="293"/>
      <c r="H42" s="293"/>
      <c r="I42" s="293"/>
      <c r="J42" s="169"/>
      <c r="K42" s="169"/>
      <c r="L42" s="169"/>
      <c r="M42" s="169"/>
      <c r="N42" s="294" t="s">
        <v>744</v>
      </c>
      <c r="O42" s="295"/>
      <c r="P42" s="295"/>
      <c r="Q42" s="295"/>
      <c r="R42" s="295"/>
      <c r="S42" s="296"/>
      <c r="T42" s="169"/>
      <c r="U42" s="169"/>
      <c r="V42" s="170">
        <v>2</v>
      </c>
      <c r="W42" s="169">
        <v>2</v>
      </c>
      <c r="X42" s="297" t="s">
        <v>746</v>
      </c>
      <c r="Y42" s="298"/>
      <c r="Z42" s="298"/>
      <c r="AA42" s="298"/>
      <c r="AB42" s="298"/>
      <c r="AC42" s="299"/>
      <c r="AD42" s="169"/>
      <c r="AE42" s="169"/>
      <c r="AF42" s="169">
        <v>2</v>
      </c>
      <c r="AG42" s="169">
        <v>2</v>
      </c>
      <c r="AH42" s="297"/>
      <c r="AI42" s="298"/>
      <c r="AJ42" s="298"/>
      <c r="AK42" s="298"/>
      <c r="AL42" s="298"/>
      <c r="AM42" s="299"/>
      <c r="AN42" s="169"/>
      <c r="AO42" s="169"/>
      <c r="AP42" s="169"/>
      <c r="AQ42" s="169"/>
      <c r="AR42" s="263"/>
      <c r="AS42" s="263"/>
    </row>
    <row r="43" spans="1:45">
      <c r="A43" s="301"/>
      <c r="B43" s="289" t="s">
        <v>747</v>
      </c>
      <c r="C43" s="290"/>
      <c r="D43" s="293" t="s">
        <v>748</v>
      </c>
      <c r="E43" s="293"/>
      <c r="F43" s="293"/>
      <c r="G43" s="293"/>
      <c r="H43" s="293"/>
      <c r="I43" s="293"/>
      <c r="J43" s="169">
        <v>0</v>
      </c>
      <c r="K43" s="169">
        <v>2</v>
      </c>
      <c r="L43" s="169"/>
      <c r="M43" s="169"/>
      <c r="N43" s="294"/>
      <c r="O43" s="295"/>
      <c r="P43" s="295"/>
      <c r="Q43" s="295"/>
      <c r="R43" s="295"/>
      <c r="S43" s="296"/>
      <c r="T43" s="169"/>
      <c r="U43" s="169"/>
      <c r="V43" s="170"/>
      <c r="W43" s="169"/>
      <c r="X43" s="297" t="s">
        <v>748</v>
      </c>
      <c r="Y43" s="298"/>
      <c r="Z43" s="298"/>
      <c r="AA43" s="298"/>
      <c r="AB43" s="298"/>
      <c r="AC43" s="299"/>
      <c r="AD43" s="169">
        <v>0</v>
      </c>
      <c r="AE43" s="169">
        <v>2</v>
      </c>
      <c r="AF43" s="169"/>
      <c r="AG43" s="169"/>
      <c r="AH43" s="297"/>
      <c r="AI43" s="298"/>
      <c r="AJ43" s="298"/>
      <c r="AK43" s="298"/>
      <c r="AL43" s="298"/>
      <c r="AM43" s="299"/>
      <c r="AN43" s="169"/>
      <c r="AO43" s="169"/>
      <c r="AP43" s="169"/>
      <c r="AQ43" s="169"/>
      <c r="AR43" s="263"/>
      <c r="AS43" s="263"/>
    </row>
    <row r="44" spans="1:45">
      <c r="A44" s="301"/>
      <c r="B44" s="291"/>
      <c r="C44" s="292"/>
      <c r="D44" s="293" t="s">
        <v>749</v>
      </c>
      <c r="E44" s="293"/>
      <c r="F44" s="293"/>
      <c r="G44" s="293"/>
      <c r="H44" s="293"/>
      <c r="I44" s="293"/>
      <c r="J44" s="169">
        <v>0</v>
      </c>
      <c r="K44" s="169">
        <v>1</v>
      </c>
      <c r="L44" s="169"/>
      <c r="M44" s="169"/>
      <c r="N44" s="294"/>
      <c r="O44" s="295"/>
      <c r="P44" s="295"/>
      <c r="Q44" s="295"/>
      <c r="R44" s="295"/>
      <c r="S44" s="296"/>
      <c r="T44" s="169"/>
      <c r="U44" s="169"/>
      <c r="V44" s="170"/>
      <c r="W44" s="169"/>
      <c r="X44" s="297" t="s">
        <v>748</v>
      </c>
      <c r="Y44" s="298"/>
      <c r="Z44" s="298"/>
      <c r="AA44" s="298"/>
      <c r="AB44" s="298"/>
      <c r="AC44" s="299"/>
      <c r="AD44" s="169"/>
      <c r="AE44" s="169"/>
      <c r="AF44" s="169">
        <v>0</v>
      </c>
      <c r="AG44" s="169">
        <v>2</v>
      </c>
      <c r="AH44" s="297"/>
      <c r="AI44" s="298"/>
      <c r="AJ44" s="298"/>
      <c r="AK44" s="298"/>
      <c r="AL44" s="298"/>
      <c r="AM44" s="299"/>
      <c r="AN44" s="169"/>
      <c r="AO44" s="169"/>
      <c r="AP44" s="169"/>
      <c r="AQ44" s="169"/>
      <c r="AR44" s="263"/>
      <c r="AS44" s="263"/>
    </row>
    <row r="45" spans="1:45">
      <c r="A45" s="301"/>
      <c r="B45" s="291"/>
      <c r="C45" s="292"/>
      <c r="D45" s="293" t="s">
        <v>748</v>
      </c>
      <c r="E45" s="293"/>
      <c r="F45" s="293"/>
      <c r="G45" s="293"/>
      <c r="H45" s="293"/>
      <c r="I45" s="293"/>
      <c r="J45" s="169"/>
      <c r="K45" s="169"/>
      <c r="L45" s="169">
        <v>0</v>
      </c>
      <c r="M45" s="169">
        <v>2</v>
      </c>
      <c r="N45" s="294"/>
      <c r="O45" s="295"/>
      <c r="P45" s="295"/>
      <c r="Q45" s="295"/>
      <c r="R45" s="295"/>
      <c r="S45" s="296"/>
      <c r="T45" s="169"/>
      <c r="U45" s="169"/>
      <c r="V45" s="170"/>
      <c r="W45" s="169"/>
      <c r="X45" s="297"/>
      <c r="Y45" s="298"/>
      <c r="Z45" s="298"/>
      <c r="AA45" s="298"/>
      <c r="AB45" s="298"/>
      <c r="AC45" s="299"/>
      <c r="AD45" s="169"/>
      <c r="AE45" s="169"/>
      <c r="AF45" s="169"/>
      <c r="AG45" s="169"/>
      <c r="AH45" s="297"/>
      <c r="AI45" s="298"/>
      <c r="AJ45" s="298"/>
      <c r="AK45" s="298"/>
      <c r="AL45" s="298"/>
      <c r="AM45" s="299"/>
      <c r="AN45" s="169"/>
      <c r="AO45" s="169"/>
      <c r="AP45" s="169"/>
      <c r="AQ45" s="169"/>
      <c r="AR45" s="263"/>
      <c r="AS45" s="263"/>
    </row>
    <row r="46" spans="1:45">
      <c r="A46" s="301"/>
      <c r="B46" s="291"/>
      <c r="C46" s="292"/>
      <c r="D46" s="293" t="s">
        <v>750</v>
      </c>
      <c r="E46" s="293"/>
      <c r="F46" s="293"/>
      <c r="G46" s="293"/>
      <c r="H46" s="293"/>
      <c r="I46" s="293"/>
      <c r="J46" s="169"/>
      <c r="K46" s="169"/>
      <c r="L46" s="169">
        <v>0</v>
      </c>
      <c r="M46" s="169">
        <v>1</v>
      </c>
      <c r="N46" s="294"/>
      <c r="O46" s="295"/>
      <c r="P46" s="295"/>
      <c r="Q46" s="295"/>
      <c r="R46" s="295"/>
      <c r="S46" s="296"/>
      <c r="T46" s="169"/>
      <c r="U46" s="169"/>
      <c r="V46" s="170"/>
      <c r="W46" s="169"/>
      <c r="X46" s="297"/>
      <c r="Y46" s="298"/>
      <c r="Z46" s="298"/>
      <c r="AA46" s="298"/>
      <c r="AB46" s="298"/>
      <c r="AC46" s="299"/>
      <c r="AD46" s="169"/>
      <c r="AE46" s="169"/>
      <c r="AF46" s="169"/>
      <c r="AG46" s="169"/>
      <c r="AH46" s="297"/>
      <c r="AI46" s="298"/>
      <c r="AJ46" s="298"/>
      <c r="AK46" s="298"/>
      <c r="AL46" s="298"/>
      <c r="AM46" s="299"/>
      <c r="AN46" s="169"/>
      <c r="AO46" s="169"/>
      <c r="AP46" s="169"/>
      <c r="AQ46" s="169"/>
      <c r="AR46" s="263"/>
      <c r="AS46" s="263"/>
    </row>
    <row r="47" spans="1:45">
      <c r="A47" s="301"/>
      <c r="B47" s="342"/>
      <c r="C47" s="343"/>
      <c r="D47" s="268" t="s">
        <v>623</v>
      </c>
      <c r="E47" s="269"/>
      <c r="F47" s="269"/>
      <c r="G47" s="269"/>
      <c r="H47" s="269"/>
      <c r="I47" s="270"/>
      <c r="J47" s="245">
        <v>6</v>
      </c>
      <c r="K47" s="245">
        <v>9</v>
      </c>
      <c r="L47" s="245">
        <v>7</v>
      </c>
      <c r="M47" s="245">
        <v>10</v>
      </c>
      <c r="N47" s="268" t="s">
        <v>623</v>
      </c>
      <c r="O47" s="269"/>
      <c r="P47" s="269"/>
      <c r="Q47" s="269"/>
      <c r="R47" s="269"/>
      <c r="S47" s="270"/>
      <c r="T47" s="245">
        <v>0</v>
      </c>
      <c r="U47" s="245">
        <v>0</v>
      </c>
      <c r="V47" s="245">
        <v>6</v>
      </c>
      <c r="W47" s="245">
        <v>6</v>
      </c>
      <c r="X47" s="268" t="s">
        <v>623</v>
      </c>
      <c r="Y47" s="269"/>
      <c r="Z47" s="269"/>
      <c r="AA47" s="269"/>
      <c r="AB47" s="269"/>
      <c r="AC47" s="270"/>
      <c r="AD47" s="245">
        <v>6</v>
      </c>
      <c r="AE47" s="245">
        <v>8</v>
      </c>
      <c r="AF47" s="245">
        <v>6</v>
      </c>
      <c r="AG47" s="245">
        <v>8</v>
      </c>
      <c r="AH47" s="268" t="s">
        <v>623</v>
      </c>
      <c r="AI47" s="269"/>
      <c r="AJ47" s="269"/>
      <c r="AK47" s="269"/>
      <c r="AL47" s="269"/>
      <c r="AM47" s="270"/>
      <c r="AN47" s="245">
        <v>2</v>
      </c>
      <c r="AO47" s="245">
        <v>2</v>
      </c>
      <c r="AP47" s="245">
        <v>0</v>
      </c>
      <c r="AQ47" s="245">
        <v>0</v>
      </c>
      <c r="AR47" s="263"/>
      <c r="AS47" s="263"/>
    </row>
    <row r="48" spans="1:45">
      <c r="AL48" s="261"/>
      <c r="AN48" s="261" t="s">
        <v>939</v>
      </c>
    </row>
    <row r="49" spans="4:34">
      <c r="D49" s="186" t="s">
        <v>858</v>
      </c>
      <c r="N49" s="186" t="s">
        <v>862</v>
      </c>
      <c r="X49" s="186" t="s">
        <v>863</v>
      </c>
      <c r="AH49" s="186" t="s">
        <v>861</v>
      </c>
    </row>
  </sheetData>
  <mergeCells count="246">
    <mergeCell ref="AC8:AC9"/>
    <mergeCell ref="AC10:AC11"/>
    <mergeCell ref="AB4:AB27"/>
    <mergeCell ref="AC4:AC5"/>
    <mergeCell ref="N22:N23"/>
    <mergeCell ref="O22:Y23"/>
    <mergeCell ref="AD24:AE25"/>
    <mergeCell ref="O8:Y9"/>
    <mergeCell ref="AD8:AE9"/>
    <mergeCell ref="AD18:AE19"/>
    <mergeCell ref="AN6:AO7"/>
    <mergeCell ref="AJ16:AK17"/>
    <mergeCell ref="AL8:AM9"/>
    <mergeCell ref="AN8:AO9"/>
    <mergeCell ref="AJ6:AK7"/>
    <mergeCell ref="AP14:AQ15"/>
    <mergeCell ref="AL16:AM17"/>
    <mergeCell ref="AN16:AO17"/>
    <mergeCell ref="AN10:AO11"/>
    <mergeCell ref="AN12:AO13"/>
    <mergeCell ref="AL6:AM7"/>
    <mergeCell ref="AJ8:AK9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R4:AS5"/>
    <mergeCell ref="AF16:AG17"/>
    <mergeCell ref="AF20:AG21"/>
    <mergeCell ref="AH18:AI19"/>
    <mergeCell ref="AF18:AG19"/>
    <mergeCell ref="AH16:AI17"/>
    <mergeCell ref="AH20:AI21"/>
    <mergeCell ref="AD6:AE7"/>
    <mergeCell ref="AH10:AI11"/>
    <mergeCell ref="AH6:AI7"/>
    <mergeCell ref="AL20:AM21"/>
    <mergeCell ref="AR8:AS9"/>
    <mergeCell ref="AF6:AG7"/>
    <mergeCell ref="AL12:AM13"/>
    <mergeCell ref="AR6:AS7"/>
    <mergeCell ref="AP12:AQ13"/>
    <mergeCell ref="AL14:AM15"/>
    <mergeCell ref="AN14:AO15"/>
    <mergeCell ref="AH12:AI13"/>
    <mergeCell ref="AP6:AQ7"/>
    <mergeCell ref="AP8:AQ9"/>
    <mergeCell ref="AR20:AS21"/>
    <mergeCell ref="AH14:AI15"/>
    <mergeCell ref="AJ12:AK13"/>
    <mergeCell ref="AR10:AS11"/>
    <mergeCell ref="AR12:AS13"/>
    <mergeCell ref="AP10:AQ11"/>
    <mergeCell ref="AR14:AS15"/>
    <mergeCell ref="AL10:AM11"/>
    <mergeCell ref="AL18:AM19"/>
    <mergeCell ref="AN18:AO19"/>
    <mergeCell ref="AJ14:AK15"/>
    <mergeCell ref="AR18:AS19"/>
    <mergeCell ref="AP16:AQ17"/>
    <mergeCell ref="AR16:AS17"/>
    <mergeCell ref="A16:A17"/>
    <mergeCell ref="AJ10:AK11"/>
    <mergeCell ref="N6:N7"/>
    <mergeCell ref="N24:N25"/>
    <mergeCell ref="O24:Y25"/>
    <mergeCell ref="AD22:AE23"/>
    <mergeCell ref="AC26:AC27"/>
    <mergeCell ref="AC24:AC25"/>
    <mergeCell ref="AC22:AC23"/>
    <mergeCell ref="AF12:AG13"/>
    <mergeCell ref="AF14:AG15"/>
    <mergeCell ref="AC18:AC19"/>
    <mergeCell ref="O6:Y7"/>
    <mergeCell ref="AC6:AC7"/>
    <mergeCell ref="O18:Y19"/>
    <mergeCell ref="N18:N19"/>
    <mergeCell ref="AD20:AE21"/>
    <mergeCell ref="AC14:AC15"/>
    <mergeCell ref="AD16:AE17"/>
    <mergeCell ref="AC12:AC13"/>
    <mergeCell ref="N20:N21"/>
    <mergeCell ref="N12:N13"/>
    <mergeCell ref="AF10:AG11"/>
    <mergeCell ref="AH26:AI27"/>
    <mergeCell ref="A1:AS1"/>
    <mergeCell ref="A2:L3"/>
    <mergeCell ref="N2:Y3"/>
    <mergeCell ref="AA2:AA27"/>
    <mergeCell ref="AB2:AC3"/>
    <mergeCell ref="A4:A5"/>
    <mergeCell ref="B4:L5"/>
    <mergeCell ref="N4:N5"/>
    <mergeCell ref="O4:Y5"/>
    <mergeCell ref="AD4:AE5"/>
    <mergeCell ref="AF4:AG5"/>
    <mergeCell ref="AH4:AI5"/>
    <mergeCell ref="AJ4:AK5"/>
    <mergeCell ref="AL4:AM5"/>
    <mergeCell ref="AN4:AO5"/>
    <mergeCell ref="AP4:AQ5"/>
    <mergeCell ref="A6:A7"/>
    <mergeCell ref="AC20:AC21"/>
    <mergeCell ref="AF26:AG27"/>
    <mergeCell ref="AP18:AQ19"/>
    <mergeCell ref="A8:A9"/>
    <mergeCell ref="B6:L7"/>
    <mergeCell ref="O20:Y21"/>
    <mergeCell ref="N8:N9"/>
    <mergeCell ref="B18:L19"/>
    <mergeCell ref="O12:Y13"/>
    <mergeCell ref="N14:N15"/>
    <mergeCell ref="O14:Y15"/>
    <mergeCell ref="B16:L17"/>
    <mergeCell ref="A18:A19"/>
    <mergeCell ref="AC16:AC17"/>
    <mergeCell ref="B8:L9"/>
    <mergeCell ref="AP20:AQ21"/>
    <mergeCell ref="A12:A13"/>
    <mergeCell ref="B12:L13"/>
    <mergeCell ref="N16:N17"/>
    <mergeCell ref="A10:A11"/>
    <mergeCell ref="B10:L11"/>
    <mergeCell ref="N10:N11"/>
    <mergeCell ref="O10:Y11"/>
    <mergeCell ref="AD10:AE11"/>
    <mergeCell ref="AD12:AE13"/>
    <mergeCell ref="O16:Y17"/>
    <mergeCell ref="A14:A15"/>
    <mergeCell ref="B14:L15"/>
    <mergeCell ref="AD14:AE15"/>
    <mergeCell ref="AH8:AI9"/>
    <mergeCell ref="AF8:AG9"/>
    <mergeCell ref="AN33:AO33"/>
    <mergeCell ref="AH32:AQ32"/>
    <mergeCell ref="AF24:AG25"/>
    <mergeCell ref="AH22:AI23"/>
    <mergeCell ref="AR26:AS27"/>
    <mergeCell ref="AH24:AI25"/>
    <mergeCell ref="N26:N27"/>
    <mergeCell ref="O26:Y27"/>
    <mergeCell ref="AD26:AE27"/>
    <mergeCell ref="AH30:AS30"/>
    <mergeCell ref="A30:AG30"/>
    <mergeCell ref="A32:C32"/>
    <mergeCell ref="X32:AG32"/>
    <mergeCell ref="N32:W32"/>
    <mergeCell ref="D32:M32"/>
    <mergeCell ref="L33:M33"/>
    <mergeCell ref="AD33:AE33"/>
    <mergeCell ref="T33:U33"/>
    <mergeCell ref="N33:S34"/>
    <mergeCell ref="AF33:AG33"/>
    <mergeCell ref="D33:I34"/>
    <mergeCell ref="AF22:AG23"/>
    <mergeCell ref="AH29:AS29"/>
    <mergeCell ref="A29:AG29"/>
    <mergeCell ref="A33:C34"/>
    <mergeCell ref="X33:AC34"/>
    <mergeCell ref="V33:W33"/>
    <mergeCell ref="J33:K33"/>
    <mergeCell ref="AR32:AS33"/>
    <mergeCell ref="AJ18:AK19"/>
    <mergeCell ref="AR24:AS25"/>
    <mergeCell ref="AN22:AO23"/>
    <mergeCell ref="AP22:AQ23"/>
    <mergeCell ref="AR22:AS23"/>
    <mergeCell ref="AN24:AO25"/>
    <mergeCell ref="AP24:AQ25"/>
    <mergeCell ref="AN26:AO27"/>
    <mergeCell ref="AP26:AQ27"/>
    <mergeCell ref="AL22:AM23"/>
    <mergeCell ref="AL24:AM25"/>
    <mergeCell ref="AJ24:AK25"/>
    <mergeCell ref="AJ26:AK27"/>
    <mergeCell ref="AL26:AM27"/>
    <mergeCell ref="AJ22:AK23"/>
    <mergeCell ref="AP33:AQ33"/>
    <mergeCell ref="AH33:AM34"/>
    <mergeCell ref="AJ20:AK21"/>
    <mergeCell ref="AN20:AO21"/>
    <mergeCell ref="B35:C39"/>
    <mergeCell ref="D35:I35"/>
    <mergeCell ref="N35:S35"/>
    <mergeCell ref="X35:AC35"/>
    <mergeCell ref="AH35:AM35"/>
    <mergeCell ref="D36:I36"/>
    <mergeCell ref="N36:S36"/>
    <mergeCell ref="X36:AC36"/>
    <mergeCell ref="AH36:AM36"/>
    <mergeCell ref="D37:I37"/>
    <mergeCell ref="N37:S37"/>
    <mergeCell ref="X37:AC37"/>
    <mergeCell ref="AH37:AM37"/>
    <mergeCell ref="D38:I38"/>
    <mergeCell ref="N38:S38"/>
    <mergeCell ref="X38:AC38"/>
    <mergeCell ref="AH38:AM38"/>
    <mergeCell ref="D39:I39"/>
    <mergeCell ref="N39:S39"/>
    <mergeCell ref="X39:AC39"/>
    <mergeCell ref="AH39:AM39"/>
    <mergeCell ref="AH46:AM46"/>
    <mergeCell ref="B40:C40"/>
    <mergeCell ref="D40:I40"/>
    <mergeCell ref="N40:S40"/>
    <mergeCell ref="X40:AC40"/>
    <mergeCell ref="AH40:AM40"/>
    <mergeCell ref="B41:C42"/>
    <mergeCell ref="D41:I41"/>
    <mergeCell ref="N41:S41"/>
    <mergeCell ref="X41:AC41"/>
    <mergeCell ref="AH41:AM41"/>
    <mergeCell ref="D42:I42"/>
    <mergeCell ref="N42:S42"/>
    <mergeCell ref="X42:AC42"/>
    <mergeCell ref="AH42:AM42"/>
    <mergeCell ref="A35:A47"/>
    <mergeCell ref="B47:C47"/>
    <mergeCell ref="D47:I47"/>
    <mergeCell ref="N47:S47"/>
    <mergeCell ref="X47:AC47"/>
    <mergeCell ref="AH47:AM47"/>
    <mergeCell ref="AR35:AR47"/>
    <mergeCell ref="AS35:AS47"/>
    <mergeCell ref="B43:C46"/>
    <mergeCell ref="D43:I43"/>
    <mergeCell ref="N43:S43"/>
    <mergeCell ref="X43:AC43"/>
    <mergeCell ref="AH43:AM43"/>
    <mergeCell ref="D44:I44"/>
    <mergeCell ref="N44:S44"/>
    <mergeCell ref="X44:AC44"/>
    <mergeCell ref="AH44:AM44"/>
    <mergeCell ref="D45:I45"/>
    <mergeCell ref="N45:S45"/>
    <mergeCell ref="X45:AC45"/>
    <mergeCell ref="AH45:AM45"/>
    <mergeCell ref="D46:I46"/>
    <mergeCell ref="N46:S46"/>
    <mergeCell ref="X46:AC46"/>
  </mergeCells>
  <phoneticPr fontId="2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6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5">
    <tabColor theme="0"/>
    <pageSetUpPr fitToPage="1"/>
  </sheetPr>
  <dimension ref="A1:AH23"/>
  <sheetViews>
    <sheetView topLeftCell="A16" workbookViewId="0">
      <selection activeCell="A19" sqref="A19:AH19"/>
    </sheetView>
  </sheetViews>
  <sheetFormatPr defaultColWidth="4.625" defaultRowHeight="15"/>
  <cols>
    <col min="1" max="1" width="5.625" style="2" customWidth="1"/>
    <col min="2" max="16384" width="4.625" style="2"/>
  </cols>
  <sheetData>
    <row r="1" spans="1:34" ht="20.100000000000001" customHeight="1">
      <c r="A1" s="363" t="s">
        <v>12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</row>
    <row r="2" spans="1:34" ht="35.1" customHeight="1">
      <c r="A2" s="361" t="s">
        <v>36</v>
      </c>
      <c r="B2" s="362"/>
      <c r="C2" s="362"/>
      <c r="D2" s="362"/>
      <c r="E2" s="360" t="s">
        <v>13</v>
      </c>
      <c r="F2" s="360"/>
      <c r="G2" s="360"/>
      <c r="H2" s="360" t="s">
        <v>14</v>
      </c>
      <c r="I2" s="360"/>
      <c r="J2" s="360"/>
      <c r="K2" s="360" t="s">
        <v>15</v>
      </c>
      <c r="L2" s="360"/>
      <c r="M2" s="360"/>
      <c r="N2" s="360" t="s">
        <v>16</v>
      </c>
      <c r="O2" s="360"/>
      <c r="P2" s="360"/>
      <c r="Q2" s="360" t="s">
        <v>17</v>
      </c>
      <c r="R2" s="360"/>
      <c r="S2" s="360"/>
      <c r="T2" s="360" t="s">
        <v>18</v>
      </c>
      <c r="U2" s="360"/>
      <c r="V2" s="360"/>
      <c r="W2" s="360" t="s">
        <v>19</v>
      </c>
      <c r="X2" s="360"/>
      <c r="Y2" s="360"/>
      <c r="Z2" s="360" t="s">
        <v>20</v>
      </c>
      <c r="AA2" s="360"/>
      <c r="AB2" s="360"/>
      <c r="AC2" s="360" t="s">
        <v>21</v>
      </c>
      <c r="AD2" s="360"/>
      <c r="AE2" s="360"/>
      <c r="AF2" s="360" t="s">
        <v>22</v>
      </c>
      <c r="AG2" s="360"/>
      <c r="AH2" s="360"/>
    </row>
    <row r="3" spans="1:34" ht="24.95" customHeight="1">
      <c r="A3" s="360" t="s">
        <v>23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  <c r="AH3" s="360"/>
    </row>
    <row r="4" spans="1:34" ht="24.95" customHeight="1">
      <c r="A4" s="360" t="s">
        <v>24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  <c r="AH4" s="360"/>
    </row>
    <row r="5" spans="1:34" ht="24.95" customHeight="1">
      <c r="A5" s="360" t="s">
        <v>25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</row>
    <row r="6" spans="1:34" ht="9.9499999999999993" customHeight="1"/>
    <row r="7" spans="1:34" ht="20.100000000000001" customHeight="1">
      <c r="A7" s="363" t="s">
        <v>26</v>
      </c>
      <c r="B7" s="363"/>
      <c r="C7" s="363"/>
      <c r="D7" s="363"/>
      <c r="E7" s="363"/>
      <c r="F7" s="363"/>
      <c r="G7" s="363"/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  <c r="AD7" s="363"/>
      <c r="AE7" s="363"/>
      <c r="AF7" s="363"/>
      <c r="AG7" s="363"/>
      <c r="AH7" s="363"/>
    </row>
    <row r="8" spans="1:34" ht="16.5">
      <c r="A8" s="360" t="s">
        <v>27</v>
      </c>
      <c r="B8" s="360" t="s">
        <v>28</v>
      </c>
      <c r="C8" s="360"/>
      <c r="D8" s="360"/>
      <c r="E8" s="360" t="s">
        <v>29</v>
      </c>
      <c r="F8" s="360"/>
      <c r="G8" s="360"/>
      <c r="H8" s="360"/>
      <c r="I8" s="360"/>
      <c r="J8" s="360"/>
      <c r="K8" s="360"/>
      <c r="L8" s="360"/>
      <c r="M8" s="360"/>
      <c r="N8" s="360" t="s">
        <v>30</v>
      </c>
      <c r="O8" s="360"/>
      <c r="P8" s="360"/>
      <c r="Q8" s="360"/>
      <c r="R8" s="360"/>
      <c r="S8" s="360" t="s">
        <v>31</v>
      </c>
      <c r="T8" s="360"/>
      <c r="U8" s="360"/>
      <c r="V8" s="360"/>
      <c r="W8" s="360" t="s">
        <v>32</v>
      </c>
      <c r="X8" s="360"/>
      <c r="Y8" s="360"/>
      <c r="Z8" s="360"/>
      <c r="AA8" s="360"/>
      <c r="AB8" s="360"/>
      <c r="AC8" s="360"/>
      <c r="AD8" s="360"/>
      <c r="AE8" s="360"/>
      <c r="AF8" s="360"/>
      <c r="AG8" s="360"/>
      <c r="AH8" s="360"/>
    </row>
    <row r="9" spans="1:34">
      <c r="A9" s="360"/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0"/>
      <c r="N9" s="360"/>
      <c r="O9" s="360"/>
      <c r="P9" s="360"/>
      <c r="Q9" s="360"/>
      <c r="R9" s="360"/>
      <c r="S9" s="360"/>
      <c r="T9" s="360"/>
      <c r="U9" s="360"/>
      <c r="V9" s="360"/>
      <c r="W9" s="1" t="s">
        <v>0</v>
      </c>
      <c r="X9" s="1" t="s">
        <v>3</v>
      </c>
      <c r="Y9" s="1" t="s">
        <v>4</v>
      </c>
      <c r="Z9" s="1" t="s">
        <v>1</v>
      </c>
      <c r="AA9" s="1" t="s">
        <v>2</v>
      </c>
      <c r="AB9" s="1" t="s">
        <v>5</v>
      </c>
      <c r="AC9" s="1" t="s">
        <v>6</v>
      </c>
      <c r="AD9" s="1" t="s">
        <v>7</v>
      </c>
      <c r="AE9" s="1" t="s">
        <v>8</v>
      </c>
      <c r="AF9" s="1" t="s">
        <v>9</v>
      </c>
      <c r="AG9" s="1" t="s">
        <v>10</v>
      </c>
      <c r="AH9" s="1" t="s">
        <v>11</v>
      </c>
    </row>
    <row r="10" spans="1:34" ht="48.75" customHeight="1">
      <c r="A10" s="254">
        <v>1</v>
      </c>
      <c r="B10" s="367" t="s">
        <v>912</v>
      </c>
      <c r="C10" s="368"/>
      <c r="D10" s="368"/>
      <c r="E10" s="364" t="s">
        <v>913</v>
      </c>
      <c r="F10" s="365"/>
      <c r="G10" s="365"/>
      <c r="H10" s="365"/>
      <c r="I10" s="365"/>
      <c r="J10" s="365"/>
      <c r="K10" s="365"/>
      <c r="L10" s="365"/>
      <c r="M10" s="366"/>
      <c r="N10" s="364" t="s">
        <v>914</v>
      </c>
      <c r="O10" s="365"/>
      <c r="P10" s="365"/>
      <c r="Q10" s="365"/>
      <c r="R10" s="366"/>
      <c r="S10" s="364" t="s">
        <v>915</v>
      </c>
      <c r="T10" s="365"/>
      <c r="U10" s="365"/>
      <c r="V10" s="365"/>
      <c r="W10" s="254" t="s">
        <v>877</v>
      </c>
      <c r="X10" s="254"/>
      <c r="Y10" s="254" t="s">
        <v>877</v>
      </c>
      <c r="Z10" s="254" t="s">
        <v>877</v>
      </c>
      <c r="AA10" s="255"/>
      <c r="AB10" s="255"/>
      <c r="AC10" s="255"/>
      <c r="AD10" s="255"/>
      <c r="AE10" s="255"/>
      <c r="AF10" s="255"/>
      <c r="AG10" s="255"/>
      <c r="AH10" s="255"/>
    </row>
    <row r="11" spans="1:34" ht="48.75" customHeight="1">
      <c r="A11" s="254">
        <v>2</v>
      </c>
      <c r="B11" s="369" t="s">
        <v>916</v>
      </c>
      <c r="C11" s="370"/>
      <c r="D11" s="370"/>
      <c r="E11" s="371" t="s">
        <v>917</v>
      </c>
      <c r="F11" s="372"/>
      <c r="G11" s="372"/>
      <c r="H11" s="372"/>
      <c r="I11" s="372"/>
      <c r="J11" s="372"/>
      <c r="K11" s="372"/>
      <c r="L11" s="372"/>
      <c r="M11" s="373"/>
      <c r="N11" s="371" t="s">
        <v>918</v>
      </c>
      <c r="O11" s="372"/>
      <c r="P11" s="372"/>
      <c r="Q11" s="372"/>
      <c r="R11" s="373"/>
      <c r="S11" s="374" t="s">
        <v>919</v>
      </c>
      <c r="T11" s="372"/>
      <c r="U11" s="372"/>
      <c r="V11" s="373"/>
      <c r="W11" s="256" t="s">
        <v>877</v>
      </c>
      <c r="X11" s="257"/>
      <c r="Y11" s="256" t="s">
        <v>877</v>
      </c>
      <c r="Z11" s="258"/>
      <c r="AA11" s="259"/>
      <c r="AB11" s="259"/>
      <c r="AC11" s="259"/>
      <c r="AD11" s="259"/>
      <c r="AE11" s="259"/>
      <c r="AF11" s="259"/>
      <c r="AG11" s="259"/>
      <c r="AH11" s="259"/>
    </row>
    <row r="12" spans="1:34" ht="48.75" customHeight="1">
      <c r="A12" s="260">
        <v>3</v>
      </c>
      <c r="B12" s="369" t="s">
        <v>920</v>
      </c>
      <c r="C12" s="370"/>
      <c r="D12" s="370"/>
      <c r="E12" s="371" t="s">
        <v>921</v>
      </c>
      <c r="F12" s="372"/>
      <c r="G12" s="372"/>
      <c r="H12" s="372"/>
      <c r="I12" s="372"/>
      <c r="J12" s="372"/>
      <c r="K12" s="372"/>
      <c r="L12" s="372"/>
      <c r="M12" s="373"/>
      <c r="N12" s="374" t="s">
        <v>922</v>
      </c>
      <c r="O12" s="372"/>
      <c r="P12" s="372"/>
      <c r="Q12" s="372"/>
      <c r="R12" s="373"/>
      <c r="S12" s="374" t="s">
        <v>923</v>
      </c>
      <c r="T12" s="372"/>
      <c r="U12" s="372"/>
      <c r="V12" s="373"/>
      <c r="W12" s="258"/>
      <c r="X12" s="258"/>
      <c r="Y12" s="256" t="s">
        <v>877</v>
      </c>
      <c r="Z12" s="256" t="s">
        <v>877</v>
      </c>
      <c r="AA12" s="256" t="s">
        <v>877</v>
      </c>
      <c r="AB12" s="258"/>
      <c r="AC12" s="258"/>
      <c r="AD12" s="258"/>
      <c r="AE12" s="258"/>
      <c r="AF12" s="258"/>
      <c r="AG12" s="258"/>
      <c r="AH12" s="258"/>
    </row>
    <row r="13" spans="1:34" ht="39.950000000000003" customHeight="1">
      <c r="A13" s="1">
        <v>4</v>
      </c>
      <c r="B13" s="360"/>
      <c r="C13" s="360"/>
      <c r="D13" s="360"/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0"/>
      <c r="P13" s="360"/>
      <c r="Q13" s="360"/>
      <c r="R13" s="360"/>
      <c r="S13" s="360"/>
      <c r="T13" s="360"/>
      <c r="U13" s="360"/>
      <c r="V13" s="360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39.950000000000003" customHeight="1">
      <c r="A14" s="1">
        <v>5</v>
      </c>
      <c r="B14" s="360"/>
      <c r="C14" s="360"/>
      <c r="D14" s="360"/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 s="360"/>
      <c r="U14" s="360"/>
      <c r="V14" s="360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9.9499999999999993" customHeight="1"/>
    <row r="16" spans="1:34" ht="20.100000000000001" customHeight="1">
      <c r="A16" s="363" t="s">
        <v>33</v>
      </c>
      <c r="B16" s="363"/>
      <c r="C16" s="363"/>
      <c r="D16" s="363"/>
      <c r="E16" s="363"/>
      <c r="F16" s="363"/>
      <c r="G16" s="363"/>
      <c r="H16" s="363"/>
      <c r="I16" s="363"/>
      <c r="J16" s="363"/>
      <c r="K16" s="363"/>
      <c r="L16" s="363"/>
      <c r="M16" s="363"/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363"/>
      <c r="Y16" s="363"/>
      <c r="Z16" s="363"/>
      <c r="AA16" s="363"/>
      <c r="AB16" s="363"/>
      <c r="AC16" s="363"/>
      <c r="AD16" s="363"/>
      <c r="AE16" s="363"/>
      <c r="AF16" s="363"/>
      <c r="AG16" s="363"/>
      <c r="AH16" s="363"/>
    </row>
    <row r="17" spans="1:34" ht="16.5">
      <c r="A17" s="360" t="s">
        <v>27</v>
      </c>
      <c r="B17" s="360" t="s">
        <v>34</v>
      </c>
      <c r="C17" s="360"/>
      <c r="D17" s="360"/>
      <c r="E17" s="360" t="s">
        <v>29</v>
      </c>
      <c r="F17" s="360"/>
      <c r="G17" s="360"/>
      <c r="H17" s="360"/>
      <c r="I17" s="360"/>
      <c r="J17" s="360"/>
      <c r="K17" s="360"/>
      <c r="L17" s="360"/>
      <c r="M17" s="360"/>
      <c r="N17" s="360" t="s">
        <v>30</v>
      </c>
      <c r="O17" s="360"/>
      <c r="P17" s="360"/>
      <c r="Q17" s="360"/>
      <c r="R17" s="360"/>
      <c r="S17" s="360" t="s">
        <v>31</v>
      </c>
      <c r="T17" s="360"/>
      <c r="U17" s="360"/>
      <c r="V17" s="360"/>
      <c r="W17" s="360" t="s">
        <v>35</v>
      </c>
      <c r="X17" s="360"/>
      <c r="Y17" s="360"/>
      <c r="Z17" s="360"/>
      <c r="AA17" s="360"/>
      <c r="AB17" s="360"/>
      <c r="AC17" s="360"/>
      <c r="AD17" s="360"/>
      <c r="AE17" s="360"/>
      <c r="AF17" s="360"/>
      <c r="AG17" s="360"/>
      <c r="AH17" s="360"/>
    </row>
    <row r="18" spans="1:34">
      <c r="A18" s="360"/>
      <c r="B18" s="360"/>
      <c r="C18" s="360"/>
      <c r="D18" s="360"/>
      <c r="E18" s="360"/>
      <c r="F18" s="360"/>
      <c r="G18" s="360"/>
      <c r="H18" s="360"/>
      <c r="I18" s="360"/>
      <c r="J18" s="360"/>
      <c r="K18" s="360"/>
      <c r="L18" s="360"/>
      <c r="M18" s="360"/>
      <c r="N18" s="360"/>
      <c r="O18" s="360"/>
      <c r="P18" s="360"/>
      <c r="Q18" s="360"/>
      <c r="R18" s="360"/>
      <c r="S18" s="360"/>
      <c r="T18" s="360"/>
      <c r="U18" s="360"/>
      <c r="V18" s="360"/>
      <c r="W18" s="1" t="s">
        <v>0</v>
      </c>
      <c r="X18" s="1" t="s">
        <v>3</v>
      </c>
      <c r="Y18" s="1" t="s">
        <v>4</v>
      </c>
      <c r="Z18" s="1" t="s">
        <v>1</v>
      </c>
      <c r="AA18" s="1" t="s">
        <v>2</v>
      </c>
      <c r="AB18" s="1" t="s">
        <v>5</v>
      </c>
      <c r="AC18" s="1" t="s">
        <v>6</v>
      </c>
      <c r="AD18" s="1" t="s">
        <v>7</v>
      </c>
      <c r="AE18" s="1" t="s">
        <v>8</v>
      </c>
      <c r="AF18" s="1" t="s">
        <v>9</v>
      </c>
      <c r="AG18" s="1" t="s">
        <v>10</v>
      </c>
      <c r="AH18" s="1" t="s">
        <v>11</v>
      </c>
    </row>
    <row r="19" spans="1:34" ht="39.950000000000003" customHeight="1">
      <c r="A19" s="254">
        <v>1</v>
      </c>
      <c r="B19" s="375" t="s">
        <v>924</v>
      </c>
      <c r="C19" s="376"/>
      <c r="D19" s="376"/>
      <c r="E19" s="377" t="s">
        <v>925</v>
      </c>
      <c r="F19" s="376"/>
      <c r="G19" s="376"/>
      <c r="H19" s="376"/>
      <c r="I19" s="376"/>
      <c r="J19" s="376"/>
      <c r="K19" s="376"/>
      <c r="L19" s="376"/>
      <c r="M19" s="376"/>
      <c r="N19" s="377" t="s">
        <v>926</v>
      </c>
      <c r="O19" s="376"/>
      <c r="P19" s="376"/>
      <c r="Q19" s="376"/>
      <c r="R19" s="376"/>
      <c r="S19" s="377" t="s">
        <v>927</v>
      </c>
      <c r="T19" s="376"/>
      <c r="U19" s="376"/>
      <c r="V19" s="376"/>
      <c r="W19" s="255"/>
      <c r="X19" s="254" t="s">
        <v>928</v>
      </c>
      <c r="Y19" s="254" t="s">
        <v>928</v>
      </c>
      <c r="Z19" s="254" t="s">
        <v>928</v>
      </c>
      <c r="AA19" s="254" t="s">
        <v>928</v>
      </c>
      <c r="AB19" s="255"/>
      <c r="AC19" s="255"/>
      <c r="AD19" s="255"/>
      <c r="AE19" s="255"/>
      <c r="AF19" s="255"/>
      <c r="AG19" s="255"/>
      <c r="AH19" s="255"/>
    </row>
    <row r="20" spans="1:34" ht="39.950000000000003" customHeight="1">
      <c r="A20" s="1">
        <v>2</v>
      </c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0"/>
      <c r="M20" s="360"/>
      <c r="N20" s="360"/>
      <c r="O20" s="360"/>
      <c r="P20" s="360"/>
      <c r="Q20" s="360"/>
      <c r="R20" s="360"/>
      <c r="S20" s="360"/>
      <c r="T20" s="360"/>
      <c r="U20" s="360"/>
      <c r="V20" s="360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ht="39.950000000000003" customHeight="1">
      <c r="A21" s="1">
        <v>3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ht="39.950000000000003" customHeight="1">
      <c r="A22" s="1">
        <v>4</v>
      </c>
      <c r="B22" s="360"/>
      <c r="C22" s="360"/>
      <c r="D22" s="360"/>
      <c r="E22" s="360"/>
      <c r="F22" s="360"/>
      <c r="G22" s="360"/>
      <c r="H22" s="360"/>
      <c r="I22" s="360"/>
      <c r="J22" s="360"/>
      <c r="K22" s="360"/>
      <c r="L22" s="360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ht="39.950000000000003" customHeight="1">
      <c r="A23" s="1">
        <v>5</v>
      </c>
      <c r="B23" s="360"/>
      <c r="C23" s="360"/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</sheetData>
  <mergeCells count="99">
    <mergeCell ref="B23:D23"/>
    <mergeCell ref="E23:M23"/>
    <mergeCell ref="N23:R23"/>
    <mergeCell ref="S23:V23"/>
    <mergeCell ref="B21:D21"/>
    <mergeCell ref="E21:M21"/>
    <mergeCell ref="N21:R21"/>
    <mergeCell ref="S21:V21"/>
    <mergeCell ref="B22:D22"/>
    <mergeCell ref="E22:M22"/>
    <mergeCell ref="W17:AH17"/>
    <mergeCell ref="N22:R22"/>
    <mergeCell ref="S22:V22"/>
    <mergeCell ref="B19:D19"/>
    <mergeCell ref="E19:M19"/>
    <mergeCell ref="N19:R19"/>
    <mergeCell ref="S19:V19"/>
    <mergeCell ref="B20:D20"/>
    <mergeCell ref="E20:M20"/>
    <mergeCell ref="N20:R20"/>
    <mergeCell ref="S20:V20"/>
    <mergeCell ref="A17:A18"/>
    <mergeCell ref="B17:D18"/>
    <mergeCell ref="E17:M18"/>
    <mergeCell ref="N17:R18"/>
    <mergeCell ref="S17:V18"/>
    <mergeCell ref="A16:AH16"/>
    <mergeCell ref="B12:D12"/>
    <mergeCell ref="E12:M12"/>
    <mergeCell ref="N12:R12"/>
    <mergeCell ref="S12:V12"/>
    <mergeCell ref="B14:D14"/>
    <mergeCell ref="E14:M14"/>
    <mergeCell ref="N14:R14"/>
    <mergeCell ref="S14:V14"/>
    <mergeCell ref="B13:D13"/>
    <mergeCell ref="E13:M13"/>
    <mergeCell ref="N13:R13"/>
    <mergeCell ref="S13:V13"/>
    <mergeCell ref="S10:V10"/>
    <mergeCell ref="N10:R10"/>
    <mergeCell ref="E10:M10"/>
    <mergeCell ref="B10:D10"/>
    <mergeCell ref="B11:D11"/>
    <mergeCell ref="E11:M11"/>
    <mergeCell ref="N11:R11"/>
    <mergeCell ref="S11:V11"/>
    <mergeCell ref="A1:AH1"/>
    <mergeCell ref="Z4:AB4"/>
    <mergeCell ref="AC4:AE4"/>
    <mergeCell ref="AF4:AH4"/>
    <mergeCell ref="E5:G5"/>
    <mergeCell ref="T4:V4"/>
    <mergeCell ref="W4:Y4"/>
    <mergeCell ref="AF2:AH2"/>
    <mergeCell ref="E3:G3"/>
    <mergeCell ref="H3:J3"/>
    <mergeCell ref="K3:M3"/>
    <mergeCell ref="N3:P3"/>
    <mergeCell ref="Q3:S3"/>
    <mergeCell ref="T3:V3"/>
    <mergeCell ref="W3:Y3"/>
    <mergeCell ref="K2:M2"/>
    <mergeCell ref="W8:AH8"/>
    <mergeCell ref="A8:A9"/>
    <mergeCell ref="Z5:AB5"/>
    <mergeCell ref="AC5:AE5"/>
    <mergeCell ref="AF5:AH5"/>
    <mergeCell ref="E8:M9"/>
    <mergeCell ref="Q5:S5"/>
    <mergeCell ref="T5:V5"/>
    <mergeCell ref="W5:Y5"/>
    <mergeCell ref="A7:AH7"/>
    <mergeCell ref="B8:D9"/>
    <mergeCell ref="N8:R9"/>
    <mergeCell ref="S8:V9"/>
    <mergeCell ref="H2:J2"/>
    <mergeCell ref="Z3:AB3"/>
    <mergeCell ref="AC3:AE3"/>
    <mergeCell ref="AF3:AH3"/>
    <mergeCell ref="T2:V2"/>
    <mergeCell ref="W2:Y2"/>
    <mergeCell ref="Z2:AB2"/>
    <mergeCell ref="E4:G4"/>
    <mergeCell ref="A2:D2"/>
    <mergeCell ref="AC2:AE2"/>
    <mergeCell ref="N2:P2"/>
    <mergeCell ref="H5:J5"/>
    <mergeCell ref="K5:M5"/>
    <mergeCell ref="N5:P5"/>
    <mergeCell ref="Q2:S2"/>
    <mergeCell ref="H4:J4"/>
    <mergeCell ref="K4:M4"/>
    <mergeCell ref="N4:P4"/>
    <mergeCell ref="Q4:S4"/>
    <mergeCell ref="A3:D3"/>
    <mergeCell ref="A4:D4"/>
    <mergeCell ref="A5:D5"/>
    <mergeCell ref="E2:G2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88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6">
    <tabColor rgb="FFFFFF00"/>
  </sheetPr>
  <dimension ref="A1:C20"/>
  <sheetViews>
    <sheetView workbookViewId="0">
      <selection sqref="A1:C1"/>
    </sheetView>
  </sheetViews>
  <sheetFormatPr defaultColWidth="9" defaultRowHeight="18"/>
  <cols>
    <col min="1" max="1" width="15.375" style="4" bestFit="1" customWidth="1"/>
    <col min="2" max="2" width="44.375" style="4" customWidth="1"/>
    <col min="3" max="3" width="60.625" style="4" customWidth="1"/>
    <col min="4" max="16384" width="9" style="4"/>
  </cols>
  <sheetData>
    <row r="1" spans="1:3" ht="30">
      <c r="A1" s="378" t="s">
        <v>713</v>
      </c>
      <c r="B1" s="378"/>
      <c r="C1" s="378"/>
    </row>
    <row r="2" spans="1:3" ht="26.25" thickBot="1">
      <c r="A2" s="218"/>
      <c r="B2" s="218"/>
      <c r="C2" s="218"/>
    </row>
    <row r="3" spans="1:3" ht="21" thickTop="1" thickBot="1">
      <c r="A3" s="5" t="s">
        <v>40</v>
      </c>
      <c r="B3" s="6" t="s">
        <v>764</v>
      </c>
      <c r="C3" s="239"/>
    </row>
    <row r="4" spans="1:3" ht="20.25" thickBot="1">
      <c r="A4" s="7" t="s">
        <v>41</v>
      </c>
      <c r="B4" s="219">
        <v>103</v>
      </c>
      <c r="C4" s="25"/>
    </row>
    <row r="5" spans="1:3" ht="21" thickTop="1" thickBot="1">
      <c r="A5" s="25"/>
      <c r="B5" s="220"/>
      <c r="C5" s="25"/>
    </row>
    <row r="6" spans="1:3" ht="21" thickTop="1" thickBot="1">
      <c r="A6" s="221" t="s">
        <v>705</v>
      </c>
      <c r="B6" s="190" t="s">
        <v>676</v>
      </c>
      <c r="C6" s="222" t="s">
        <v>707</v>
      </c>
    </row>
    <row r="7" spans="1:3" ht="20.25" thickBot="1">
      <c r="A7" s="223">
        <v>1</v>
      </c>
      <c r="B7" s="34" t="s">
        <v>889</v>
      </c>
      <c r="C7" s="35"/>
    </row>
    <row r="8" spans="1:3" ht="20.25" thickBot="1">
      <c r="A8" s="223">
        <v>2</v>
      </c>
      <c r="B8" s="34" t="s">
        <v>890</v>
      </c>
      <c r="C8" s="35"/>
    </row>
    <row r="9" spans="1:3" ht="20.25" thickBot="1">
      <c r="A9" s="223">
        <v>3</v>
      </c>
      <c r="B9" s="34" t="s">
        <v>891</v>
      </c>
      <c r="C9" s="35"/>
    </row>
    <row r="10" spans="1:3" ht="20.25" thickBot="1">
      <c r="A10" s="223">
        <v>4</v>
      </c>
      <c r="B10" s="34" t="s">
        <v>892</v>
      </c>
      <c r="C10" s="35"/>
    </row>
    <row r="11" spans="1:3" ht="20.25" thickBot="1">
      <c r="A11" s="223">
        <v>5</v>
      </c>
      <c r="B11" s="34" t="s">
        <v>893</v>
      </c>
      <c r="C11" s="35"/>
    </row>
    <row r="12" spans="1:3" ht="20.25" thickBot="1">
      <c r="A12" s="223">
        <v>6</v>
      </c>
      <c r="B12" s="34"/>
      <c r="C12" s="35"/>
    </row>
    <row r="13" spans="1:3" ht="20.25" thickBot="1">
      <c r="A13" s="223">
        <v>7</v>
      </c>
      <c r="B13" s="34"/>
      <c r="C13" s="35"/>
    </row>
    <row r="14" spans="1:3" ht="20.25" thickBot="1">
      <c r="A14" s="224">
        <v>8</v>
      </c>
      <c r="B14" s="36"/>
      <c r="C14" s="37"/>
    </row>
    <row r="15" spans="1:3" ht="21" thickTop="1" thickBot="1">
      <c r="A15" s="25"/>
      <c r="B15" s="25"/>
      <c r="C15" s="25"/>
    </row>
    <row r="16" spans="1:3" ht="20.25" thickTop="1">
      <c r="A16" s="379" t="s">
        <v>42</v>
      </c>
      <c r="B16" s="380"/>
      <c r="C16" s="381"/>
    </row>
    <row r="17" spans="1:3" ht="19.5">
      <c r="A17" s="382" t="s">
        <v>716</v>
      </c>
      <c r="B17" s="383"/>
      <c r="C17" s="384"/>
    </row>
    <row r="18" spans="1:3" ht="19.5">
      <c r="A18" s="382" t="s">
        <v>717</v>
      </c>
      <c r="B18" s="383"/>
      <c r="C18" s="384"/>
    </row>
    <row r="19" spans="1:3" ht="20.25" thickBot="1">
      <c r="A19" s="385" t="s">
        <v>718</v>
      </c>
      <c r="B19" s="386"/>
      <c r="C19" s="387"/>
    </row>
    <row r="20" spans="1:3" ht="18.75" thickTop="1"/>
  </sheetData>
  <dataConsolidate/>
  <mergeCells count="5">
    <mergeCell ref="A1:C1"/>
    <mergeCell ref="A16:C16"/>
    <mergeCell ref="A17:C17"/>
    <mergeCell ref="A18:C18"/>
    <mergeCell ref="A19:C19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7"/>
  <dimension ref="A1:C20"/>
  <sheetViews>
    <sheetView topLeftCell="A7" workbookViewId="0">
      <selection activeCell="C4" sqref="C4"/>
    </sheetView>
  </sheetViews>
  <sheetFormatPr defaultColWidth="9" defaultRowHeight="16.5"/>
  <cols>
    <col min="1" max="1" width="15.375" style="217" bestFit="1" customWidth="1"/>
    <col min="2" max="2" width="44.375" style="217" customWidth="1"/>
    <col min="3" max="3" width="60.625" style="217" customWidth="1"/>
    <col min="4" max="16384" width="9" style="217"/>
  </cols>
  <sheetData>
    <row r="1" spans="1:3" ht="30">
      <c r="A1" s="378" t="s">
        <v>713</v>
      </c>
      <c r="B1" s="378"/>
      <c r="C1" s="378"/>
    </row>
    <row r="2" spans="1:3" ht="26.25" thickBot="1">
      <c r="A2" s="218"/>
      <c r="B2" s="218"/>
      <c r="C2" s="218"/>
    </row>
    <row r="3" spans="1:3" ht="21" thickTop="1" thickBot="1">
      <c r="A3" s="5" t="s">
        <v>40</v>
      </c>
      <c r="B3" s="6"/>
      <c r="C3" s="41"/>
    </row>
    <row r="4" spans="1:3" ht="20.25" thickBot="1">
      <c r="A4" s="7" t="s">
        <v>41</v>
      </c>
      <c r="B4" s="219"/>
      <c r="C4" s="25"/>
    </row>
    <row r="5" spans="1:3" ht="21" thickTop="1" thickBot="1">
      <c r="A5" s="25"/>
      <c r="B5" s="220"/>
      <c r="C5" s="25"/>
    </row>
    <row r="6" spans="1:3" ht="21" thickTop="1" thickBot="1">
      <c r="A6" s="221" t="s">
        <v>714</v>
      </c>
      <c r="B6" s="190" t="s">
        <v>676</v>
      </c>
      <c r="C6" s="222" t="s">
        <v>715</v>
      </c>
    </row>
    <row r="7" spans="1:3" ht="20.25" thickBot="1">
      <c r="A7" s="223">
        <v>1</v>
      </c>
      <c r="B7" s="34"/>
      <c r="C7" s="35"/>
    </row>
    <row r="8" spans="1:3" ht="20.25" thickBot="1">
      <c r="A8" s="223">
        <v>2</v>
      </c>
      <c r="B8" s="34"/>
      <c r="C8" s="35"/>
    </row>
    <row r="9" spans="1:3" ht="20.25" thickBot="1">
      <c r="A9" s="223">
        <v>3</v>
      </c>
      <c r="B9" s="34"/>
      <c r="C9" s="35"/>
    </row>
    <row r="10" spans="1:3" ht="20.25" thickBot="1">
      <c r="A10" s="223">
        <v>4</v>
      </c>
      <c r="B10" s="34"/>
      <c r="C10" s="35"/>
    </row>
    <row r="11" spans="1:3" ht="20.25" thickBot="1">
      <c r="A11" s="223">
        <v>5</v>
      </c>
      <c r="B11" s="34"/>
      <c r="C11" s="35"/>
    </row>
    <row r="12" spans="1:3" ht="20.25" thickBot="1">
      <c r="A12" s="223">
        <v>6</v>
      </c>
      <c r="B12" s="34"/>
      <c r="C12" s="35"/>
    </row>
    <row r="13" spans="1:3" ht="20.25" thickBot="1">
      <c r="A13" s="223">
        <v>7</v>
      </c>
      <c r="B13" s="34"/>
      <c r="C13" s="35"/>
    </row>
    <row r="14" spans="1:3" ht="20.25" thickBot="1">
      <c r="A14" s="224">
        <v>8</v>
      </c>
      <c r="B14" s="36"/>
      <c r="C14" s="37"/>
    </row>
    <row r="15" spans="1:3" ht="21" thickTop="1" thickBot="1">
      <c r="A15" s="25"/>
      <c r="B15" s="25"/>
      <c r="C15" s="25"/>
    </row>
    <row r="16" spans="1:3" ht="20.25" thickTop="1">
      <c r="A16" s="379" t="s">
        <v>42</v>
      </c>
      <c r="B16" s="380"/>
      <c r="C16" s="381"/>
    </row>
    <row r="17" spans="1:3" ht="19.5">
      <c r="A17" s="382" t="s">
        <v>716</v>
      </c>
      <c r="B17" s="383"/>
      <c r="C17" s="384"/>
    </row>
    <row r="18" spans="1:3" ht="19.5">
      <c r="A18" s="382" t="s">
        <v>717</v>
      </c>
      <c r="B18" s="383"/>
      <c r="C18" s="384"/>
    </row>
    <row r="19" spans="1:3" ht="20.25" thickBot="1">
      <c r="A19" s="385" t="s">
        <v>718</v>
      </c>
      <c r="B19" s="386"/>
      <c r="C19" s="387"/>
    </row>
    <row r="20" spans="1:3" ht="17.25" thickTop="1"/>
  </sheetData>
  <mergeCells count="5">
    <mergeCell ref="A1:C1"/>
    <mergeCell ref="A16:C16"/>
    <mergeCell ref="A17:C17"/>
    <mergeCell ref="A18:C18"/>
    <mergeCell ref="A19:C19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8">
    <tabColor rgb="FFFFFF00"/>
  </sheetPr>
  <dimension ref="A1:D50"/>
  <sheetViews>
    <sheetView topLeftCell="A10" zoomScale="80" zoomScaleNormal="80" workbookViewId="0">
      <selection sqref="A1:D1"/>
    </sheetView>
  </sheetViews>
  <sheetFormatPr defaultColWidth="9" defaultRowHeight="18"/>
  <cols>
    <col min="1" max="1" width="15.375" style="4" customWidth="1"/>
    <col min="2" max="2" width="46.125" style="4" customWidth="1"/>
    <col min="3" max="3" width="6.625" style="22" customWidth="1"/>
    <col min="4" max="4" width="72.25" style="4" customWidth="1"/>
    <col min="5" max="16384" width="9" style="4"/>
  </cols>
  <sheetData>
    <row r="1" spans="1:4" ht="30">
      <c r="A1" s="378" t="s">
        <v>704</v>
      </c>
      <c r="B1" s="378"/>
      <c r="C1" s="378"/>
      <c r="D1" s="378"/>
    </row>
    <row r="2" spans="1:4" ht="30.75" thickBot="1">
      <c r="A2" s="199"/>
      <c r="B2" s="199"/>
      <c r="C2" s="199"/>
      <c r="D2" s="199"/>
    </row>
    <row r="3" spans="1:4" ht="20.25" thickTop="1">
      <c r="A3" s="10" t="s">
        <v>40</v>
      </c>
      <c r="B3" s="388" t="s">
        <v>764</v>
      </c>
      <c r="C3" s="389"/>
      <c r="D3" s="25"/>
    </row>
    <row r="4" spans="1:4" ht="20.25" thickBot="1">
      <c r="A4" s="11" t="s">
        <v>41</v>
      </c>
      <c r="B4" s="390">
        <v>103</v>
      </c>
      <c r="C4" s="391"/>
      <c r="D4" s="25"/>
    </row>
    <row r="5" spans="1:4" ht="21" thickTop="1" thickBot="1">
      <c r="A5" s="12"/>
      <c r="B5" s="239"/>
      <c r="C5" s="239"/>
      <c r="D5" s="200"/>
    </row>
    <row r="6" spans="1:4" ht="20.25" thickTop="1">
      <c r="A6" s="201" t="s">
        <v>705</v>
      </c>
      <c r="B6" s="242" t="s">
        <v>706</v>
      </c>
      <c r="C6" s="392" t="s">
        <v>707</v>
      </c>
      <c r="D6" s="393"/>
    </row>
    <row r="7" spans="1:4" ht="19.5">
      <c r="A7" s="394">
        <v>1</v>
      </c>
      <c r="B7" s="396" t="s">
        <v>894</v>
      </c>
      <c r="C7" s="203" t="s">
        <v>43</v>
      </c>
      <c r="D7" s="204"/>
    </row>
    <row r="8" spans="1:4" ht="19.5">
      <c r="A8" s="395"/>
      <c r="B8" s="397"/>
      <c r="C8" s="206" t="s">
        <v>44</v>
      </c>
      <c r="D8" s="35"/>
    </row>
    <row r="9" spans="1:4" ht="19.5">
      <c r="A9" s="395"/>
      <c r="B9" s="397"/>
      <c r="C9" s="206" t="s">
        <v>45</v>
      </c>
      <c r="D9" s="204"/>
    </row>
    <row r="10" spans="1:4" ht="19.5">
      <c r="A10" s="395">
        <v>2</v>
      </c>
      <c r="B10" s="397" t="s">
        <v>896</v>
      </c>
      <c r="C10" s="206" t="s">
        <v>46</v>
      </c>
      <c r="D10" s="35"/>
    </row>
    <row r="11" spans="1:4" ht="19.5">
      <c r="A11" s="395"/>
      <c r="B11" s="397"/>
      <c r="C11" s="206" t="s">
        <v>47</v>
      </c>
      <c r="D11" s="35"/>
    </row>
    <row r="12" spans="1:4" ht="19.5">
      <c r="A12" s="395"/>
      <c r="B12" s="397"/>
      <c r="C12" s="206" t="s">
        <v>48</v>
      </c>
      <c r="D12" s="35"/>
    </row>
    <row r="13" spans="1:4" ht="19.5">
      <c r="A13" s="395">
        <v>3</v>
      </c>
      <c r="B13" s="397" t="s">
        <v>898</v>
      </c>
      <c r="C13" s="206" t="s">
        <v>49</v>
      </c>
      <c r="D13" s="35"/>
    </row>
    <row r="14" spans="1:4" ht="19.5">
      <c r="A14" s="395"/>
      <c r="B14" s="397"/>
      <c r="C14" s="206" t="s">
        <v>50</v>
      </c>
      <c r="D14" s="35"/>
    </row>
    <row r="15" spans="1:4" ht="19.5">
      <c r="A15" s="395"/>
      <c r="B15" s="397"/>
      <c r="C15" s="206" t="s">
        <v>51</v>
      </c>
      <c r="D15" s="35"/>
    </row>
    <row r="16" spans="1:4" ht="19.5">
      <c r="A16" s="395">
        <v>4</v>
      </c>
      <c r="B16" s="397" t="s">
        <v>900</v>
      </c>
      <c r="C16" s="206" t="s">
        <v>52</v>
      </c>
      <c r="D16" s="35"/>
    </row>
    <row r="17" spans="1:4" ht="19.5">
      <c r="A17" s="395"/>
      <c r="B17" s="397"/>
      <c r="C17" s="206" t="s">
        <v>53</v>
      </c>
      <c r="D17" s="35"/>
    </row>
    <row r="18" spans="1:4" ht="19.5">
      <c r="A18" s="395"/>
      <c r="B18" s="397"/>
      <c r="C18" s="206" t="s">
        <v>54</v>
      </c>
      <c r="D18" s="35"/>
    </row>
    <row r="19" spans="1:4" ht="19.5">
      <c r="A19" s="395">
        <v>5</v>
      </c>
      <c r="B19" s="397" t="s">
        <v>902</v>
      </c>
      <c r="C19" s="206" t="s">
        <v>55</v>
      </c>
      <c r="D19" s="35"/>
    </row>
    <row r="20" spans="1:4" ht="19.5">
      <c r="A20" s="395"/>
      <c r="B20" s="397"/>
      <c r="C20" s="206" t="s">
        <v>56</v>
      </c>
      <c r="D20" s="35"/>
    </row>
    <row r="21" spans="1:4" ht="19.5">
      <c r="A21" s="395"/>
      <c r="B21" s="397"/>
      <c r="C21" s="206" t="s">
        <v>57</v>
      </c>
      <c r="D21" s="35"/>
    </row>
    <row r="22" spans="1:4" ht="19.5">
      <c r="A22" s="395">
        <v>6</v>
      </c>
      <c r="B22" s="397" t="s">
        <v>904</v>
      </c>
      <c r="C22" s="206" t="s">
        <v>58</v>
      </c>
      <c r="D22" s="35"/>
    </row>
    <row r="23" spans="1:4" ht="19.5">
      <c r="A23" s="395"/>
      <c r="B23" s="397"/>
      <c r="C23" s="206" t="s">
        <v>59</v>
      </c>
      <c r="D23" s="35"/>
    </row>
    <row r="24" spans="1:4" ht="19.5">
      <c r="A24" s="395"/>
      <c r="B24" s="397"/>
      <c r="C24" s="206" t="s">
        <v>60</v>
      </c>
      <c r="D24" s="35"/>
    </row>
    <row r="25" spans="1:4" ht="19.5">
      <c r="A25" s="395">
        <v>7</v>
      </c>
      <c r="B25" s="397" t="s">
        <v>906</v>
      </c>
      <c r="C25" s="206" t="s">
        <v>61</v>
      </c>
      <c r="D25" s="35"/>
    </row>
    <row r="26" spans="1:4" ht="19.5">
      <c r="A26" s="395"/>
      <c r="B26" s="397"/>
      <c r="C26" s="206" t="s">
        <v>62</v>
      </c>
      <c r="D26" s="35"/>
    </row>
    <row r="27" spans="1:4" ht="19.5">
      <c r="A27" s="395"/>
      <c r="B27" s="397"/>
      <c r="C27" s="206" t="s">
        <v>63</v>
      </c>
      <c r="D27" s="35"/>
    </row>
    <row r="28" spans="1:4" ht="19.5">
      <c r="A28" s="395">
        <v>8</v>
      </c>
      <c r="B28" s="397" t="s">
        <v>908</v>
      </c>
      <c r="C28" s="206" t="s">
        <v>64</v>
      </c>
      <c r="D28" s="35"/>
    </row>
    <row r="29" spans="1:4" ht="19.5">
      <c r="A29" s="395"/>
      <c r="B29" s="397"/>
      <c r="C29" s="206" t="s">
        <v>65</v>
      </c>
      <c r="D29" s="35"/>
    </row>
    <row r="30" spans="1:4" ht="19.5">
      <c r="A30" s="395"/>
      <c r="B30" s="397"/>
      <c r="C30" s="206" t="s">
        <v>66</v>
      </c>
      <c r="D30" s="204"/>
    </row>
    <row r="31" spans="1:4" ht="19.5">
      <c r="A31" s="395">
        <v>9</v>
      </c>
      <c r="B31" s="396"/>
      <c r="C31" s="206" t="s">
        <v>67</v>
      </c>
      <c r="D31" s="204"/>
    </row>
    <row r="32" spans="1:4" ht="19.5">
      <c r="A32" s="395"/>
      <c r="B32" s="397"/>
      <c r="C32" s="206" t="s">
        <v>68</v>
      </c>
      <c r="D32" s="204"/>
    </row>
    <row r="33" spans="1:4" ht="19.5">
      <c r="A33" s="395"/>
      <c r="B33" s="397"/>
      <c r="C33" s="206" t="s">
        <v>69</v>
      </c>
      <c r="D33" s="204"/>
    </row>
    <row r="34" spans="1:4" ht="19.5">
      <c r="A34" s="395">
        <v>10</v>
      </c>
      <c r="B34" s="396"/>
      <c r="C34" s="206" t="s">
        <v>70</v>
      </c>
      <c r="D34" s="204"/>
    </row>
    <row r="35" spans="1:4" ht="19.5">
      <c r="A35" s="395"/>
      <c r="B35" s="397"/>
      <c r="C35" s="206" t="s">
        <v>71</v>
      </c>
      <c r="D35" s="204"/>
    </row>
    <row r="36" spans="1:4" ht="19.5">
      <c r="A36" s="395"/>
      <c r="B36" s="397"/>
      <c r="C36" s="206" t="s">
        <v>72</v>
      </c>
      <c r="D36" s="204"/>
    </row>
    <row r="37" spans="1:4" ht="19.5">
      <c r="A37" s="395">
        <v>11</v>
      </c>
      <c r="B37" s="396"/>
      <c r="C37" s="206" t="s">
        <v>73</v>
      </c>
      <c r="D37" s="204"/>
    </row>
    <row r="38" spans="1:4" ht="19.5">
      <c r="A38" s="395"/>
      <c r="B38" s="397"/>
      <c r="C38" s="206" t="s">
        <v>74</v>
      </c>
      <c r="D38" s="204"/>
    </row>
    <row r="39" spans="1:4" ht="19.5">
      <c r="A39" s="395"/>
      <c r="B39" s="397"/>
      <c r="C39" s="206" t="s">
        <v>75</v>
      </c>
      <c r="D39" s="204"/>
    </row>
    <row r="40" spans="1:4" ht="19.5">
      <c r="A40" s="395">
        <v>12</v>
      </c>
      <c r="B40" s="399"/>
      <c r="C40" s="206" t="s">
        <v>76</v>
      </c>
      <c r="D40" s="204"/>
    </row>
    <row r="41" spans="1:4" ht="19.5">
      <c r="A41" s="395"/>
      <c r="B41" s="400"/>
      <c r="C41" s="206" t="s">
        <v>77</v>
      </c>
      <c r="D41" s="204"/>
    </row>
    <row r="42" spans="1:4" ht="20.25" thickBot="1">
      <c r="A42" s="398"/>
      <c r="B42" s="401"/>
      <c r="C42" s="207" t="s">
        <v>78</v>
      </c>
      <c r="D42" s="208"/>
    </row>
    <row r="43" spans="1:4" ht="21" thickTop="1" thickBot="1">
      <c r="A43" s="25"/>
      <c r="B43" s="25"/>
      <c r="C43" s="39"/>
      <c r="D43" s="25"/>
    </row>
    <row r="44" spans="1:4" ht="20.25" thickTop="1">
      <c r="A44" s="15" t="s">
        <v>79</v>
      </c>
      <c r="B44" s="209"/>
      <c r="C44" s="111"/>
      <c r="D44" s="210"/>
    </row>
    <row r="45" spans="1:4" ht="19.5">
      <c r="A45" s="382" t="s">
        <v>708</v>
      </c>
      <c r="B45" s="383"/>
      <c r="C45" s="383"/>
      <c r="D45" s="384"/>
    </row>
    <row r="46" spans="1:4" ht="19.5">
      <c r="A46" s="382" t="s">
        <v>709</v>
      </c>
      <c r="B46" s="383"/>
      <c r="C46" s="383"/>
      <c r="D46" s="384"/>
    </row>
    <row r="47" spans="1:4" ht="19.5">
      <c r="A47" s="211" t="s">
        <v>710</v>
      </c>
      <c r="B47" s="200"/>
      <c r="C47" s="110"/>
      <c r="D47" s="212"/>
    </row>
    <row r="48" spans="1:4" ht="19.5">
      <c r="A48" s="211" t="s">
        <v>711</v>
      </c>
      <c r="B48" s="200"/>
      <c r="C48" s="110"/>
      <c r="D48" s="212"/>
    </row>
    <row r="49" spans="1:4" ht="20.25" thickBot="1">
      <c r="A49" s="213" t="s">
        <v>712</v>
      </c>
      <c r="B49" s="214"/>
      <c r="C49" s="112"/>
      <c r="D49" s="215"/>
    </row>
    <row r="50" spans="1:4" ht="18.75" thickTop="1"/>
  </sheetData>
  <mergeCells count="30">
    <mergeCell ref="A46:D46"/>
    <mergeCell ref="A28:A30"/>
    <mergeCell ref="B28:B30"/>
    <mergeCell ref="A31:A33"/>
    <mergeCell ref="B31:B33"/>
    <mergeCell ref="A34:A36"/>
    <mergeCell ref="B34:B36"/>
    <mergeCell ref="A37:A39"/>
    <mergeCell ref="B37:B39"/>
    <mergeCell ref="A40:A42"/>
    <mergeCell ref="B40:B42"/>
    <mergeCell ref="A45:D45"/>
    <mergeCell ref="A19:A21"/>
    <mergeCell ref="B19:B21"/>
    <mergeCell ref="A22:A24"/>
    <mergeCell ref="B22:B24"/>
    <mergeCell ref="A25:A27"/>
    <mergeCell ref="B25:B27"/>
    <mergeCell ref="A10:A12"/>
    <mergeCell ref="B10:B12"/>
    <mergeCell ref="A13:A15"/>
    <mergeCell ref="B13:B15"/>
    <mergeCell ref="A16:A18"/>
    <mergeCell ref="B16:B18"/>
    <mergeCell ref="A1:D1"/>
    <mergeCell ref="B3:C3"/>
    <mergeCell ref="B4:C4"/>
    <mergeCell ref="C6:D6"/>
    <mergeCell ref="A7:A9"/>
    <mergeCell ref="B7:B9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9"/>
  <dimension ref="A1:D50"/>
  <sheetViews>
    <sheetView zoomScale="90" zoomScaleNormal="90" workbookViewId="0">
      <selection activeCell="B7" sqref="B7:B9"/>
    </sheetView>
  </sheetViews>
  <sheetFormatPr defaultColWidth="9" defaultRowHeight="19.5"/>
  <cols>
    <col min="1" max="1" width="15.375" style="198" customWidth="1"/>
    <col min="2" max="2" width="46.125" style="198" customWidth="1"/>
    <col min="3" max="3" width="6.625" style="216" customWidth="1"/>
    <col min="4" max="4" width="72.25" style="198" customWidth="1"/>
    <col min="5" max="16384" width="9" style="198"/>
  </cols>
  <sheetData>
    <row r="1" spans="1:4" ht="39.950000000000003" customHeight="1">
      <c r="A1" s="378" t="s">
        <v>704</v>
      </c>
      <c r="B1" s="378"/>
      <c r="C1" s="378"/>
      <c r="D1" s="378"/>
    </row>
    <row r="2" spans="1:4" ht="15" customHeight="1" thickBot="1">
      <c r="A2" s="199"/>
      <c r="B2" s="199"/>
      <c r="C2" s="199"/>
      <c r="D2" s="199"/>
    </row>
    <row r="3" spans="1:4" ht="26.1" customHeight="1" thickTop="1">
      <c r="A3" s="10" t="s">
        <v>40</v>
      </c>
      <c r="B3" s="388"/>
      <c r="C3" s="389"/>
      <c r="D3" s="25"/>
    </row>
    <row r="4" spans="1:4" ht="26.1" customHeight="1" thickBot="1">
      <c r="A4" s="11" t="s">
        <v>41</v>
      </c>
      <c r="B4" s="390"/>
      <c r="C4" s="391"/>
      <c r="D4" s="25"/>
    </row>
    <row r="5" spans="1:4" ht="15" customHeight="1" thickTop="1" thickBot="1">
      <c r="A5" s="12"/>
      <c r="B5" s="41"/>
      <c r="C5" s="41"/>
      <c r="D5" s="200"/>
    </row>
    <row r="6" spans="1:4" ht="26.1" customHeight="1" thickTop="1">
      <c r="A6" s="201" t="s">
        <v>705</v>
      </c>
      <c r="B6" s="202" t="s">
        <v>706</v>
      </c>
      <c r="C6" s="392" t="s">
        <v>707</v>
      </c>
      <c r="D6" s="393"/>
    </row>
    <row r="7" spans="1:4" s="205" customFormat="1" ht="19.5" customHeight="1">
      <c r="A7" s="394">
        <v>1</v>
      </c>
      <c r="B7" s="396"/>
      <c r="C7" s="203" t="s">
        <v>43</v>
      </c>
      <c r="D7" s="204"/>
    </row>
    <row r="8" spans="1:4" s="205" customFormat="1" ht="19.5" customHeight="1">
      <c r="A8" s="395"/>
      <c r="B8" s="397"/>
      <c r="C8" s="206" t="s">
        <v>44</v>
      </c>
      <c r="D8" s="35"/>
    </row>
    <row r="9" spans="1:4" s="205" customFormat="1" ht="19.5" customHeight="1">
      <c r="A9" s="395"/>
      <c r="B9" s="397"/>
      <c r="C9" s="206" t="s">
        <v>45</v>
      </c>
      <c r="D9" s="204"/>
    </row>
    <row r="10" spans="1:4" s="205" customFormat="1" ht="19.5" customHeight="1">
      <c r="A10" s="395">
        <v>2</v>
      </c>
      <c r="B10" s="397"/>
      <c r="C10" s="206" t="s">
        <v>46</v>
      </c>
      <c r="D10" s="35"/>
    </row>
    <row r="11" spans="1:4" s="205" customFormat="1" ht="19.5" customHeight="1">
      <c r="A11" s="395"/>
      <c r="B11" s="397"/>
      <c r="C11" s="206" t="s">
        <v>47</v>
      </c>
      <c r="D11" s="35"/>
    </row>
    <row r="12" spans="1:4" s="205" customFormat="1" ht="19.5" customHeight="1">
      <c r="A12" s="395"/>
      <c r="B12" s="397"/>
      <c r="C12" s="206" t="s">
        <v>48</v>
      </c>
      <c r="D12" s="35"/>
    </row>
    <row r="13" spans="1:4" s="205" customFormat="1" ht="19.5" customHeight="1">
      <c r="A13" s="395">
        <v>3</v>
      </c>
      <c r="B13" s="397"/>
      <c r="C13" s="206" t="s">
        <v>49</v>
      </c>
      <c r="D13" s="35"/>
    </row>
    <row r="14" spans="1:4" s="205" customFormat="1" ht="19.5" customHeight="1">
      <c r="A14" s="395"/>
      <c r="B14" s="397"/>
      <c r="C14" s="206" t="s">
        <v>50</v>
      </c>
      <c r="D14" s="35"/>
    </row>
    <row r="15" spans="1:4" s="205" customFormat="1" ht="19.5" customHeight="1">
      <c r="A15" s="395"/>
      <c r="B15" s="397"/>
      <c r="C15" s="206" t="s">
        <v>51</v>
      </c>
      <c r="D15" s="35"/>
    </row>
    <row r="16" spans="1:4" s="205" customFormat="1" ht="19.5" customHeight="1">
      <c r="A16" s="395">
        <v>4</v>
      </c>
      <c r="B16" s="397"/>
      <c r="C16" s="206" t="s">
        <v>52</v>
      </c>
      <c r="D16" s="35"/>
    </row>
    <row r="17" spans="1:4" s="205" customFormat="1" ht="19.5" customHeight="1">
      <c r="A17" s="395"/>
      <c r="B17" s="397"/>
      <c r="C17" s="206" t="s">
        <v>53</v>
      </c>
      <c r="D17" s="35"/>
    </row>
    <row r="18" spans="1:4" s="205" customFormat="1" ht="19.5" customHeight="1">
      <c r="A18" s="395"/>
      <c r="B18" s="397"/>
      <c r="C18" s="206" t="s">
        <v>54</v>
      </c>
      <c r="D18" s="35"/>
    </row>
    <row r="19" spans="1:4" s="205" customFormat="1" ht="19.5" customHeight="1">
      <c r="A19" s="395">
        <v>5</v>
      </c>
      <c r="B19" s="397"/>
      <c r="C19" s="206" t="s">
        <v>55</v>
      </c>
      <c r="D19" s="35"/>
    </row>
    <row r="20" spans="1:4" s="205" customFormat="1" ht="19.5" customHeight="1">
      <c r="A20" s="395"/>
      <c r="B20" s="397"/>
      <c r="C20" s="206" t="s">
        <v>56</v>
      </c>
      <c r="D20" s="35"/>
    </row>
    <row r="21" spans="1:4" s="205" customFormat="1" ht="19.5" customHeight="1">
      <c r="A21" s="395"/>
      <c r="B21" s="397"/>
      <c r="C21" s="206" t="s">
        <v>57</v>
      </c>
      <c r="D21" s="35"/>
    </row>
    <row r="22" spans="1:4" s="205" customFormat="1" ht="19.5" customHeight="1">
      <c r="A22" s="395">
        <v>6</v>
      </c>
      <c r="B22" s="397"/>
      <c r="C22" s="206" t="s">
        <v>58</v>
      </c>
      <c r="D22" s="35"/>
    </row>
    <row r="23" spans="1:4" s="205" customFormat="1" ht="19.5" customHeight="1">
      <c r="A23" s="395"/>
      <c r="B23" s="397"/>
      <c r="C23" s="206" t="s">
        <v>59</v>
      </c>
      <c r="D23" s="35"/>
    </row>
    <row r="24" spans="1:4" s="205" customFormat="1" ht="19.5" customHeight="1">
      <c r="A24" s="395"/>
      <c r="B24" s="397"/>
      <c r="C24" s="206" t="s">
        <v>60</v>
      </c>
      <c r="D24" s="35"/>
    </row>
    <row r="25" spans="1:4" s="205" customFormat="1" ht="19.5" customHeight="1">
      <c r="A25" s="395">
        <v>7</v>
      </c>
      <c r="B25" s="397"/>
      <c r="C25" s="206" t="s">
        <v>61</v>
      </c>
      <c r="D25" s="35"/>
    </row>
    <row r="26" spans="1:4" s="205" customFormat="1" ht="19.5" customHeight="1">
      <c r="A26" s="395"/>
      <c r="B26" s="397"/>
      <c r="C26" s="206" t="s">
        <v>62</v>
      </c>
      <c r="D26" s="35"/>
    </row>
    <row r="27" spans="1:4" s="205" customFormat="1" ht="19.5" customHeight="1">
      <c r="A27" s="395"/>
      <c r="B27" s="397"/>
      <c r="C27" s="206" t="s">
        <v>63</v>
      </c>
      <c r="D27" s="35"/>
    </row>
    <row r="28" spans="1:4" s="205" customFormat="1" ht="19.5" customHeight="1">
      <c r="A28" s="395">
        <v>8</v>
      </c>
      <c r="B28" s="397"/>
      <c r="C28" s="206" t="s">
        <v>64</v>
      </c>
      <c r="D28" s="35"/>
    </row>
    <row r="29" spans="1:4" s="205" customFormat="1" ht="19.5" customHeight="1">
      <c r="A29" s="395"/>
      <c r="B29" s="397"/>
      <c r="C29" s="206" t="s">
        <v>65</v>
      </c>
      <c r="D29" s="35"/>
    </row>
    <row r="30" spans="1:4" s="205" customFormat="1" ht="19.5" customHeight="1">
      <c r="A30" s="395"/>
      <c r="B30" s="397"/>
      <c r="C30" s="206" t="s">
        <v>66</v>
      </c>
      <c r="D30" s="204"/>
    </row>
    <row r="31" spans="1:4" s="205" customFormat="1" ht="19.5" customHeight="1">
      <c r="A31" s="395">
        <v>9</v>
      </c>
      <c r="B31" s="396"/>
      <c r="C31" s="206" t="s">
        <v>67</v>
      </c>
      <c r="D31" s="204"/>
    </row>
    <row r="32" spans="1:4" s="205" customFormat="1" ht="19.5" customHeight="1">
      <c r="A32" s="395"/>
      <c r="B32" s="397"/>
      <c r="C32" s="206" t="s">
        <v>68</v>
      </c>
      <c r="D32" s="204"/>
    </row>
    <row r="33" spans="1:4" s="205" customFormat="1" ht="19.5" customHeight="1">
      <c r="A33" s="395"/>
      <c r="B33" s="397"/>
      <c r="C33" s="206" t="s">
        <v>69</v>
      </c>
      <c r="D33" s="204"/>
    </row>
    <row r="34" spans="1:4" s="205" customFormat="1" ht="19.5" customHeight="1">
      <c r="A34" s="395">
        <v>10</v>
      </c>
      <c r="B34" s="396"/>
      <c r="C34" s="206" t="s">
        <v>70</v>
      </c>
      <c r="D34" s="204"/>
    </row>
    <row r="35" spans="1:4" s="205" customFormat="1" ht="19.5" customHeight="1">
      <c r="A35" s="395"/>
      <c r="B35" s="397"/>
      <c r="C35" s="206" t="s">
        <v>71</v>
      </c>
      <c r="D35" s="204"/>
    </row>
    <row r="36" spans="1:4" s="205" customFormat="1" ht="19.5" customHeight="1">
      <c r="A36" s="395"/>
      <c r="B36" s="397"/>
      <c r="C36" s="206" t="s">
        <v>72</v>
      </c>
      <c r="D36" s="204"/>
    </row>
    <row r="37" spans="1:4" s="205" customFormat="1" ht="19.5" customHeight="1">
      <c r="A37" s="395">
        <v>11</v>
      </c>
      <c r="B37" s="396"/>
      <c r="C37" s="206" t="s">
        <v>73</v>
      </c>
      <c r="D37" s="204"/>
    </row>
    <row r="38" spans="1:4" s="205" customFormat="1" ht="19.5" customHeight="1">
      <c r="A38" s="395"/>
      <c r="B38" s="397"/>
      <c r="C38" s="206" t="s">
        <v>74</v>
      </c>
      <c r="D38" s="204"/>
    </row>
    <row r="39" spans="1:4" s="205" customFormat="1" ht="19.5" customHeight="1">
      <c r="A39" s="395"/>
      <c r="B39" s="397"/>
      <c r="C39" s="206" t="s">
        <v>75</v>
      </c>
      <c r="D39" s="204"/>
    </row>
    <row r="40" spans="1:4" s="205" customFormat="1" ht="19.5" customHeight="1">
      <c r="A40" s="395">
        <v>12</v>
      </c>
      <c r="B40" s="399"/>
      <c r="C40" s="206" t="s">
        <v>76</v>
      </c>
      <c r="D40" s="204"/>
    </row>
    <row r="41" spans="1:4" s="205" customFormat="1" ht="19.5" customHeight="1">
      <c r="A41" s="395"/>
      <c r="B41" s="400"/>
      <c r="C41" s="206" t="s">
        <v>77</v>
      </c>
      <c r="D41" s="204"/>
    </row>
    <row r="42" spans="1:4" s="205" customFormat="1" ht="19.5" customHeight="1" thickBot="1">
      <c r="A42" s="398"/>
      <c r="B42" s="401"/>
      <c r="C42" s="207" t="s">
        <v>78</v>
      </c>
      <c r="D42" s="208"/>
    </row>
    <row r="43" spans="1:4" ht="15" customHeight="1" thickTop="1" thickBot="1">
      <c r="A43" s="25"/>
      <c r="B43" s="25"/>
      <c r="C43" s="39"/>
      <c r="D43" s="25"/>
    </row>
    <row r="44" spans="1:4" ht="26.1" customHeight="1" thickTop="1">
      <c r="A44" s="15" t="s">
        <v>79</v>
      </c>
      <c r="B44" s="209"/>
      <c r="C44" s="111"/>
      <c r="D44" s="210"/>
    </row>
    <row r="45" spans="1:4" ht="26.1" customHeight="1">
      <c r="A45" s="382" t="s">
        <v>708</v>
      </c>
      <c r="B45" s="383"/>
      <c r="C45" s="383"/>
      <c r="D45" s="384"/>
    </row>
    <row r="46" spans="1:4" ht="26.1" customHeight="1">
      <c r="A46" s="382" t="s">
        <v>709</v>
      </c>
      <c r="B46" s="383"/>
      <c r="C46" s="383"/>
      <c r="D46" s="384"/>
    </row>
    <row r="47" spans="1:4" ht="26.1" customHeight="1">
      <c r="A47" s="211" t="s">
        <v>710</v>
      </c>
      <c r="B47" s="200"/>
      <c r="C47" s="110"/>
      <c r="D47" s="212"/>
    </row>
    <row r="48" spans="1:4" ht="26.1" customHeight="1">
      <c r="A48" s="211" t="s">
        <v>711</v>
      </c>
      <c r="B48" s="200"/>
      <c r="C48" s="110"/>
      <c r="D48" s="212"/>
    </row>
    <row r="49" spans="1:4" ht="26.1" customHeight="1" thickBot="1">
      <c r="A49" s="213" t="s">
        <v>712</v>
      </c>
      <c r="B49" s="214"/>
      <c r="C49" s="112"/>
      <c r="D49" s="215"/>
    </row>
    <row r="50" spans="1:4" ht="26.1" customHeight="1" thickTop="1"/>
  </sheetData>
  <mergeCells count="30">
    <mergeCell ref="A1:D1"/>
    <mergeCell ref="B3:C3"/>
    <mergeCell ref="B4:C4"/>
    <mergeCell ref="C6:D6"/>
    <mergeCell ref="A7:A9"/>
    <mergeCell ref="B7:B9"/>
    <mergeCell ref="A10:A12"/>
    <mergeCell ref="B10:B12"/>
    <mergeCell ref="A13:A15"/>
    <mergeCell ref="B13:B15"/>
    <mergeCell ref="A16:A18"/>
    <mergeCell ref="B16:B18"/>
    <mergeCell ref="A19:A21"/>
    <mergeCell ref="B19:B21"/>
    <mergeCell ref="A22:A24"/>
    <mergeCell ref="B22:B24"/>
    <mergeCell ref="A25:A27"/>
    <mergeCell ref="B25:B27"/>
    <mergeCell ref="A46:D46"/>
    <mergeCell ref="A28:A30"/>
    <mergeCell ref="B28:B30"/>
    <mergeCell ref="A31:A33"/>
    <mergeCell ref="B31:B33"/>
    <mergeCell ref="A34:A36"/>
    <mergeCell ref="B34:B36"/>
    <mergeCell ref="A37:A39"/>
    <mergeCell ref="B37:B39"/>
    <mergeCell ref="A40:A42"/>
    <mergeCell ref="B40:B42"/>
    <mergeCell ref="A45:D4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0">
    <tabColor rgb="FFFFFF00"/>
    <pageSetUpPr fitToPage="1"/>
  </sheetPr>
  <dimension ref="A1:J21"/>
  <sheetViews>
    <sheetView zoomScale="90" zoomScaleNormal="90" workbookViewId="0">
      <selection sqref="A1:J1"/>
    </sheetView>
  </sheetViews>
  <sheetFormatPr defaultRowHeight="16.5"/>
  <cols>
    <col min="1" max="2" width="21.5" customWidth="1"/>
    <col min="3" max="10" width="21.375" customWidth="1"/>
  </cols>
  <sheetData>
    <row r="1" spans="1:10" ht="30">
      <c r="A1" s="411" t="s">
        <v>719</v>
      </c>
      <c r="B1" s="411"/>
      <c r="C1" s="411"/>
      <c r="D1" s="411"/>
      <c r="E1" s="411"/>
      <c r="F1" s="411"/>
      <c r="G1" s="411"/>
      <c r="H1" s="411"/>
      <c r="I1" s="411"/>
      <c r="J1" s="411"/>
    </row>
    <row r="2" spans="1:10" ht="18.75" thickBot="1">
      <c r="A2" s="8"/>
      <c r="B2" s="24"/>
      <c r="C2" s="24"/>
      <c r="D2" s="24"/>
      <c r="E2" s="8"/>
      <c r="F2" s="8"/>
      <c r="G2" s="8"/>
      <c r="H2" s="8"/>
      <c r="I2" s="8"/>
      <c r="J2" s="8"/>
    </row>
    <row r="3" spans="1:10" ht="20.25" thickTop="1">
      <c r="A3" s="10" t="s">
        <v>40</v>
      </c>
      <c r="B3" s="241" t="s">
        <v>764</v>
      </c>
      <c r="C3" s="33"/>
      <c r="D3" s="12"/>
      <c r="E3" s="25"/>
      <c r="F3" s="25"/>
      <c r="G3" s="25"/>
      <c r="H3" s="25"/>
      <c r="I3" s="25"/>
      <c r="J3" s="25"/>
    </row>
    <row r="4" spans="1:10" ht="20.25" thickBot="1">
      <c r="A4" s="27" t="s">
        <v>41</v>
      </c>
      <c r="B4" s="197">
        <v>103</v>
      </c>
      <c r="C4" s="243"/>
      <c r="D4" s="243"/>
      <c r="E4" s="8"/>
      <c r="F4" s="8"/>
      <c r="G4" s="8"/>
      <c r="H4" s="8"/>
      <c r="I4" s="8"/>
      <c r="J4" s="8"/>
    </row>
    <row r="5" spans="1:10" ht="19.5" thickTop="1" thickBot="1">
      <c r="A5" s="8"/>
      <c r="B5" s="24"/>
      <c r="C5" s="243"/>
      <c r="D5" s="243"/>
      <c r="E5" s="8"/>
      <c r="F5" s="8"/>
      <c r="G5" s="8"/>
      <c r="H5" s="8"/>
      <c r="I5" s="8"/>
      <c r="J5" s="8"/>
    </row>
    <row r="6" spans="1:10" ht="19.5">
      <c r="A6" s="227"/>
      <c r="B6" s="229" t="s">
        <v>720</v>
      </c>
      <c r="C6" s="414" t="s">
        <v>889</v>
      </c>
      <c r="D6" s="414" t="s">
        <v>890</v>
      </c>
      <c r="E6" s="414" t="s">
        <v>891</v>
      </c>
      <c r="F6" s="414" t="s">
        <v>892</v>
      </c>
      <c r="G6" s="414" t="s">
        <v>893</v>
      </c>
      <c r="H6" s="414"/>
      <c r="I6" s="416"/>
      <c r="J6" s="416"/>
    </row>
    <row r="7" spans="1:10" ht="20.25" thickBot="1">
      <c r="A7" s="230" t="s">
        <v>721</v>
      </c>
      <c r="B7" s="228"/>
      <c r="C7" s="415"/>
      <c r="D7" s="415"/>
      <c r="E7" s="415"/>
      <c r="F7" s="415"/>
      <c r="G7" s="415"/>
      <c r="H7" s="415"/>
      <c r="I7" s="417"/>
      <c r="J7" s="417"/>
    </row>
    <row r="8" spans="1:10" ht="24" thickBot="1">
      <c r="A8" s="412" t="s">
        <v>895</v>
      </c>
      <c r="B8" s="413"/>
      <c r="C8" s="225"/>
      <c r="D8" s="225"/>
      <c r="E8" s="225" t="s">
        <v>910</v>
      </c>
      <c r="F8" s="225" t="s">
        <v>910</v>
      </c>
      <c r="G8" s="225" t="s">
        <v>910</v>
      </c>
      <c r="H8" s="225"/>
      <c r="I8" s="225"/>
      <c r="J8" s="226"/>
    </row>
    <row r="9" spans="1:10" ht="24.75" thickTop="1" thickBot="1">
      <c r="A9" s="402" t="s">
        <v>897</v>
      </c>
      <c r="B9" s="403"/>
      <c r="C9" s="28"/>
      <c r="D9" s="28" t="s">
        <v>910</v>
      </c>
      <c r="E9" s="28"/>
      <c r="F9" s="28" t="s">
        <v>910</v>
      </c>
      <c r="G9" s="28"/>
      <c r="H9" s="28"/>
      <c r="I9" s="28"/>
      <c r="J9" s="29"/>
    </row>
    <row r="10" spans="1:10" ht="24.75" thickTop="1" thickBot="1">
      <c r="A10" s="409" t="s">
        <v>899</v>
      </c>
      <c r="B10" s="410"/>
      <c r="C10" s="28" t="s">
        <v>910</v>
      </c>
      <c r="D10" s="28" t="s">
        <v>910</v>
      </c>
      <c r="E10" s="28" t="s">
        <v>910</v>
      </c>
      <c r="F10" s="28" t="s">
        <v>910</v>
      </c>
      <c r="G10" s="28" t="s">
        <v>910</v>
      </c>
      <c r="H10" s="28"/>
      <c r="I10" s="28"/>
      <c r="J10" s="29"/>
    </row>
    <row r="11" spans="1:10" ht="24.75" thickTop="1" thickBot="1">
      <c r="A11" s="409" t="s">
        <v>901</v>
      </c>
      <c r="B11" s="410"/>
      <c r="C11" s="28"/>
      <c r="D11" s="28" t="s">
        <v>910</v>
      </c>
      <c r="E11" s="28" t="s">
        <v>910</v>
      </c>
      <c r="F11" s="28" t="s">
        <v>910</v>
      </c>
      <c r="G11" s="28" t="s">
        <v>910</v>
      </c>
      <c r="H11" s="28"/>
      <c r="I11" s="28"/>
      <c r="J11" s="29"/>
    </row>
    <row r="12" spans="1:10" ht="24.75" thickTop="1" thickBot="1">
      <c r="A12" s="409" t="s">
        <v>903</v>
      </c>
      <c r="B12" s="410"/>
      <c r="C12" s="28"/>
      <c r="D12" s="28" t="s">
        <v>910</v>
      </c>
      <c r="E12" s="28"/>
      <c r="F12" s="28"/>
      <c r="G12" s="28" t="s">
        <v>910</v>
      </c>
      <c r="H12" s="28"/>
      <c r="I12" s="28"/>
      <c r="J12" s="29"/>
    </row>
    <row r="13" spans="1:10" ht="24.75" thickTop="1" thickBot="1">
      <c r="A13" s="402" t="s">
        <v>905</v>
      </c>
      <c r="B13" s="403"/>
      <c r="C13" s="28" t="s">
        <v>910</v>
      </c>
      <c r="D13" s="28"/>
      <c r="E13" s="28"/>
      <c r="F13" s="28"/>
      <c r="G13" s="28" t="s">
        <v>910</v>
      </c>
      <c r="H13" s="28"/>
      <c r="I13" s="28"/>
      <c r="J13" s="29"/>
    </row>
    <row r="14" spans="1:10" ht="24.75" thickTop="1" thickBot="1">
      <c r="A14" s="402" t="s">
        <v>907</v>
      </c>
      <c r="B14" s="403"/>
      <c r="C14" s="28" t="s">
        <v>910</v>
      </c>
      <c r="D14" s="28" t="s">
        <v>910</v>
      </c>
      <c r="E14" s="28" t="s">
        <v>910</v>
      </c>
      <c r="F14" s="28" t="s">
        <v>910</v>
      </c>
      <c r="G14" s="28" t="s">
        <v>910</v>
      </c>
      <c r="H14" s="28"/>
      <c r="I14" s="28"/>
      <c r="J14" s="29"/>
    </row>
    <row r="15" spans="1:10" ht="24.75" thickTop="1" thickBot="1">
      <c r="A15" s="402" t="s">
        <v>909</v>
      </c>
      <c r="B15" s="403"/>
      <c r="C15" s="28" t="s">
        <v>910</v>
      </c>
      <c r="D15" s="28" t="s">
        <v>910</v>
      </c>
      <c r="E15" s="28" t="s">
        <v>910</v>
      </c>
      <c r="F15" s="28" t="s">
        <v>910</v>
      </c>
      <c r="G15" s="28" t="s">
        <v>910</v>
      </c>
      <c r="H15" s="28"/>
      <c r="I15" s="28"/>
      <c r="J15" s="29"/>
    </row>
    <row r="16" spans="1:10" ht="24.75" thickTop="1" thickBot="1">
      <c r="A16" s="402"/>
      <c r="B16" s="403"/>
      <c r="C16" s="28"/>
      <c r="D16" s="28"/>
      <c r="E16" s="28"/>
      <c r="F16" s="28"/>
      <c r="G16" s="28"/>
      <c r="H16" s="28"/>
      <c r="I16" s="28"/>
      <c r="J16" s="29"/>
    </row>
    <row r="17" spans="1:10" ht="24.75" thickTop="1" thickBot="1">
      <c r="A17" s="402"/>
      <c r="B17" s="403"/>
      <c r="C17" s="28"/>
      <c r="D17" s="28"/>
      <c r="E17" s="28"/>
      <c r="F17" s="28"/>
      <c r="G17" s="28"/>
      <c r="H17" s="28"/>
      <c r="I17" s="28"/>
      <c r="J17" s="29"/>
    </row>
    <row r="18" spans="1:10" ht="24.75" thickTop="1" thickBot="1">
      <c r="A18" s="402"/>
      <c r="B18" s="403"/>
      <c r="C18" s="28"/>
      <c r="D18" s="28"/>
      <c r="E18" s="28"/>
      <c r="F18" s="28"/>
      <c r="G18" s="28"/>
      <c r="H18" s="28"/>
      <c r="I18" s="28"/>
      <c r="J18" s="29"/>
    </row>
    <row r="19" spans="1:10" ht="24.75" thickTop="1" thickBot="1">
      <c r="A19" s="404"/>
      <c r="B19" s="405"/>
      <c r="C19" s="31"/>
      <c r="D19" s="31"/>
      <c r="E19" s="31"/>
      <c r="F19" s="31"/>
      <c r="G19" s="31"/>
      <c r="H19" s="31"/>
      <c r="I19" s="31"/>
      <c r="J19" s="32"/>
    </row>
    <row r="20" spans="1:10" ht="19.5" thickTop="1" thickBo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ht="20.25" thickBot="1">
      <c r="A21" s="406" t="s">
        <v>80</v>
      </c>
      <c r="B21" s="407"/>
      <c r="C21" s="407"/>
      <c r="D21" s="407"/>
      <c r="E21" s="407"/>
      <c r="F21" s="407"/>
      <c r="G21" s="407"/>
      <c r="H21" s="407"/>
      <c r="I21" s="407"/>
      <c r="J21" s="408"/>
    </row>
  </sheetData>
  <mergeCells count="22">
    <mergeCell ref="A1:J1"/>
    <mergeCell ref="A8:B8"/>
    <mergeCell ref="A9:B9"/>
    <mergeCell ref="A10:B10"/>
    <mergeCell ref="C6:C7"/>
    <mergeCell ref="D6:D7"/>
    <mergeCell ref="E6:E7"/>
    <mergeCell ref="F6:F7"/>
    <mergeCell ref="G6:G7"/>
    <mergeCell ref="H6:H7"/>
    <mergeCell ref="I6:I7"/>
    <mergeCell ref="J6:J7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1:J21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1"/>
  <dimension ref="A1:N28"/>
  <sheetViews>
    <sheetView zoomScale="80" zoomScaleNormal="80" workbookViewId="0">
      <selection activeCell="E28" sqref="E28"/>
    </sheetView>
  </sheetViews>
  <sheetFormatPr defaultRowHeight="16.5"/>
  <cols>
    <col min="1" max="2" width="21.5" customWidth="1"/>
    <col min="3" max="10" width="21.375" customWidth="1"/>
  </cols>
  <sheetData>
    <row r="1" spans="1:14" ht="30">
      <c r="A1" s="411" t="s">
        <v>719</v>
      </c>
      <c r="B1" s="411"/>
      <c r="C1" s="411"/>
      <c r="D1" s="411"/>
      <c r="E1" s="411"/>
      <c r="F1" s="411"/>
      <c r="G1" s="411"/>
      <c r="H1" s="411"/>
      <c r="I1" s="411"/>
      <c r="J1" s="411"/>
      <c r="K1" s="23"/>
      <c r="L1" s="23"/>
      <c r="M1" s="23"/>
      <c r="N1" s="23"/>
    </row>
    <row r="2" spans="1:14" ht="20.25" customHeight="1" thickBot="1">
      <c r="A2" s="8"/>
      <c r="B2" s="24"/>
      <c r="C2" s="24"/>
      <c r="D2" s="24"/>
      <c r="E2" s="8"/>
      <c r="F2" s="8"/>
      <c r="G2" s="8"/>
      <c r="H2" s="8"/>
      <c r="I2" s="8"/>
      <c r="J2" s="8"/>
      <c r="K2" s="23"/>
      <c r="L2" s="23"/>
      <c r="M2" s="23"/>
      <c r="N2" s="23"/>
    </row>
    <row r="3" spans="1:14" ht="20.25" customHeight="1" thickTop="1">
      <c r="A3" s="10" t="s">
        <v>40</v>
      </c>
      <c r="B3" s="154"/>
      <c r="C3" s="33"/>
      <c r="D3" s="12"/>
      <c r="E3" s="25"/>
      <c r="F3" s="25"/>
      <c r="G3" s="25"/>
      <c r="H3" s="25"/>
      <c r="I3" s="25"/>
      <c r="J3" s="25"/>
      <c r="K3" s="26"/>
      <c r="L3" s="26"/>
      <c r="M3" s="26"/>
      <c r="N3" s="26"/>
    </row>
    <row r="4" spans="1:14" ht="20.25" customHeight="1" thickBot="1">
      <c r="A4" s="27" t="s">
        <v>41</v>
      </c>
      <c r="B4" s="156"/>
      <c r="C4" s="152"/>
      <c r="D4" s="152"/>
      <c r="E4" s="8"/>
      <c r="F4" s="8"/>
      <c r="G4" s="8"/>
      <c r="H4" s="8"/>
      <c r="I4" s="8"/>
      <c r="J4" s="8"/>
      <c r="K4" s="23"/>
      <c r="L4" s="23"/>
      <c r="M4" s="23"/>
      <c r="N4" s="23"/>
    </row>
    <row r="5" spans="1:14" ht="20.25" customHeight="1" thickTop="1" thickBot="1">
      <c r="A5" s="8"/>
      <c r="B5" s="24"/>
      <c r="C5" s="152"/>
      <c r="D5" s="152"/>
      <c r="E5" s="8"/>
      <c r="F5" s="8"/>
      <c r="G5" s="8"/>
      <c r="H5" s="8"/>
      <c r="I5" s="8"/>
      <c r="J5" s="8"/>
      <c r="K5" s="23"/>
      <c r="L5" s="23"/>
      <c r="M5" s="23"/>
      <c r="N5" s="23"/>
    </row>
    <row r="6" spans="1:14" ht="20.25" customHeight="1">
      <c r="A6" s="227"/>
      <c r="B6" s="229" t="s">
        <v>720</v>
      </c>
      <c r="C6" s="414"/>
      <c r="D6" s="414"/>
      <c r="E6" s="414"/>
      <c r="F6" s="414"/>
      <c r="G6" s="414"/>
      <c r="H6" s="414"/>
      <c r="I6" s="416"/>
      <c r="J6" s="416"/>
      <c r="K6" s="23"/>
      <c r="L6" s="23"/>
      <c r="M6" s="23"/>
      <c r="N6" s="23"/>
    </row>
    <row r="7" spans="1:14" ht="20.25" customHeight="1" thickBot="1">
      <c r="A7" s="230" t="s">
        <v>721</v>
      </c>
      <c r="B7" s="228"/>
      <c r="C7" s="415"/>
      <c r="D7" s="415"/>
      <c r="E7" s="415"/>
      <c r="F7" s="415"/>
      <c r="G7" s="415"/>
      <c r="H7" s="415"/>
      <c r="I7" s="417"/>
      <c r="J7" s="417"/>
      <c r="K7" s="23"/>
      <c r="L7" s="23"/>
      <c r="M7" s="23"/>
      <c r="N7" s="23"/>
    </row>
    <row r="8" spans="1:14" ht="20.25" customHeight="1" thickBot="1">
      <c r="A8" s="412"/>
      <c r="B8" s="413"/>
      <c r="C8" s="225"/>
      <c r="D8" s="225"/>
      <c r="E8" s="225"/>
      <c r="F8" s="225"/>
      <c r="G8" s="225"/>
      <c r="H8" s="225"/>
      <c r="I8" s="225"/>
      <c r="J8" s="226"/>
      <c r="K8" s="30"/>
      <c r="L8" s="30"/>
      <c r="M8" s="30"/>
      <c r="N8" s="30"/>
    </row>
    <row r="9" spans="1:14" ht="20.25" customHeight="1" thickTop="1" thickBot="1">
      <c r="A9" s="402"/>
      <c r="B9" s="403"/>
      <c r="C9" s="28"/>
      <c r="D9" s="28"/>
      <c r="E9" s="28"/>
      <c r="F9" s="28"/>
      <c r="G9" s="28"/>
      <c r="H9" s="28"/>
      <c r="I9" s="28"/>
      <c r="J9" s="29"/>
      <c r="K9" s="30"/>
      <c r="L9" s="30"/>
      <c r="M9" s="30"/>
      <c r="N9" s="30"/>
    </row>
    <row r="10" spans="1:14" ht="20.25" customHeight="1" thickTop="1" thickBot="1">
      <c r="A10" s="409"/>
      <c r="B10" s="410"/>
      <c r="C10" s="28"/>
      <c r="D10" s="28"/>
      <c r="E10" s="28"/>
      <c r="F10" s="28"/>
      <c r="G10" s="28"/>
      <c r="H10" s="28"/>
      <c r="I10" s="28"/>
      <c r="J10" s="29"/>
      <c r="K10" s="30"/>
      <c r="L10" s="30"/>
      <c r="M10" s="30"/>
      <c r="N10" s="30"/>
    </row>
    <row r="11" spans="1:14" ht="20.25" customHeight="1" thickTop="1" thickBot="1">
      <c r="A11" s="409"/>
      <c r="B11" s="410"/>
      <c r="C11" s="28"/>
      <c r="D11" s="28"/>
      <c r="E11" s="28"/>
      <c r="F11" s="28"/>
      <c r="G11" s="28"/>
      <c r="H11" s="28"/>
      <c r="I11" s="28"/>
      <c r="J11" s="29"/>
      <c r="K11" s="30"/>
      <c r="L11" s="30"/>
      <c r="M11" s="30"/>
      <c r="N11" s="30"/>
    </row>
    <row r="12" spans="1:14" ht="20.25" customHeight="1" thickTop="1" thickBot="1">
      <c r="A12" s="409"/>
      <c r="B12" s="410"/>
      <c r="C12" s="28"/>
      <c r="D12" s="28"/>
      <c r="E12" s="28"/>
      <c r="F12" s="28"/>
      <c r="G12" s="28"/>
      <c r="H12" s="28"/>
      <c r="I12" s="28"/>
      <c r="J12" s="29"/>
      <c r="K12" s="30"/>
      <c r="L12" s="30"/>
      <c r="M12" s="30"/>
      <c r="N12" s="30"/>
    </row>
    <row r="13" spans="1:14" ht="20.25" customHeight="1" thickTop="1" thickBot="1">
      <c r="A13" s="402"/>
      <c r="B13" s="403"/>
      <c r="C13" s="28"/>
      <c r="D13" s="28"/>
      <c r="E13" s="28"/>
      <c r="F13" s="28"/>
      <c r="G13" s="28"/>
      <c r="H13" s="28"/>
      <c r="I13" s="28"/>
      <c r="J13" s="29"/>
      <c r="K13" s="30"/>
      <c r="L13" s="30"/>
      <c r="M13" s="30"/>
      <c r="N13" s="30"/>
    </row>
    <row r="14" spans="1:14" ht="20.25" customHeight="1" thickTop="1" thickBot="1">
      <c r="A14" s="402"/>
      <c r="B14" s="403"/>
      <c r="C14" s="28"/>
      <c r="D14" s="28"/>
      <c r="E14" s="28"/>
      <c r="F14" s="28"/>
      <c r="G14" s="28"/>
      <c r="H14" s="28"/>
      <c r="I14" s="28"/>
      <c r="J14" s="29"/>
      <c r="K14" s="30"/>
      <c r="L14" s="30"/>
      <c r="M14" s="30"/>
      <c r="N14" s="30"/>
    </row>
    <row r="15" spans="1:14" ht="20.25" customHeight="1" thickTop="1" thickBot="1">
      <c r="A15" s="402"/>
      <c r="B15" s="403"/>
      <c r="C15" s="28"/>
      <c r="D15" s="28"/>
      <c r="E15" s="28"/>
      <c r="F15" s="28"/>
      <c r="G15" s="28"/>
      <c r="H15" s="28"/>
      <c r="I15" s="28"/>
      <c r="J15" s="29"/>
      <c r="K15" s="30"/>
      <c r="L15" s="30"/>
      <c r="M15" s="30"/>
      <c r="N15" s="30"/>
    </row>
    <row r="16" spans="1:14" ht="20.25" customHeight="1" thickTop="1" thickBot="1">
      <c r="A16" s="402"/>
      <c r="B16" s="403"/>
      <c r="C16" s="28"/>
      <c r="D16" s="28"/>
      <c r="E16" s="28"/>
      <c r="F16" s="28"/>
      <c r="G16" s="28"/>
      <c r="H16" s="28"/>
      <c r="I16" s="28"/>
      <c r="J16" s="29"/>
      <c r="K16" s="30"/>
      <c r="L16" s="30"/>
      <c r="M16" s="30"/>
      <c r="N16" s="30"/>
    </row>
    <row r="17" spans="1:14" ht="20.25" customHeight="1" thickTop="1" thickBot="1">
      <c r="A17" s="402"/>
      <c r="B17" s="403"/>
      <c r="C17" s="28"/>
      <c r="D17" s="28"/>
      <c r="E17" s="28"/>
      <c r="F17" s="28"/>
      <c r="G17" s="28"/>
      <c r="H17" s="28"/>
      <c r="I17" s="28"/>
      <c r="J17" s="29"/>
      <c r="K17" s="30"/>
      <c r="L17" s="30"/>
      <c r="M17" s="30"/>
      <c r="N17" s="30"/>
    </row>
    <row r="18" spans="1:14" ht="20.25" customHeight="1" thickTop="1" thickBot="1">
      <c r="A18" s="402"/>
      <c r="B18" s="403"/>
      <c r="C18" s="28"/>
      <c r="D18" s="28"/>
      <c r="E18" s="28"/>
      <c r="F18" s="28"/>
      <c r="G18" s="28"/>
      <c r="H18" s="28"/>
      <c r="I18" s="28"/>
      <c r="J18" s="29"/>
      <c r="K18" s="30"/>
      <c r="L18" s="30"/>
      <c r="M18" s="30"/>
      <c r="N18" s="30"/>
    </row>
    <row r="19" spans="1:14" ht="20.25" customHeight="1" thickTop="1" thickBot="1">
      <c r="A19" s="404"/>
      <c r="B19" s="405"/>
      <c r="C19" s="31"/>
      <c r="D19" s="31"/>
      <c r="E19" s="31"/>
      <c r="F19" s="31"/>
      <c r="G19" s="31"/>
      <c r="H19" s="31"/>
      <c r="I19" s="31"/>
      <c r="J19" s="32"/>
      <c r="K19" s="30"/>
      <c r="L19" s="30"/>
      <c r="M19" s="30"/>
      <c r="N19" s="30"/>
    </row>
    <row r="20" spans="1:14" ht="19.5" thickTop="1" thickBot="1">
      <c r="A20" s="8"/>
      <c r="B20" s="8"/>
      <c r="C20" s="8"/>
      <c r="D20" s="8"/>
      <c r="E20" s="8"/>
      <c r="F20" s="8"/>
      <c r="G20" s="8"/>
      <c r="H20" s="8"/>
      <c r="I20" s="8"/>
      <c r="J20" s="8"/>
      <c r="K20" s="23"/>
      <c r="L20" s="23"/>
      <c r="M20" s="23"/>
      <c r="N20" s="23"/>
    </row>
    <row r="21" spans="1:14" ht="20.25" thickBot="1">
      <c r="A21" s="406" t="s">
        <v>80</v>
      </c>
      <c r="B21" s="407"/>
      <c r="C21" s="407"/>
      <c r="D21" s="407"/>
      <c r="E21" s="407"/>
      <c r="F21" s="407"/>
      <c r="G21" s="407"/>
      <c r="H21" s="407"/>
      <c r="I21" s="407"/>
      <c r="J21" s="408"/>
      <c r="K21" s="23"/>
      <c r="L21" s="23"/>
      <c r="M21" s="23"/>
      <c r="N21" s="23"/>
    </row>
    <row r="22" spans="1:14" ht="18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4" ht="18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 ht="18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 ht="18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 ht="18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4" ht="18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4" ht="18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</sheetData>
  <mergeCells count="22">
    <mergeCell ref="A11:B11"/>
    <mergeCell ref="A1:J1"/>
    <mergeCell ref="A8:B8"/>
    <mergeCell ref="A9:B9"/>
    <mergeCell ref="A10:B10"/>
    <mergeCell ref="C6:C7"/>
    <mergeCell ref="D6:D7"/>
    <mergeCell ref="E6:E7"/>
    <mergeCell ref="F6:F7"/>
    <mergeCell ref="G6:G7"/>
    <mergeCell ref="H6:H7"/>
    <mergeCell ref="I6:I7"/>
    <mergeCell ref="J6:J7"/>
    <mergeCell ref="A18:B18"/>
    <mergeCell ref="A19:B19"/>
    <mergeCell ref="A21:J21"/>
    <mergeCell ref="A12:B12"/>
    <mergeCell ref="A13:B13"/>
    <mergeCell ref="A14:B14"/>
    <mergeCell ref="A15:B15"/>
    <mergeCell ref="A16:B16"/>
    <mergeCell ref="A17:B1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2">
    <tabColor rgb="FFFFFF00"/>
  </sheetPr>
  <dimension ref="A1:AB58"/>
  <sheetViews>
    <sheetView zoomScale="70" zoomScaleNormal="70" workbookViewId="0">
      <selection sqref="A1:AB1"/>
    </sheetView>
  </sheetViews>
  <sheetFormatPr defaultColWidth="9" defaultRowHeight="19.5"/>
  <cols>
    <col min="1" max="1" width="14.875" style="8" customWidth="1"/>
    <col min="2" max="2" width="12.5" style="14" bestFit="1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30.625" style="8" customWidth="1"/>
    <col min="11" max="27" width="20.625" style="8" customWidth="1"/>
    <col min="28" max="28" width="13.375" style="14" bestFit="1" customWidth="1"/>
    <col min="29" max="16384" width="9" style="8"/>
  </cols>
  <sheetData>
    <row r="1" spans="1:28" ht="30">
      <c r="A1" s="418" t="s">
        <v>617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</row>
    <row r="2" spans="1:28">
      <c r="A2" s="9"/>
      <c r="C2" s="9"/>
      <c r="D2" s="9"/>
    </row>
    <row r="3" spans="1:28" ht="20.25" thickBot="1">
      <c r="A3" s="40" t="s">
        <v>41</v>
      </c>
      <c r="B3" s="196">
        <v>103</v>
      </c>
      <c r="C3" s="24"/>
      <c r="D3" s="24"/>
      <c r="E3" s="419"/>
      <c r="F3" s="419"/>
      <c r="G3" s="8"/>
      <c r="H3" s="8"/>
      <c r="AB3" s="8"/>
    </row>
    <row r="4" spans="1:28" ht="21" thickTop="1" thickBot="1">
      <c r="A4" s="24"/>
      <c r="B4" s="250"/>
      <c r="C4" s="24"/>
      <c r="D4" s="24"/>
      <c r="E4" s="243"/>
      <c r="F4" s="239"/>
      <c r="G4" s="8"/>
      <c r="H4" s="8"/>
      <c r="AB4" s="8"/>
    </row>
    <row r="5" spans="1:28" ht="20.25" thickTop="1">
      <c r="A5" s="42" t="s">
        <v>81</v>
      </c>
      <c r="B5" s="17"/>
      <c r="C5" s="43"/>
      <c r="D5" s="43"/>
      <c r="E5" s="194"/>
      <c r="F5" s="238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</row>
    <row r="6" spans="1:28" ht="20.25" thickBot="1">
      <c r="A6" s="45" t="s">
        <v>82</v>
      </c>
      <c r="B6" s="20"/>
      <c r="C6" s="46"/>
      <c r="D6" s="46"/>
      <c r="E6" s="195"/>
      <c r="F6" s="240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21"/>
    </row>
    <row r="7" spans="1:28" ht="21" thickTop="1" thickBot="1">
      <c r="A7" s="24"/>
      <c r="B7" s="250"/>
      <c r="C7" s="24"/>
      <c r="D7" s="24"/>
      <c r="E7" s="243"/>
      <c r="F7" s="239"/>
      <c r="G7" s="8"/>
      <c r="H7" s="8"/>
      <c r="AB7" s="8"/>
    </row>
    <row r="8" spans="1:28" ht="21" thickTop="1" thickBot="1">
      <c r="A8" s="420" t="s">
        <v>83</v>
      </c>
      <c r="B8" s="422" t="s">
        <v>84</v>
      </c>
      <c r="C8" s="422" t="s">
        <v>85</v>
      </c>
      <c r="D8" s="425" t="s">
        <v>86</v>
      </c>
      <c r="E8" s="422" t="s">
        <v>87</v>
      </c>
      <c r="F8" s="422" t="s">
        <v>88</v>
      </c>
      <c r="G8" s="422" t="s">
        <v>89</v>
      </c>
      <c r="H8" s="422" t="s">
        <v>90</v>
      </c>
      <c r="I8" s="422" t="s">
        <v>91</v>
      </c>
      <c r="J8" s="422" t="s">
        <v>92</v>
      </c>
      <c r="K8" s="422" t="s">
        <v>93</v>
      </c>
      <c r="L8" s="422"/>
      <c r="M8" s="422"/>
      <c r="N8" s="422"/>
      <c r="O8" s="422"/>
      <c r="P8" s="422" t="s">
        <v>94</v>
      </c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7" t="s">
        <v>95</v>
      </c>
    </row>
    <row r="9" spans="1:28" ht="39">
      <c r="A9" s="421"/>
      <c r="B9" s="423"/>
      <c r="C9" s="424"/>
      <c r="D9" s="426"/>
      <c r="E9" s="424"/>
      <c r="F9" s="423"/>
      <c r="G9" s="424"/>
      <c r="H9" s="424"/>
      <c r="I9" s="423"/>
      <c r="J9" s="423"/>
      <c r="K9" s="244" t="s">
        <v>96</v>
      </c>
      <c r="L9" s="244" t="s">
        <v>97</v>
      </c>
      <c r="M9" s="244" t="s">
        <v>98</v>
      </c>
      <c r="N9" s="244" t="s">
        <v>99</v>
      </c>
      <c r="O9" s="244" t="s">
        <v>100</v>
      </c>
      <c r="P9" s="49" t="s">
        <v>323</v>
      </c>
      <c r="Q9" s="49" t="s">
        <v>324</v>
      </c>
      <c r="R9" s="49" t="s">
        <v>325</v>
      </c>
      <c r="S9" s="49" t="s">
        <v>326</v>
      </c>
      <c r="T9" s="49" t="s">
        <v>327</v>
      </c>
      <c r="U9" s="49" t="s">
        <v>328</v>
      </c>
      <c r="V9" s="49" t="s">
        <v>329</v>
      </c>
      <c r="W9" s="49" t="s">
        <v>330</v>
      </c>
      <c r="X9" s="49" t="s">
        <v>331</v>
      </c>
      <c r="Y9" s="49" t="s">
        <v>332</v>
      </c>
      <c r="Z9" s="49"/>
      <c r="AA9" s="49"/>
      <c r="AB9" s="428"/>
    </row>
    <row r="10" spans="1:28" ht="18">
      <c r="A10" s="69">
        <v>1</v>
      </c>
      <c r="B10" s="70"/>
      <c r="C10" s="71"/>
      <c r="D10" s="113"/>
      <c r="E10" s="73"/>
      <c r="F10" s="73"/>
      <c r="G10" s="70"/>
      <c r="H10" s="70"/>
      <c r="I10" s="72"/>
      <c r="J10" s="118"/>
      <c r="K10" s="74"/>
      <c r="L10" s="74"/>
      <c r="M10" s="74"/>
      <c r="N10" s="74"/>
      <c r="O10" s="74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5" t="str">
        <f>IF(SUM(P10:AA10)=0,"",SUM(P10:AA10))</f>
        <v/>
      </c>
    </row>
    <row r="11" spans="1:28" ht="18">
      <c r="A11" s="69">
        <v>2</v>
      </c>
      <c r="B11" s="70"/>
      <c r="C11" s="71"/>
      <c r="D11" s="113"/>
      <c r="E11" s="73"/>
      <c r="F11" s="73"/>
      <c r="G11" s="70"/>
      <c r="H11" s="70"/>
      <c r="I11" s="72"/>
      <c r="J11" s="118"/>
      <c r="K11" s="74"/>
      <c r="L11" s="74"/>
      <c r="M11" s="74"/>
      <c r="N11" s="74"/>
      <c r="O11" s="74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5" t="str">
        <f t="shared" ref="AB11:AB57" si="0">IF(SUM(P11:AA11)=0,"",SUM(P11:AA11))</f>
        <v/>
      </c>
    </row>
    <row r="12" spans="1:28" ht="18">
      <c r="A12" s="69">
        <v>3</v>
      </c>
      <c r="B12" s="70"/>
      <c r="C12" s="71"/>
      <c r="D12" s="113"/>
      <c r="E12" s="73"/>
      <c r="F12" s="73"/>
      <c r="G12" s="70"/>
      <c r="H12" s="70"/>
      <c r="I12" s="72"/>
      <c r="J12" s="118"/>
      <c r="K12" s="74"/>
      <c r="L12" s="74"/>
      <c r="M12" s="74"/>
      <c r="N12" s="74"/>
      <c r="O12" s="74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5" t="str">
        <f t="shared" si="0"/>
        <v/>
      </c>
    </row>
    <row r="13" spans="1:28" ht="18">
      <c r="A13" s="69">
        <v>4</v>
      </c>
      <c r="B13" s="70"/>
      <c r="C13" s="71"/>
      <c r="D13" s="113"/>
      <c r="E13" s="73"/>
      <c r="F13" s="73"/>
      <c r="G13" s="70"/>
      <c r="H13" s="70"/>
      <c r="I13" s="72"/>
      <c r="J13" s="118"/>
      <c r="K13" s="74"/>
      <c r="L13" s="74"/>
      <c r="M13" s="74"/>
      <c r="N13" s="74"/>
      <c r="O13" s="74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5" t="str">
        <f t="shared" si="0"/>
        <v/>
      </c>
    </row>
    <row r="14" spans="1:28" ht="18">
      <c r="A14" s="69">
        <v>5</v>
      </c>
      <c r="B14" s="70"/>
      <c r="C14" s="71"/>
      <c r="D14" s="113"/>
      <c r="E14" s="73"/>
      <c r="F14" s="73"/>
      <c r="G14" s="70"/>
      <c r="H14" s="70"/>
      <c r="I14" s="72"/>
      <c r="J14" s="118"/>
      <c r="K14" s="74"/>
      <c r="L14" s="74"/>
      <c r="M14" s="74"/>
      <c r="N14" s="74"/>
      <c r="O14" s="74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5" t="str">
        <f t="shared" si="0"/>
        <v/>
      </c>
    </row>
    <row r="15" spans="1:28" ht="18">
      <c r="A15" s="69">
        <v>6</v>
      </c>
      <c r="B15" s="70"/>
      <c r="C15" s="71"/>
      <c r="D15" s="113"/>
      <c r="E15" s="73"/>
      <c r="F15" s="73"/>
      <c r="G15" s="70"/>
      <c r="H15" s="70"/>
      <c r="I15" s="72"/>
      <c r="J15" s="118"/>
      <c r="K15" s="74"/>
      <c r="L15" s="74"/>
      <c r="M15" s="74"/>
      <c r="N15" s="74"/>
      <c r="O15" s="7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5" t="str">
        <f t="shared" si="0"/>
        <v/>
      </c>
    </row>
    <row r="16" spans="1:28" ht="18">
      <c r="A16" s="69">
        <v>7</v>
      </c>
      <c r="B16" s="70"/>
      <c r="C16" s="71"/>
      <c r="D16" s="113"/>
      <c r="E16" s="73"/>
      <c r="F16" s="73"/>
      <c r="G16" s="70"/>
      <c r="H16" s="70"/>
      <c r="I16" s="72"/>
      <c r="J16" s="118"/>
      <c r="K16" s="74"/>
      <c r="L16" s="74"/>
      <c r="M16" s="74"/>
      <c r="N16" s="74"/>
      <c r="O16" s="74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5" t="str">
        <f t="shared" si="0"/>
        <v/>
      </c>
    </row>
    <row r="17" spans="1:28" ht="18">
      <c r="A17" s="69">
        <v>8</v>
      </c>
      <c r="B17" s="70"/>
      <c r="C17" s="71"/>
      <c r="D17" s="113"/>
      <c r="E17" s="73"/>
      <c r="F17" s="73"/>
      <c r="G17" s="70"/>
      <c r="H17" s="70"/>
      <c r="I17" s="72"/>
      <c r="J17" s="118"/>
      <c r="K17" s="74"/>
      <c r="L17" s="74"/>
      <c r="M17" s="74"/>
      <c r="N17" s="74"/>
      <c r="O17" s="74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5" t="str">
        <f t="shared" si="0"/>
        <v/>
      </c>
    </row>
    <row r="18" spans="1:28" ht="18">
      <c r="A18" s="69">
        <v>9</v>
      </c>
      <c r="B18" s="70"/>
      <c r="C18" s="71"/>
      <c r="D18" s="113"/>
      <c r="E18" s="73"/>
      <c r="F18" s="73"/>
      <c r="G18" s="70"/>
      <c r="H18" s="70"/>
      <c r="I18" s="72"/>
      <c r="J18" s="118"/>
      <c r="K18" s="74"/>
      <c r="L18" s="74"/>
      <c r="M18" s="74"/>
      <c r="N18" s="74"/>
      <c r="O18" s="74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5" t="str">
        <f t="shared" si="0"/>
        <v/>
      </c>
    </row>
    <row r="19" spans="1:28" ht="18">
      <c r="A19" s="69">
        <v>10</v>
      </c>
      <c r="B19" s="70"/>
      <c r="C19" s="71"/>
      <c r="D19" s="113"/>
      <c r="E19" s="73"/>
      <c r="F19" s="73"/>
      <c r="G19" s="70"/>
      <c r="H19" s="70"/>
      <c r="I19" s="72"/>
      <c r="J19" s="118"/>
      <c r="K19" s="74"/>
      <c r="L19" s="74"/>
      <c r="M19" s="74"/>
      <c r="N19" s="74"/>
      <c r="O19" s="74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5" t="str">
        <f t="shared" si="0"/>
        <v/>
      </c>
    </row>
    <row r="20" spans="1:28" ht="18">
      <c r="A20" s="69">
        <v>11</v>
      </c>
      <c r="B20" s="70"/>
      <c r="C20" s="71"/>
      <c r="D20" s="113"/>
      <c r="E20" s="73"/>
      <c r="F20" s="73"/>
      <c r="G20" s="70"/>
      <c r="H20" s="70"/>
      <c r="I20" s="72"/>
      <c r="J20" s="118"/>
      <c r="K20" s="74"/>
      <c r="L20" s="74"/>
      <c r="M20" s="74"/>
      <c r="N20" s="74"/>
      <c r="O20" s="74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5" t="str">
        <f t="shared" si="0"/>
        <v/>
      </c>
    </row>
    <row r="21" spans="1:28" ht="18">
      <c r="A21" s="69">
        <v>12</v>
      </c>
      <c r="B21" s="70"/>
      <c r="C21" s="71"/>
      <c r="D21" s="113"/>
      <c r="E21" s="73"/>
      <c r="F21" s="73"/>
      <c r="G21" s="70"/>
      <c r="H21" s="70"/>
      <c r="I21" s="72"/>
      <c r="J21" s="118"/>
      <c r="K21" s="74"/>
      <c r="L21" s="74"/>
      <c r="M21" s="74"/>
      <c r="N21" s="74"/>
      <c r="O21" s="74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5" t="str">
        <f t="shared" si="0"/>
        <v/>
      </c>
    </row>
    <row r="22" spans="1:28" ht="18">
      <c r="A22" s="69">
        <v>13</v>
      </c>
      <c r="B22" s="70"/>
      <c r="C22" s="71"/>
      <c r="D22" s="113"/>
      <c r="E22" s="73"/>
      <c r="F22" s="73"/>
      <c r="G22" s="70"/>
      <c r="H22" s="70"/>
      <c r="I22" s="72"/>
      <c r="J22" s="118"/>
      <c r="K22" s="74"/>
      <c r="L22" s="74"/>
      <c r="M22" s="74"/>
      <c r="N22" s="74"/>
      <c r="O22" s="74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5" t="str">
        <f t="shared" si="0"/>
        <v/>
      </c>
    </row>
    <row r="23" spans="1:28" ht="18">
      <c r="A23" s="69">
        <v>14</v>
      </c>
      <c r="B23" s="70"/>
      <c r="C23" s="71"/>
      <c r="D23" s="113"/>
      <c r="E23" s="73"/>
      <c r="F23" s="73"/>
      <c r="G23" s="70"/>
      <c r="H23" s="70"/>
      <c r="I23" s="72"/>
      <c r="J23" s="118"/>
      <c r="K23" s="74"/>
      <c r="L23" s="74"/>
      <c r="M23" s="74"/>
      <c r="N23" s="74"/>
      <c r="O23" s="74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5" t="str">
        <f t="shared" si="0"/>
        <v/>
      </c>
    </row>
    <row r="24" spans="1:28" ht="18">
      <c r="A24" s="69">
        <v>15</v>
      </c>
      <c r="B24" s="70"/>
      <c r="C24" s="72"/>
      <c r="D24" s="113"/>
      <c r="E24" s="252"/>
      <c r="F24" s="252"/>
      <c r="G24" s="70"/>
      <c r="H24" s="70"/>
      <c r="I24" s="72"/>
      <c r="J24" s="118"/>
      <c r="K24" s="74"/>
      <c r="L24" s="74"/>
      <c r="M24" s="74"/>
      <c r="N24" s="74"/>
      <c r="O24" s="74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75" t="str">
        <f t="shared" si="0"/>
        <v/>
      </c>
    </row>
    <row r="25" spans="1:28" ht="18">
      <c r="A25" s="69">
        <v>16</v>
      </c>
      <c r="B25" s="70"/>
      <c r="C25" s="72"/>
      <c r="D25" s="113"/>
      <c r="E25" s="252"/>
      <c r="F25" s="252"/>
      <c r="G25" s="70"/>
      <c r="H25" s="70"/>
      <c r="I25" s="72"/>
      <c r="J25" s="118"/>
      <c r="K25" s="74"/>
      <c r="L25" s="74"/>
      <c r="M25" s="74"/>
      <c r="N25" s="74"/>
      <c r="O25" s="74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75" t="str">
        <f t="shared" si="0"/>
        <v/>
      </c>
    </row>
    <row r="26" spans="1:28" ht="18">
      <c r="A26" s="69">
        <v>17</v>
      </c>
      <c r="B26" s="70"/>
      <c r="C26" s="72"/>
      <c r="D26" s="113"/>
      <c r="E26" s="252"/>
      <c r="F26" s="252"/>
      <c r="G26" s="70"/>
      <c r="H26" s="70"/>
      <c r="I26" s="72"/>
      <c r="J26" s="118"/>
      <c r="K26" s="74"/>
      <c r="L26" s="74"/>
      <c r="M26" s="74"/>
      <c r="N26" s="74"/>
      <c r="O26" s="74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75" t="str">
        <f t="shared" si="0"/>
        <v/>
      </c>
    </row>
    <row r="27" spans="1:28" ht="18">
      <c r="A27" s="69">
        <v>18</v>
      </c>
      <c r="B27" s="70"/>
      <c r="C27" s="72"/>
      <c r="D27" s="113"/>
      <c r="E27" s="252"/>
      <c r="F27" s="252"/>
      <c r="G27" s="70"/>
      <c r="H27" s="70"/>
      <c r="I27" s="72"/>
      <c r="J27" s="118"/>
      <c r="K27" s="74"/>
      <c r="L27" s="74"/>
      <c r="M27" s="74"/>
      <c r="N27" s="74"/>
      <c r="O27" s="74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75" t="str">
        <f t="shared" si="0"/>
        <v/>
      </c>
    </row>
    <row r="28" spans="1:28" ht="18">
      <c r="A28" s="69">
        <v>19</v>
      </c>
      <c r="B28" s="70"/>
      <c r="C28" s="72"/>
      <c r="D28" s="113"/>
      <c r="E28" s="252"/>
      <c r="F28" s="252"/>
      <c r="G28" s="70"/>
      <c r="H28" s="70"/>
      <c r="I28" s="72"/>
      <c r="J28" s="118"/>
      <c r="K28" s="74"/>
      <c r="L28" s="74"/>
      <c r="M28" s="74"/>
      <c r="N28" s="74"/>
      <c r="O28" s="74"/>
      <c r="P28" s="252"/>
      <c r="Q28" s="252"/>
      <c r="R28" s="252"/>
      <c r="S28" s="252"/>
      <c r="T28" s="252"/>
      <c r="U28" s="252"/>
      <c r="V28" s="252"/>
      <c r="W28" s="252"/>
      <c r="X28" s="252"/>
      <c r="Y28" s="252"/>
      <c r="Z28" s="252"/>
      <c r="AA28" s="252"/>
      <c r="AB28" s="75" t="str">
        <f t="shared" si="0"/>
        <v/>
      </c>
    </row>
    <row r="29" spans="1:28" ht="18">
      <c r="A29" s="69">
        <v>20</v>
      </c>
      <c r="B29" s="70"/>
      <c r="C29" s="72"/>
      <c r="D29" s="113"/>
      <c r="E29" s="252"/>
      <c r="F29" s="252"/>
      <c r="G29" s="70"/>
      <c r="H29" s="70"/>
      <c r="I29" s="72"/>
      <c r="J29" s="118"/>
      <c r="K29" s="74"/>
      <c r="L29" s="74"/>
      <c r="M29" s="74"/>
      <c r="N29" s="74"/>
      <c r="O29" s="74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  <c r="AB29" s="75" t="str">
        <f t="shared" si="0"/>
        <v/>
      </c>
    </row>
    <row r="30" spans="1:28" ht="18">
      <c r="A30" s="69">
        <v>21</v>
      </c>
      <c r="B30" s="70"/>
      <c r="C30" s="72"/>
      <c r="D30" s="113"/>
      <c r="E30" s="252"/>
      <c r="F30" s="252"/>
      <c r="G30" s="70"/>
      <c r="H30" s="70"/>
      <c r="I30" s="72"/>
      <c r="J30" s="118"/>
      <c r="K30" s="74"/>
      <c r="L30" s="74"/>
      <c r="M30" s="74"/>
      <c r="N30" s="74"/>
      <c r="O30" s="74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75" t="str">
        <f t="shared" si="0"/>
        <v/>
      </c>
    </row>
    <row r="31" spans="1:28" ht="18">
      <c r="A31" s="69">
        <v>22</v>
      </c>
      <c r="B31" s="70"/>
      <c r="C31" s="72"/>
      <c r="D31" s="113"/>
      <c r="E31" s="252"/>
      <c r="F31" s="252"/>
      <c r="G31" s="70"/>
      <c r="H31" s="70"/>
      <c r="I31" s="72"/>
      <c r="J31" s="118"/>
      <c r="K31" s="74"/>
      <c r="L31" s="74"/>
      <c r="M31" s="74"/>
      <c r="N31" s="74"/>
      <c r="O31" s="74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75" t="str">
        <f t="shared" si="0"/>
        <v/>
      </c>
    </row>
    <row r="32" spans="1:28" ht="18">
      <c r="A32" s="69">
        <v>23</v>
      </c>
      <c r="B32" s="70"/>
      <c r="C32" s="72"/>
      <c r="D32" s="113"/>
      <c r="E32" s="252"/>
      <c r="F32" s="252"/>
      <c r="G32" s="70"/>
      <c r="H32" s="70"/>
      <c r="I32" s="72"/>
      <c r="J32" s="118"/>
      <c r="K32" s="74"/>
      <c r="L32" s="74"/>
      <c r="M32" s="74"/>
      <c r="N32" s="74"/>
      <c r="O32" s="74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75" t="str">
        <f t="shared" si="0"/>
        <v/>
      </c>
    </row>
    <row r="33" spans="1:28" ht="18">
      <c r="A33" s="69">
        <v>24</v>
      </c>
      <c r="B33" s="70"/>
      <c r="C33" s="72"/>
      <c r="D33" s="113"/>
      <c r="E33" s="252"/>
      <c r="F33" s="252"/>
      <c r="G33" s="70"/>
      <c r="H33" s="70"/>
      <c r="I33" s="72"/>
      <c r="J33" s="118"/>
      <c r="K33" s="74"/>
      <c r="L33" s="74"/>
      <c r="M33" s="74"/>
      <c r="N33" s="74"/>
      <c r="O33" s="74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75" t="str">
        <f t="shared" si="0"/>
        <v/>
      </c>
    </row>
    <row r="34" spans="1:28" ht="18">
      <c r="A34" s="69">
        <v>25</v>
      </c>
      <c r="B34" s="70"/>
      <c r="C34" s="72"/>
      <c r="D34" s="113"/>
      <c r="E34" s="252"/>
      <c r="F34" s="252"/>
      <c r="G34" s="70"/>
      <c r="H34" s="70"/>
      <c r="I34" s="72"/>
      <c r="J34" s="118"/>
      <c r="K34" s="74"/>
      <c r="L34" s="74"/>
      <c r="M34" s="74"/>
      <c r="N34" s="74"/>
      <c r="O34" s="74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75" t="str">
        <f t="shared" si="0"/>
        <v/>
      </c>
    </row>
    <row r="35" spans="1:28" ht="18">
      <c r="A35" s="69">
        <v>26</v>
      </c>
      <c r="B35" s="70"/>
      <c r="C35" s="72"/>
      <c r="D35" s="113"/>
      <c r="E35" s="252"/>
      <c r="F35" s="252"/>
      <c r="G35" s="70"/>
      <c r="H35" s="70"/>
      <c r="I35" s="72"/>
      <c r="J35" s="118"/>
      <c r="K35" s="74"/>
      <c r="L35" s="74"/>
      <c r="M35" s="74"/>
      <c r="N35" s="74"/>
      <c r="O35" s="74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75" t="str">
        <f t="shared" si="0"/>
        <v/>
      </c>
    </row>
    <row r="36" spans="1:28" ht="18">
      <c r="A36" s="69">
        <v>27</v>
      </c>
      <c r="B36" s="70"/>
      <c r="C36" s="72"/>
      <c r="D36" s="113"/>
      <c r="E36" s="252"/>
      <c r="F36" s="252"/>
      <c r="G36" s="70"/>
      <c r="H36" s="70"/>
      <c r="I36" s="72"/>
      <c r="J36" s="118"/>
      <c r="K36" s="74"/>
      <c r="L36" s="74"/>
      <c r="M36" s="74"/>
      <c r="N36" s="74"/>
      <c r="O36" s="74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75" t="str">
        <f t="shared" si="0"/>
        <v/>
      </c>
    </row>
    <row r="37" spans="1:28" ht="18">
      <c r="A37" s="69">
        <v>28</v>
      </c>
      <c r="B37" s="70"/>
      <c r="C37" s="72"/>
      <c r="D37" s="113"/>
      <c r="E37" s="252"/>
      <c r="F37" s="252"/>
      <c r="G37" s="70"/>
      <c r="H37" s="70"/>
      <c r="I37" s="72"/>
      <c r="J37" s="118"/>
      <c r="K37" s="74"/>
      <c r="L37" s="74"/>
      <c r="M37" s="74"/>
      <c r="N37" s="74"/>
      <c r="O37" s="74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75" t="str">
        <f t="shared" si="0"/>
        <v/>
      </c>
    </row>
    <row r="38" spans="1:28" ht="18">
      <c r="A38" s="69">
        <v>29</v>
      </c>
      <c r="B38" s="70"/>
      <c r="C38" s="72"/>
      <c r="D38" s="113"/>
      <c r="E38" s="252"/>
      <c r="F38" s="252"/>
      <c r="G38" s="70"/>
      <c r="H38" s="70"/>
      <c r="I38" s="72"/>
      <c r="J38" s="118"/>
      <c r="K38" s="74"/>
      <c r="L38" s="74"/>
      <c r="M38" s="74"/>
      <c r="N38" s="74"/>
      <c r="O38" s="74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75" t="str">
        <f t="shared" si="0"/>
        <v/>
      </c>
    </row>
    <row r="39" spans="1:28" ht="18">
      <c r="A39" s="69">
        <v>30</v>
      </c>
      <c r="B39" s="70"/>
      <c r="C39" s="72"/>
      <c r="D39" s="113"/>
      <c r="E39" s="252"/>
      <c r="F39" s="252"/>
      <c r="G39" s="70"/>
      <c r="H39" s="70"/>
      <c r="I39" s="72"/>
      <c r="J39" s="118"/>
      <c r="K39" s="74"/>
      <c r="L39" s="74"/>
      <c r="M39" s="74"/>
      <c r="N39" s="74"/>
      <c r="O39" s="74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75" t="str">
        <f t="shared" si="0"/>
        <v/>
      </c>
    </row>
    <row r="40" spans="1:28" ht="18">
      <c r="A40" s="69">
        <v>31</v>
      </c>
      <c r="B40" s="70"/>
      <c r="C40" s="72"/>
      <c r="D40" s="113"/>
      <c r="E40" s="252"/>
      <c r="F40" s="252"/>
      <c r="G40" s="70"/>
      <c r="H40" s="70"/>
      <c r="I40" s="72"/>
      <c r="J40" s="118"/>
      <c r="K40" s="74"/>
      <c r="L40" s="74"/>
      <c r="M40" s="74"/>
      <c r="N40" s="74"/>
      <c r="O40" s="74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75" t="str">
        <f t="shared" si="0"/>
        <v/>
      </c>
    </row>
    <row r="41" spans="1:28" ht="18">
      <c r="A41" s="69">
        <v>32</v>
      </c>
      <c r="B41" s="70"/>
      <c r="C41" s="72"/>
      <c r="D41" s="113"/>
      <c r="E41" s="252"/>
      <c r="F41" s="252"/>
      <c r="G41" s="70"/>
      <c r="H41" s="70"/>
      <c r="I41" s="72"/>
      <c r="J41" s="118"/>
      <c r="K41" s="74"/>
      <c r="L41" s="74"/>
      <c r="M41" s="74"/>
      <c r="N41" s="74"/>
      <c r="O41" s="74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75" t="str">
        <f t="shared" si="0"/>
        <v/>
      </c>
    </row>
    <row r="42" spans="1:28" ht="18">
      <c r="A42" s="69">
        <v>33</v>
      </c>
      <c r="B42" s="70"/>
      <c r="C42" s="72"/>
      <c r="D42" s="113"/>
      <c r="E42" s="252"/>
      <c r="F42" s="252"/>
      <c r="G42" s="70"/>
      <c r="H42" s="70"/>
      <c r="I42" s="72"/>
      <c r="J42" s="118"/>
      <c r="K42" s="74"/>
      <c r="L42" s="74"/>
      <c r="M42" s="74"/>
      <c r="N42" s="74"/>
      <c r="O42" s="74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75" t="str">
        <f t="shared" si="0"/>
        <v/>
      </c>
    </row>
    <row r="43" spans="1:28" ht="18">
      <c r="A43" s="69">
        <v>34</v>
      </c>
      <c r="B43" s="70"/>
      <c r="C43" s="72"/>
      <c r="D43" s="113"/>
      <c r="E43" s="252"/>
      <c r="F43" s="252"/>
      <c r="G43" s="70"/>
      <c r="H43" s="70"/>
      <c r="I43" s="72"/>
      <c r="J43" s="118"/>
      <c r="K43" s="74"/>
      <c r="L43" s="74"/>
      <c r="M43" s="74"/>
      <c r="N43" s="74"/>
      <c r="O43" s="74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75" t="str">
        <f t="shared" si="0"/>
        <v/>
      </c>
    </row>
    <row r="44" spans="1:28" ht="18">
      <c r="A44" s="69">
        <v>35</v>
      </c>
      <c r="B44" s="70"/>
      <c r="C44" s="72"/>
      <c r="D44" s="113"/>
      <c r="E44" s="252"/>
      <c r="F44" s="252"/>
      <c r="G44" s="70"/>
      <c r="H44" s="70"/>
      <c r="I44" s="72"/>
      <c r="J44" s="118"/>
      <c r="K44" s="74"/>
      <c r="L44" s="74"/>
      <c r="M44" s="74"/>
      <c r="N44" s="74"/>
      <c r="O44" s="74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75" t="str">
        <f t="shared" si="0"/>
        <v/>
      </c>
    </row>
    <row r="45" spans="1:28" ht="18">
      <c r="A45" s="69">
        <v>36</v>
      </c>
      <c r="B45" s="70"/>
      <c r="C45" s="72"/>
      <c r="D45" s="113"/>
      <c r="E45" s="252"/>
      <c r="F45" s="252"/>
      <c r="G45" s="70"/>
      <c r="H45" s="70"/>
      <c r="I45" s="72"/>
      <c r="J45" s="118"/>
      <c r="K45" s="74"/>
      <c r="L45" s="74"/>
      <c r="M45" s="74"/>
      <c r="N45" s="74"/>
      <c r="O45" s="74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75" t="str">
        <f t="shared" si="0"/>
        <v/>
      </c>
    </row>
    <row r="46" spans="1:28" ht="18">
      <c r="A46" s="69">
        <v>37</v>
      </c>
      <c r="B46" s="70"/>
      <c r="C46" s="72"/>
      <c r="D46" s="113"/>
      <c r="E46" s="252"/>
      <c r="F46" s="252"/>
      <c r="G46" s="70"/>
      <c r="H46" s="70"/>
      <c r="I46" s="72"/>
      <c r="J46" s="118"/>
      <c r="K46" s="74"/>
      <c r="L46" s="74"/>
      <c r="M46" s="74"/>
      <c r="N46" s="74"/>
      <c r="O46" s="74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75" t="str">
        <f t="shared" si="0"/>
        <v/>
      </c>
    </row>
    <row r="47" spans="1:28" ht="18">
      <c r="A47" s="69">
        <v>38</v>
      </c>
      <c r="B47" s="70"/>
      <c r="C47" s="72"/>
      <c r="D47" s="113"/>
      <c r="E47" s="252"/>
      <c r="F47" s="252"/>
      <c r="G47" s="70"/>
      <c r="H47" s="70"/>
      <c r="I47" s="72"/>
      <c r="J47" s="118"/>
      <c r="K47" s="74"/>
      <c r="L47" s="74"/>
      <c r="M47" s="74"/>
      <c r="N47" s="74"/>
      <c r="O47" s="74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75" t="str">
        <f t="shared" si="0"/>
        <v/>
      </c>
    </row>
    <row r="48" spans="1:28" ht="18">
      <c r="A48" s="69">
        <v>39</v>
      </c>
      <c r="B48" s="70"/>
      <c r="C48" s="72"/>
      <c r="D48" s="113"/>
      <c r="E48" s="252"/>
      <c r="F48" s="252"/>
      <c r="G48" s="70"/>
      <c r="H48" s="70"/>
      <c r="I48" s="72"/>
      <c r="J48" s="118"/>
      <c r="K48" s="74"/>
      <c r="L48" s="74"/>
      <c r="M48" s="74"/>
      <c r="N48" s="74"/>
      <c r="O48" s="74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75" t="str">
        <f t="shared" si="0"/>
        <v/>
      </c>
    </row>
    <row r="49" spans="1:28" ht="18">
      <c r="A49" s="69">
        <v>40</v>
      </c>
      <c r="B49" s="70"/>
      <c r="C49" s="72"/>
      <c r="D49" s="113"/>
      <c r="E49" s="252"/>
      <c r="F49" s="252"/>
      <c r="G49" s="70"/>
      <c r="H49" s="70"/>
      <c r="I49" s="72"/>
      <c r="J49" s="118"/>
      <c r="K49" s="74"/>
      <c r="L49" s="74"/>
      <c r="M49" s="74"/>
      <c r="N49" s="74"/>
      <c r="O49" s="74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75" t="str">
        <f t="shared" si="0"/>
        <v/>
      </c>
    </row>
    <row r="50" spans="1:28" ht="18">
      <c r="A50" s="69">
        <v>41</v>
      </c>
      <c r="B50" s="70"/>
      <c r="C50" s="72"/>
      <c r="D50" s="113"/>
      <c r="E50" s="252"/>
      <c r="F50" s="252"/>
      <c r="G50" s="70"/>
      <c r="H50" s="70"/>
      <c r="I50" s="72"/>
      <c r="J50" s="118"/>
      <c r="K50" s="74"/>
      <c r="L50" s="74"/>
      <c r="M50" s="74"/>
      <c r="N50" s="74"/>
      <c r="O50" s="74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75" t="str">
        <f t="shared" si="0"/>
        <v/>
      </c>
    </row>
    <row r="51" spans="1:28" ht="18">
      <c r="A51" s="69">
        <v>42</v>
      </c>
      <c r="B51" s="70"/>
      <c r="C51" s="72"/>
      <c r="D51" s="113"/>
      <c r="E51" s="252"/>
      <c r="F51" s="252"/>
      <c r="G51" s="70"/>
      <c r="H51" s="70"/>
      <c r="I51" s="72"/>
      <c r="J51" s="118"/>
      <c r="K51" s="74"/>
      <c r="L51" s="74"/>
      <c r="M51" s="74"/>
      <c r="N51" s="74"/>
      <c r="O51" s="74"/>
      <c r="P51" s="252"/>
      <c r="Q51" s="252"/>
      <c r="R51" s="252"/>
      <c r="S51" s="252"/>
      <c r="T51" s="252"/>
      <c r="U51" s="252"/>
      <c r="V51" s="252"/>
      <c r="W51" s="252"/>
      <c r="X51" s="252"/>
      <c r="Y51" s="252"/>
      <c r="Z51" s="252"/>
      <c r="AA51" s="252"/>
      <c r="AB51" s="75" t="str">
        <f t="shared" si="0"/>
        <v/>
      </c>
    </row>
    <row r="52" spans="1:28" ht="18">
      <c r="A52" s="69">
        <v>43</v>
      </c>
      <c r="B52" s="70"/>
      <c r="C52" s="72"/>
      <c r="D52" s="113"/>
      <c r="E52" s="252"/>
      <c r="F52" s="252"/>
      <c r="G52" s="70"/>
      <c r="H52" s="70"/>
      <c r="I52" s="72"/>
      <c r="J52" s="118"/>
      <c r="K52" s="74"/>
      <c r="L52" s="74"/>
      <c r="M52" s="74"/>
      <c r="N52" s="74"/>
      <c r="O52" s="74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75" t="str">
        <f t="shared" si="0"/>
        <v/>
      </c>
    </row>
    <row r="53" spans="1:28" ht="18">
      <c r="A53" s="69">
        <v>44</v>
      </c>
      <c r="B53" s="70"/>
      <c r="C53" s="72"/>
      <c r="D53" s="113"/>
      <c r="E53" s="252"/>
      <c r="F53" s="252"/>
      <c r="G53" s="70"/>
      <c r="H53" s="70"/>
      <c r="I53" s="72"/>
      <c r="J53" s="118"/>
      <c r="K53" s="74"/>
      <c r="L53" s="74"/>
      <c r="M53" s="74"/>
      <c r="N53" s="74"/>
      <c r="O53" s="74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75" t="str">
        <f t="shared" si="0"/>
        <v/>
      </c>
    </row>
    <row r="54" spans="1:28" ht="18">
      <c r="A54" s="69">
        <v>45</v>
      </c>
      <c r="B54" s="70"/>
      <c r="C54" s="72"/>
      <c r="D54" s="113"/>
      <c r="E54" s="252"/>
      <c r="F54" s="252"/>
      <c r="G54" s="70"/>
      <c r="H54" s="70"/>
      <c r="I54" s="72"/>
      <c r="J54" s="118"/>
      <c r="K54" s="74"/>
      <c r="L54" s="74"/>
      <c r="M54" s="74"/>
      <c r="N54" s="74"/>
      <c r="O54" s="74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75" t="str">
        <f t="shared" si="0"/>
        <v/>
      </c>
    </row>
    <row r="55" spans="1:28" ht="18">
      <c r="A55" s="69">
        <v>46</v>
      </c>
      <c r="B55" s="70"/>
      <c r="C55" s="72"/>
      <c r="D55" s="113"/>
      <c r="E55" s="252"/>
      <c r="F55" s="252"/>
      <c r="G55" s="70"/>
      <c r="H55" s="70"/>
      <c r="I55" s="72"/>
      <c r="J55" s="118"/>
      <c r="K55" s="74"/>
      <c r="L55" s="74"/>
      <c r="M55" s="74"/>
      <c r="N55" s="74"/>
      <c r="O55" s="74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75" t="str">
        <f t="shared" si="0"/>
        <v/>
      </c>
    </row>
    <row r="56" spans="1:28" ht="18">
      <c r="A56" s="69">
        <v>47</v>
      </c>
      <c r="B56" s="70"/>
      <c r="C56" s="72"/>
      <c r="D56" s="113"/>
      <c r="E56" s="252"/>
      <c r="F56" s="252"/>
      <c r="G56" s="70"/>
      <c r="H56" s="70"/>
      <c r="I56" s="72"/>
      <c r="J56" s="118"/>
      <c r="K56" s="74"/>
      <c r="L56" s="74"/>
      <c r="M56" s="74"/>
      <c r="N56" s="74"/>
      <c r="O56" s="74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75" t="str">
        <f t="shared" si="0"/>
        <v/>
      </c>
    </row>
    <row r="57" spans="1:28" ht="18.75" thickBot="1">
      <c r="A57" s="77">
        <v>48</v>
      </c>
      <c r="B57" s="78"/>
      <c r="C57" s="79"/>
      <c r="D57" s="115"/>
      <c r="E57" s="80"/>
      <c r="F57" s="80"/>
      <c r="G57" s="78"/>
      <c r="H57" s="78"/>
      <c r="I57" s="79"/>
      <c r="J57" s="119"/>
      <c r="K57" s="81"/>
      <c r="L57" s="81"/>
      <c r="M57" s="81"/>
      <c r="N57" s="81"/>
      <c r="O57" s="81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2" t="str">
        <f t="shared" si="0"/>
        <v/>
      </c>
    </row>
    <row r="58" spans="1:28" ht="20.25" thickTop="1"/>
  </sheetData>
  <mergeCells count="15">
    <mergeCell ref="A1:AB1"/>
    <mergeCell ref="E3:F3"/>
    <mergeCell ref="A8:A9"/>
    <mergeCell ref="B8:B9"/>
    <mergeCell ref="C8:C9"/>
    <mergeCell ref="D8:D9"/>
    <mergeCell ref="E8:E9"/>
    <mergeCell ref="F8:F9"/>
    <mergeCell ref="AB8:AB9"/>
    <mergeCell ref="G8:G9"/>
    <mergeCell ref="H8:H9"/>
    <mergeCell ref="I8:I9"/>
    <mergeCell ref="J8:J9"/>
    <mergeCell ref="K8:O8"/>
    <mergeCell ref="P8:AA8"/>
  </mergeCells>
  <phoneticPr fontId="2" type="noConversion"/>
  <conditionalFormatting sqref="AB24:AB57">
    <cfRule type="cellIs" dxfId="11" priority="2" operator="notEqual">
      <formula>100</formula>
    </cfRule>
  </conditionalFormatting>
  <conditionalFormatting sqref="AB10:AB23">
    <cfRule type="cellIs" dxfId="10" priority="1" operator="notEqual">
      <formula>100</formula>
    </cfRule>
  </conditionalFormatting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3"/>
  <dimension ref="A1:BB94"/>
  <sheetViews>
    <sheetView zoomScale="70" zoomScaleNormal="70" workbookViewId="0">
      <selection sqref="A1:AB1"/>
    </sheetView>
  </sheetViews>
  <sheetFormatPr defaultColWidth="9" defaultRowHeight="19.5"/>
  <cols>
    <col min="1" max="1" width="14.875" style="8" customWidth="1"/>
    <col min="2" max="2" width="12.5" style="14" bestFit="1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30.625" style="8" customWidth="1"/>
    <col min="11" max="27" width="20.625" style="8" customWidth="1"/>
    <col min="28" max="28" width="13.375" style="14" bestFit="1" customWidth="1"/>
    <col min="29" max="16384" width="9" style="8"/>
  </cols>
  <sheetData>
    <row r="1" spans="1:28" s="38" customFormat="1" ht="39.950000000000003" customHeight="1">
      <c r="A1" s="418" t="s">
        <v>617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</row>
    <row r="2" spans="1:28" ht="15" customHeight="1">
      <c r="A2" s="9"/>
      <c r="C2" s="9"/>
      <c r="D2" s="9"/>
    </row>
    <row r="3" spans="1:28" ht="30" customHeight="1" thickBot="1">
      <c r="A3" s="40" t="s">
        <v>41</v>
      </c>
      <c r="B3" s="155"/>
      <c r="C3" s="24"/>
      <c r="D3" s="24"/>
      <c r="E3" s="419"/>
      <c r="F3" s="419"/>
      <c r="G3" s="8"/>
      <c r="H3" s="8"/>
      <c r="AB3" s="8"/>
    </row>
    <row r="4" spans="1:28" ht="15" customHeight="1" thickTop="1" thickBot="1">
      <c r="A4" s="24"/>
      <c r="B4" s="160"/>
      <c r="C4" s="24"/>
      <c r="D4" s="24"/>
      <c r="E4" s="152"/>
      <c r="F4" s="41"/>
      <c r="G4" s="8"/>
      <c r="H4" s="8"/>
      <c r="AB4" s="8"/>
    </row>
    <row r="5" spans="1:28" ht="30" customHeight="1" thickTop="1">
      <c r="A5" s="42" t="s">
        <v>81</v>
      </c>
      <c r="B5" s="17"/>
      <c r="C5" s="43"/>
      <c r="D5" s="43"/>
      <c r="E5" s="151"/>
      <c r="F5" s="44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</row>
    <row r="6" spans="1:28" ht="30" customHeight="1" thickBot="1">
      <c r="A6" s="45" t="s">
        <v>82</v>
      </c>
      <c r="B6" s="20"/>
      <c r="C6" s="46"/>
      <c r="D6" s="46"/>
      <c r="E6" s="153"/>
      <c r="F6" s="47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21"/>
    </row>
    <row r="7" spans="1:28" ht="15" customHeight="1" thickTop="1" thickBot="1">
      <c r="A7" s="24"/>
      <c r="B7" s="160"/>
      <c r="C7" s="24"/>
      <c r="D7" s="24"/>
      <c r="E7" s="152"/>
      <c r="F7" s="41"/>
      <c r="G7" s="8"/>
      <c r="H7" s="8"/>
      <c r="AB7" s="8"/>
    </row>
    <row r="8" spans="1:28" s="48" customFormat="1" ht="42.75" customHeight="1" thickTop="1" thickBot="1">
      <c r="A8" s="420" t="s">
        <v>83</v>
      </c>
      <c r="B8" s="422" t="s">
        <v>84</v>
      </c>
      <c r="C8" s="422" t="s">
        <v>85</v>
      </c>
      <c r="D8" s="425" t="s">
        <v>86</v>
      </c>
      <c r="E8" s="422" t="s">
        <v>87</v>
      </c>
      <c r="F8" s="422" t="s">
        <v>88</v>
      </c>
      <c r="G8" s="422" t="s">
        <v>89</v>
      </c>
      <c r="H8" s="422" t="s">
        <v>90</v>
      </c>
      <c r="I8" s="422" t="s">
        <v>91</v>
      </c>
      <c r="J8" s="422" t="s">
        <v>92</v>
      </c>
      <c r="K8" s="422" t="s">
        <v>93</v>
      </c>
      <c r="L8" s="422"/>
      <c r="M8" s="422"/>
      <c r="N8" s="422"/>
      <c r="O8" s="422"/>
      <c r="P8" s="422" t="s">
        <v>94</v>
      </c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7" t="s">
        <v>95</v>
      </c>
    </row>
    <row r="9" spans="1:28" s="48" customFormat="1" ht="42.75" customHeight="1">
      <c r="A9" s="421"/>
      <c r="B9" s="423"/>
      <c r="C9" s="424"/>
      <c r="D9" s="426"/>
      <c r="E9" s="424"/>
      <c r="F9" s="423"/>
      <c r="G9" s="424"/>
      <c r="H9" s="424"/>
      <c r="I9" s="423"/>
      <c r="J9" s="423"/>
      <c r="K9" s="157" t="s">
        <v>96</v>
      </c>
      <c r="L9" s="157" t="s">
        <v>97</v>
      </c>
      <c r="M9" s="157" t="s">
        <v>98</v>
      </c>
      <c r="N9" s="157" t="s">
        <v>99</v>
      </c>
      <c r="O9" s="157" t="s">
        <v>100</v>
      </c>
      <c r="P9" s="49" t="s">
        <v>323</v>
      </c>
      <c r="Q9" s="49" t="s">
        <v>324</v>
      </c>
      <c r="R9" s="49" t="s">
        <v>325</v>
      </c>
      <c r="S9" s="49" t="s">
        <v>326</v>
      </c>
      <c r="T9" s="49" t="s">
        <v>327</v>
      </c>
      <c r="U9" s="49" t="s">
        <v>328</v>
      </c>
      <c r="V9" s="49" t="s">
        <v>329</v>
      </c>
      <c r="W9" s="49" t="s">
        <v>330</v>
      </c>
      <c r="X9" s="49" t="s">
        <v>331</v>
      </c>
      <c r="Y9" s="49" t="s">
        <v>332</v>
      </c>
      <c r="Z9" s="49"/>
      <c r="AA9" s="49"/>
      <c r="AB9" s="428"/>
    </row>
    <row r="10" spans="1:28" s="76" customFormat="1" ht="30" customHeight="1">
      <c r="A10" s="69">
        <v>1</v>
      </c>
      <c r="B10" s="70"/>
      <c r="C10" s="71"/>
      <c r="D10" s="113"/>
      <c r="E10" s="73"/>
      <c r="F10" s="73"/>
      <c r="G10" s="70"/>
      <c r="H10" s="70"/>
      <c r="I10" s="72"/>
      <c r="J10" s="118"/>
      <c r="K10" s="74"/>
      <c r="L10" s="74"/>
      <c r="M10" s="74"/>
      <c r="N10" s="74"/>
      <c r="O10" s="74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5" t="str">
        <f>IF(SUM(P10:AA10)=0,"",SUM(P10:AA10))</f>
        <v/>
      </c>
    </row>
    <row r="11" spans="1:28" s="76" customFormat="1" ht="30" customHeight="1">
      <c r="A11" s="69">
        <v>2</v>
      </c>
      <c r="B11" s="70"/>
      <c r="C11" s="71"/>
      <c r="D11" s="113"/>
      <c r="E11" s="73"/>
      <c r="F11" s="73"/>
      <c r="G11" s="70"/>
      <c r="H11" s="70"/>
      <c r="I11" s="72"/>
      <c r="J11" s="118"/>
      <c r="K11" s="74"/>
      <c r="L11" s="74"/>
      <c r="M11" s="74"/>
      <c r="N11" s="74"/>
      <c r="O11" s="74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5" t="str">
        <f t="shared" ref="AB11:AB57" si="0">IF(SUM(P11:AA11)=0,"",SUM(P11:AA11))</f>
        <v/>
      </c>
    </row>
    <row r="12" spans="1:28" s="76" customFormat="1" ht="30" customHeight="1">
      <c r="A12" s="69">
        <v>3</v>
      </c>
      <c r="B12" s="70"/>
      <c r="C12" s="71"/>
      <c r="D12" s="113"/>
      <c r="E12" s="73"/>
      <c r="F12" s="73"/>
      <c r="G12" s="70"/>
      <c r="H12" s="70"/>
      <c r="I12" s="72"/>
      <c r="J12" s="118"/>
      <c r="K12" s="74"/>
      <c r="L12" s="74"/>
      <c r="M12" s="74"/>
      <c r="N12" s="74"/>
      <c r="O12" s="74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5" t="str">
        <f t="shared" si="0"/>
        <v/>
      </c>
    </row>
    <row r="13" spans="1:28" s="76" customFormat="1" ht="30" customHeight="1">
      <c r="A13" s="69">
        <v>4</v>
      </c>
      <c r="B13" s="70"/>
      <c r="C13" s="71"/>
      <c r="D13" s="113"/>
      <c r="E13" s="73"/>
      <c r="F13" s="73"/>
      <c r="G13" s="70"/>
      <c r="H13" s="70"/>
      <c r="I13" s="72"/>
      <c r="J13" s="118"/>
      <c r="K13" s="74"/>
      <c r="L13" s="74"/>
      <c r="M13" s="74"/>
      <c r="N13" s="74"/>
      <c r="O13" s="74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5" t="str">
        <f t="shared" si="0"/>
        <v/>
      </c>
    </row>
    <row r="14" spans="1:28" s="76" customFormat="1" ht="30" customHeight="1">
      <c r="A14" s="69">
        <v>5</v>
      </c>
      <c r="B14" s="70"/>
      <c r="C14" s="71"/>
      <c r="D14" s="113"/>
      <c r="E14" s="73"/>
      <c r="F14" s="73"/>
      <c r="G14" s="70"/>
      <c r="H14" s="70"/>
      <c r="I14" s="72"/>
      <c r="J14" s="118"/>
      <c r="K14" s="74"/>
      <c r="L14" s="74"/>
      <c r="M14" s="74"/>
      <c r="N14" s="74"/>
      <c r="O14" s="74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5" t="str">
        <f t="shared" si="0"/>
        <v/>
      </c>
    </row>
    <row r="15" spans="1:28" s="76" customFormat="1" ht="30" customHeight="1">
      <c r="A15" s="69">
        <v>6</v>
      </c>
      <c r="B15" s="70"/>
      <c r="C15" s="71"/>
      <c r="D15" s="113"/>
      <c r="E15" s="73"/>
      <c r="F15" s="73"/>
      <c r="G15" s="70"/>
      <c r="H15" s="70"/>
      <c r="I15" s="72"/>
      <c r="J15" s="118"/>
      <c r="K15" s="74"/>
      <c r="L15" s="74"/>
      <c r="M15" s="74"/>
      <c r="N15" s="74"/>
      <c r="O15" s="7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5" t="str">
        <f t="shared" si="0"/>
        <v/>
      </c>
    </row>
    <row r="16" spans="1:28" s="76" customFormat="1" ht="30" customHeight="1">
      <c r="A16" s="69">
        <v>7</v>
      </c>
      <c r="B16" s="70"/>
      <c r="C16" s="71"/>
      <c r="D16" s="113"/>
      <c r="E16" s="73"/>
      <c r="F16" s="73"/>
      <c r="G16" s="70"/>
      <c r="H16" s="70"/>
      <c r="I16" s="72"/>
      <c r="J16" s="118"/>
      <c r="K16" s="74"/>
      <c r="L16" s="74"/>
      <c r="M16" s="74"/>
      <c r="N16" s="74"/>
      <c r="O16" s="74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5" t="str">
        <f t="shared" si="0"/>
        <v/>
      </c>
    </row>
    <row r="17" spans="1:54" s="76" customFormat="1" ht="30" customHeight="1">
      <c r="A17" s="69">
        <v>8</v>
      </c>
      <c r="B17" s="70"/>
      <c r="C17" s="71"/>
      <c r="D17" s="113"/>
      <c r="E17" s="73"/>
      <c r="F17" s="73"/>
      <c r="G17" s="70"/>
      <c r="H17" s="70"/>
      <c r="I17" s="72"/>
      <c r="J17" s="118"/>
      <c r="K17" s="74"/>
      <c r="L17" s="74"/>
      <c r="M17" s="74"/>
      <c r="N17" s="74"/>
      <c r="O17" s="74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5" t="str">
        <f t="shared" si="0"/>
        <v/>
      </c>
    </row>
    <row r="18" spans="1:54" s="76" customFormat="1" ht="30" customHeight="1">
      <c r="A18" s="69">
        <v>9</v>
      </c>
      <c r="B18" s="70"/>
      <c r="C18" s="71"/>
      <c r="D18" s="113"/>
      <c r="E18" s="73"/>
      <c r="F18" s="73"/>
      <c r="G18" s="70"/>
      <c r="H18" s="70"/>
      <c r="I18" s="72"/>
      <c r="J18" s="118"/>
      <c r="K18" s="74"/>
      <c r="L18" s="74"/>
      <c r="M18" s="74"/>
      <c r="N18" s="74"/>
      <c r="O18" s="74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5" t="str">
        <f t="shared" si="0"/>
        <v/>
      </c>
    </row>
    <row r="19" spans="1:54" s="76" customFormat="1" ht="30" customHeight="1">
      <c r="A19" s="69">
        <v>10</v>
      </c>
      <c r="B19" s="70"/>
      <c r="C19" s="71"/>
      <c r="D19" s="113"/>
      <c r="E19" s="73"/>
      <c r="F19" s="73"/>
      <c r="G19" s="70"/>
      <c r="H19" s="70"/>
      <c r="I19" s="72"/>
      <c r="J19" s="118"/>
      <c r="K19" s="74"/>
      <c r="L19" s="74"/>
      <c r="M19" s="74"/>
      <c r="N19" s="74"/>
      <c r="O19" s="74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5" t="str">
        <f t="shared" si="0"/>
        <v/>
      </c>
    </row>
    <row r="20" spans="1:54" s="76" customFormat="1" ht="30" customHeight="1">
      <c r="A20" s="69">
        <v>11</v>
      </c>
      <c r="B20" s="70"/>
      <c r="C20" s="71"/>
      <c r="D20" s="113"/>
      <c r="E20" s="73"/>
      <c r="F20" s="73"/>
      <c r="G20" s="70"/>
      <c r="H20" s="70"/>
      <c r="I20" s="72"/>
      <c r="J20" s="118"/>
      <c r="K20" s="74"/>
      <c r="L20" s="74"/>
      <c r="M20" s="74"/>
      <c r="N20" s="74"/>
      <c r="O20" s="74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5" t="str">
        <f t="shared" si="0"/>
        <v/>
      </c>
    </row>
    <row r="21" spans="1:54" s="76" customFormat="1" ht="30" customHeight="1">
      <c r="A21" s="69">
        <v>12</v>
      </c>
      <c r="B21" s="70"/>
      <c r="C21" s="71"/>
      <c r="D21" s="113"/>
      <c r="E21" s="73"/>
      <c r="F21" s="73"/>
      <c r="G21" s="70"/>
      <c r="H21" s="70"/>
      <c r="I21" s="72"/>
      <c r="J21" s="118"/>
      <c r="K21" s="74"/>
      <c r="L21" s="74"/>
      <c r="M21" s="74"/>
      <c r="N21" s="74"/>
      <c r="O21" s="74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5" t="str">
        <f t="shared" si="0"/>
        <v/>
      </c>
      <c r="BB21" s="76">
        <v>20</v>
      </c>
    </row>
    <row r="22" spans="1:54" s="76" customFormat="1" ht="30" customHeight="1">
      <c r="A22" s="69">
        <v>13</v>
      </c>
      <c r="B22" s="70"/>
      <c r="C22" s="71"/>
      <c r="D22" s="113"/>
      <c r="E22" s="73"/>
      <c r="F22" s="73"/>
      <c r="G22" s="70"/>
      <c r="H22" s="70"/>
      <c r="I22" s="72"/>
      <c r="J22" s="118"/>
      <c r="K22" s="74"/>
      <c r="L22" s="74"/>
      <c r="M22" s="74"/>
      <c r="N22" s="74"/>
      <c r="O22" s="74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5" t="str">
        <f t="shared" si="0"/>
        <v/>
      </c>
      <c r="BB22" s="76">
        <v>10</v>
      </c>
    </row>
    <row r="23" spans="1:54" s="76" customFormat="1" ht="30" customHeight="1">
      <c r="A23" s="69">
        <v>14</v>
      </c>
      <c r="B23" s="70"/>
      <c r="C23" s="71"/>
      <c r="D23" s="113"/>
      <c r="E23" s="73"/>
      <c r="F23" s="73"/>
      <c r="G23" s="70"/>
      <c r="H23" s="70"/>
      <c r="I23" s="72"/>
      <c r="J23" s="118"/>
      <c r="K23" s="74"/>
      <c r="L23" s="74"/>
      <c r="M23" s="74"/>
      <c r="N23" s="74"/>
      <c r="O23" s="74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5" t="str">
        <f t="shared" si="0"/>
        <v/>
      </c>
      <c r="BB23" s="76">
        <v>10</v>
      </c>
    </row>
    <row r="24" spans="1:54" s="76" customFormat="1" ht="30" customHeight="1">
      <c r="A24" s="69">
        <v>15</v>
      </c>
      <c r="B24" s="70"/>
      <c r="C24" s="72"/>
      <c r="D24" s="113"/>
      <c r="E24" s="162"/>
      <c r="F24" s="162"/>
      <c r="G24" s="70"/>
      <c r="H24" s="70"/>
      <c r="I24" s="72"/>
      <c r="J24" s="118"/>
      <c r="K24" s="74"/>
      <c r="L24" s="74"/>
      <c r="M24" s="74"/>
      <c r="N24" s="74"/>
      <c r="O24" s="74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75" t="str">
        <f t="shared" si="0"/>
        <v/>
      </c>
      <c r="BB24" s="76">
        <v>25</v>
      </c>
    </row>
    <row r="25" spans="1:54" s="76" customFormat="1" ht="30" customHeight="1">
      <c r="A25" s="69">
        <v>16</v>
      </c>
      <c r="B25" s="70"/>
      <c r="C25" s="72"/>
      <c r="D25" s="113"/>
      <c r="E25" s="162"/>
      <c r="F25" s="162"/>
      <c r="G25" s="70"/>
      <c r="H25" s="70"/>
      <c r="I25" s="72"/>
      <c r="J25" s="118"/>
      <c r="K25" s="74"/>
      <c r="L25" s="74"/>
      <c r="M25" s="74"/>
      <c r="N25" s="74"/>
      <c r="O25" s="74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75" t="str">
        <f t="shared" si="0"/>
        <v/>
      </c>
    </row>
    <row r="26" spans="1:54" s="76" customFormat="1" ht="30" customHeight="1">
      <c r="A26" s="69">
        <v>17</v>
      </c>
      <c r="B26" s="70"/>
      <c r="C26" s="72"/>
      <c r="D26" s="113"/>
      <c r="E26" s="162"/>
      <c r="F26" s="162"/>
      <c r="G26" s="70"/>
      <c r="H26" s="70"/>
      <c r="I26" s="72"/>
      <c r="J26" s="118"/>
      <c r="K26" s="74"/>
      <c r="L26" s="74"/>
      <c r="M26" s="74"/>
      <c r="N26" s="74"/>
      <c r="O26" s="74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75" t="str">
        <f t="shared" si="0"/>
        <v/>
      </c>
    </row>
    <row r="27" spans="1:54" s="76" customFormat="1" ht="30" customHeight="1">
      <c r="A27" s="69">
        <v>18</v>
      </c>
      <c r="B27" s="70"/>
      <c r="C27" s="72"/>
      <c r="D27" s="113"/>
      <c r="E27" s="162"/>
      <c r="F27" s="162"/>
      <c r="G27" s="70"/>
      <c r="H27" s="70"/>
      <c r="I27" s="72"/>
      <c r="J27" s="118"/>
      <c r="K27" s="74"/>
      <c r="L27" s="74"/>
      <c r="M27" s="74"/>
      <c r="N27" s="74"/>
      <c r="O27" s="74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75" t="str">
        <f t="shared" si="0"/>
        <v/>
      </c>
    </row>
    <row r="28" spans="1:54" s="76" customFormat="1" ht="30" customHeight="1">
      <c r="A28" s="69">
        <v>19</v>
      </c>
      <c r="B28" s="70"/>
      <c r="C28" s="72"/>
      <c r="D28" s="113"/>
      <c r="E28" s="162"/>
      <c r="F28" s="162"/>
      <c r="G28" s="70"/>
      <c r="H28" s="70"/>
      <c r="I28" s="72"/>
      <c r="J28" s="118"/>
      <c r="K28" s="74"/>
      <c r="L28" s="74"/>
      <c r="M28" s="74"/>
      <c r="N28" s="74"/>
      <c r="O28" s="74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75" t="str">
        <f t="shared" si="0"/>
        <v/>
      </c>
    </row>
    <row r="29" spans="1:54" s="76" customFormat="1" ht="30" customHeight="1">
      <c r="A29" s="69">
        <v>20</v>
      </c>
      <c r="B29" s="70"/>
      <c r="C29" s="72"/>
      <c r="D29" s="113"/>
      <c r="E29" s="162"/>
      <c r="F29" s="162"/>
      <c r="G29" s="70"/>
      <c r="H29" s="70"/>
      <c r="I29" s="72"/>
      <c r="J29" s="118"/>
      <c r="K29" s="74"/>
      <c r="L29" s="74"/>
      <c r="M29" s="74"/>
      <c r="N29" s="74"/>
      <c r="O29" s="74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75" t="str">
        <f t="shared" si="0"/>
        <v/>
      </c>
    </row>
    <row r="30" spans="1:54" s="76" customFormat="1" ht="30" customHeight="1">
      <c r="A30" s="69">
        <v>21</v>
      </c>
      <c r="B30" s="70"/>
      <c r="C30" s="72"/>
      <c r="D30" s="113"/>
      <c r="E30" s="162"/>
      <c r="F30" s="162"/>
      <c r="G30" s="70"/>
      <c r="H30" s="70"/>
      <c r="I30" s="72"/>
      <c r="J30" s="118"/>
      <c r="K30" s="74"/>
      <c r="L30" s="74"/>
      <c r="M30" s="74"/>
      <c r="N30" s="74"/>
      <c r="O30" s="74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75" t="str">
        <f t="shared" si="0"/>
        <v/>
      </c>
    </row>
    <row r="31" spans="1:54" s="76" customFormat="1" ht="30" customHeight="1">
      <c r="A31" s="69">
        <v>22</v>
      </c>
      <c r="B31" s="70"/>
      <c r="C31" s="72"/>
      <c r="D31" s="113"/>
      <c r="E31" s="162"/>
      <c r="F31" s="162"/>
      <c r="G31" s="70"/>
      <c r="H31" s="70"/>
      <c r="I31" s="72"/>
      <c r="J31" s="118"/>
      <c r="K31" s="74"/>
      <c r="L31" s="74"/>
      <c r="M31" s="74"/>
      <c r="N31" s="74"/>
      <c r="O31" s="74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75" t="str">
        <f t="shared" si="0"/>
        <v/>
      </c>
    </row>
    <row r="32" spans="1:54" s="76" customFormat="1" ht="30" customHeight="1">
      <c r="A32" s="69">
        <v>23</v>
      </c>
      <c r="B32" s="70"/>
      <c r="C32" s="72"/>
      <c r="D32" s="113"/>
      <c r="E32" s="162"/>
      <c r="F32" s="162"/>
      <c r="G32" s="70"/>
      <c r="H32" s="70"/>
      <c r="I32" s="72"/>
      <c r="J32" s="118"/>
      <c r="K32" s="74"/>
      <c r="L32" s="74"/>
      <c r="M32" s="74"/>
      <c r="N32" s="74"/>
      <c r="O32" s="74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75" t="str">
        <f t="shared" si="0"/>
        <v/>
      </c>
    </row>
    <row r="33" spans="1:28" s="76" customFormat="1" ht="30" customHeight="1">
      <c r="A33" s="69">
        <v>24</v>
      </c>
      <c r="B33" s="70"/>
      <c r="C33" s="72"/>
      <c r="D33" s="113"/>
      <c r="E33" s="162"/>
      <c r="F33" s="162"/>
      <c r="G33" s="70"/>
      <c r="H33" s="70"/>
      <c r="I33" s="72"/>
      <c r="J33" s="118"/>
      <c r="K33" s="74"/>
      <c r="L33" s="74"/>
      <c r="M33" s="74"/>
      <c r="N33" s="74"/>
      <c r="O33" s="74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75" t="str">
        <f t="shared" si="0"/>
        <v/>
      </c>
    </row>
    <row r="34" spans="1:28" s="76" customFormat="1" ht="30" customHeight="1">
      <c r="A34" s="69">
        <v>25</v>
      </c>
      <c r="B34" s="70"/>
      <c r="C34" s="72"/>
      <c r="D34" s="113"/>
      <c r="E34" s="162"/>
      <c r="F34" s="162"/>
      <c r="G34" s="70"/>
      <c r="H34" s="70"/>
      <c r="I34" s="72"/>
      <c r="J34" s="118"/>
      <c r="K34" s="74"/>
      <c r="L34" s="74"/>
      <c r="M34" s="74"/>
      <c r="N34" s="74"/>
      <c r="O34" s="74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75" t="str">
        <f t="shared" si="0"/>
        <v/>
      </c>
    </row>
    <row r="35" spans="1:28" s="76" customFormat="1" ht="30" customHeight="1">
      <c r="A35" s="69">
        <v>26</v>
      </c>
      <c r="B35" s="70"/>
      <c r="C35" s="72"/>
      <c r="D35" s="113"/>
      <c r="E35" s="162"/>
      <c r="F35" s="162"/>
      <c r="G35" s="70"/>
      <c r="H35" s="70"/>
      <c r="I35" s="72"/>
      <c r="J35" s="118"/>
      <c r="K35" s="74"/>
      <c r="L35" s="74"/>
      <c r="M35" s="74"/>
      <c r="N35" s="74"/>
      <c r="O35" s="74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75" t="str">
        <f t="shared" si="0"/>
        <v/>
      </c>
    </row>
    <row r="36" spans="1:28" s="76" customFormat="1" ht="30" customHeight="1">
      <c r="A36" s="69">
        <v>27</v>
      </c>
      <c r="B36" s="70"/>
      <c r="C36" s="72"/>
      <c r="D36" s="113"/>
      <c r="E36" s="162"/>
      <c r="F36" s="162"/>
      <c r="G36" s="70"/>
      <c r="H36" s="70"/>
      <c r="I36" s="72"/>
      <c r="J36" s="118"/>
      <c r="K36" s="74"/>
      <c r="L36" s="74"/>
      <c r="M36" s="74"/>
      <c r="N36" s="74"/>
      <c r="O36" s="74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75" t="str">
        <f t="shared" si="0"/>
        <v/>
      </c>
    </row>
    <row r="37" spans="1:28" s="76" customFormat="1" ht="30" customHeight="1">
      <c r="A37" s="69">
        <v>28</v>
      </c>
      <c r="B37" s="70"/>
      <c r="C37" s="72"/>
      <c r="D37" s="113"/>
      <c r="E37" s="162"/>
      <c r="F37" s="162"/>
      <c r="G37" s="70"/>
      <c r="H37" s="70"/>
      <c r="I37" s="72"/>
      <c r="J37" s="118"/>
      <c r="K37" s="74"/>
      <c r="L37" s="74"/>
      <c r="M37" s="74"/>
      <c r="N37" s="74"/>
      <c r="O37" s="74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75" t="str">
        <f t="shared" si="0"/>
        <v/>
      </c>
    </row>
    <row r="38" spans="1:28" s="76" customFormat="1" ht="30" customHeight="1">
      <c r="A38" s="69">
        <v>29</v>
      </c>
      <c r="B38" s="70"/>
      <c r="C38" s="72"/>
      <c r="D38" s="113"/>
      <c r="E38" s="162"/>
      <c r="F38" s="162"/>
      <c r="G38" s="70"/>
      <c r="H38" s="70"/>
      <c r="I38" s="72"/>
      <c r="J38" s="118"/>
      <c r="K38" s="74"/>
      <c r="L38" s="74"/>
      <c r="M38" s="74"/>
      <c r="N38" s="74"/>
      <c r="O38" s="74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75" t="str">
        <f t="shared" si="0"/>
        <v/>
      </c>
    </row>
    <row r="39" spans="1:28" s="76" customFormat="1" ht="30" customHeight="1">
      <c r="A39" s="69">
        <v>30</v>
      </c>
      <c r="B39" s="70"/>
      <c r="C39" s="72"/>
      <c r="D39" s="113"/>
      <c r="E39" s="162"/>
      <c r="F39" s="162"/>
      <c r="G39" s="70"/>
      <c r="H39" s="70"/>
      <c r="I39" s="72"/>
      <c r="J39" s="118"/>
      <c r="K39" s="74"/>
      <c r="L39" s="74"/>
      <c r="M39" s="74"/>
      <c r="N39" s="74"/>
      <c r="O39" s="74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75" t="str">
        <f t="shared" si="0"/>
        <v/>
      </c>
    </row>
    <row r="40" spans="1:28" s="76" customFormat="1" ht="30" customHeight="1">
      <c r="A40" s="69">
        <v>31</v>
      </c>
      <c r="B40" s="70"/>
      <c r="C40" s="72"/>
      <c r="D40" s="113"/>
      <c r="E40" s="162"/>
      <c r="F40" s="162"/>
      <c r="G40" s="70"/>
      <c r="H40" s="70"/>
      <c r="I40" s="72"/>
      <c r="J40" s="118"/>
      <c r="K40" s="74"/>
      <c r="L40" s="74"/>
      <c r="M40" s="74"/>
      <c r="N40" s="74"/>
      <c r="O40" s="74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75" t="str">
        <f t="shared" si="0"/>
        <v/>
      </c>
    </row>
    <row r="41" spans="1:28" s="76" customFormat="1" ht="30" customHeight="1">
      <c r="A41" s="69">
        <v>32</v>
      </c>
      <c r="B41" s="70"/>
      <c r="C41" s="72"/>
      <c r="D41" s="113"/>
      <c r="E41" s="162"/>
      <c r="F41" s="162"/>
      <c r="G41" s="70"/>
      <c r="H41" s="70"/>
      <c r="I41" s="72"/>
      <c r="J41" s="118"/>
      <c r="K41" s="74"/>
      <c r="L41" s="74"/>
      <c r="M41" s="74"/>
      <c r="N41" s="74"/>
      <c r="O41" s="74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75" t="str">
        <f t="shared" si="0"/>
        <v/>
      </c>
    </row>
    <row r="42" spans="1:28" s="76" customFormat="1" ht="30" customHeight="1">
      <c r="A42" s="69">
        <v>33</v>
      </c>
      <c r="B42" s="70"/>
      <c r="C42" s="72"/>
      <c r="D42" s="113"/>
      <c r="E42" s="162"/>
      <c r="F42" s="162"/>
      <c r="G42" s="70"/>
      <c r="H42" s="70"/>
      <c r="I42" s="72"/>
      <c r="J42" s="118"/>
      <c r="K42" s="74"/>
      <c r="L42" s="74"/>
      <c r="M42" s="74"/>
      <c r="N42" s="74"/>
      <c r="O42" s="74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75" t="str">
        <f t="shared" si="0"/>
        <v/>
      </c>
    </row>
    <row r="43" spans="1:28" s="76" customFormat="1" ht="30" customHeight="1">
      <c r="A43" s="69">
        <v>34</v>
      </c>
      <c r="B43" s="70"/>
      <c r="C43" s="72"/>
      <c r="D43" s="113"/>
      <c r="E43" s="162"/>
      <c r="F43" s="162"/>
      <c r="G43" s="70"/>
      <c r="H43" s="70"/>
      <c r="I43" s="72"/>
      <c r="J43" s="118"/>
      <c r="K43" s="74"/>
      <c r="L43" s="74"/>
      <c r="M43" s="74"/>
      <c r="N43" s="74"/>
      <c r="O43" s="74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75" t="str">
        <f t="shared" si="0"/>
        <v/>
      </c>
    </row>
    <row r="44" spans="1:28" s="76" customFormat="1" ht="30" customHeight="1">
      <c r="A44" s="69">
        <v>35</v>
      </c>
      <c r="B44" s="70"/>
      <c r="C44" s="72"/>
      <c r="D44" s="113"/>
      <c r="E44" s="162"/>
      <c r="F44" s="162"/>
      <c r="G44" s="70"/>
      <c r="H44" s="70"/>
      <c r="I44" s="72"/>
      <c r="J44" s="118"/>
      <c r="K44" s="74"/>
      <c r="L44" s="74"/>
      <c r="M44" s="74"/>
      <c r="N44" s="74"/>
      <c r="O44" s="74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75" t="str">
        <f t="shared" si="0"/>
        <v/>
      </c>
    </row>
    <row r="45" spans="1:28" s="76" customFormat="1" ht="30" customHeight="1">
      <c r="A45" s="69">
        <v>36</v>
      </c>
      <c r="B45" s="70"/>
      <c r="C45" s="72"/>
      <c r="D45" s="113"/>
      <c r="E45" s="162"/>
      <c r="F45" s="162"/>
      <c r="G45" s="70"/>
      <c r="H45" s="70"/>
      <c r="I45" s="72"/>
      <c r="J45" s="118"/>
      <c r="K45" s="74"/>
      <c r="L45" s="74"/>
      <c r="M45" s="74"/>
      <c r="N45" s="74"/>
      <c r="O45" s="74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75" t="str">
        <f t="shared" si="0"/>
        <v/>
      </c>
    </row>
    <row r="46" spans="1:28" s="76" customFormat="1" ht="30" customHeight="1">
      <c r="A46" s="69">
        <v>37</v>
      </c>
      <c r="B46" s="70"/>
      <c r="C46" s="72"/>
      <c r="D46" s="113"/>
      <c r="E46" s="162"/>
      <c r="F46" s="162"/>
      <c r="G46" s="70"/>
      <c r="H46" s="70"/>
      <c r="I46" s="72"/>
      <c r="J46" s="118"/>
      <c r="K46" s="74"/>
      <c r="L46" s="74"/>
      <c r="M46" s="74"/>
      <c r="N46" s="74"/>
      <c r="O46" s="74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75" t="str">
        <f t="shared" si="0"/>
        <v/>
      </c>
    </row>
    <row r="47" spans="1:28" s="76" customFormat="1" ht="30" customHeight="1">
      <c r="A47" s="69">
        <v>38</v>
      </c>
      <c r="B47" s="70"/>
      <c r="C47" s="72"/>
      <c r="D47" s="113"/>
      <c r="E47" s="162"/>
      <c r="F47" s="162"/>
      <c r="G47" s="70"/>
      <c r="H47" s="70"/>
      <c r="I47" s="72"/>
      <c r="J47" s="118"/>
      <c r="K47" s="74"/>
      <c r="L47" s="74"/>
      <c r="M47" s="74"/>
      <c r="N47" s="74"/>
      <c r="O47" s="74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75" t="str">
        <f t="shared" si="0"/>
        <v/>
      </c>
    </row>
    <row r="48" spans="1:28" s="76" customFormat="1" ht="30" customHeight="1">
      <c r="A48" s="69">
        <v>39</v>
      </c>
      <c r="B48" s="70"/>
      <c r="C48" s="72"/>
      <c r="D48" s="113"/>
      <c r="E48" s="162"/>
      <c r="F48" s="162"/>
      <c r="G48" s="70"/>
      <c r="H48" s="70"/>
      <c r="I48" s="72"/>
      <c r="J48" s="118"/>
      <c r="K48" s="74"/>
      <c r="L48" s="74"/>
      <c r="M48" s="74"/>
      <c r="N48" s="74"/>
      <c r="O48" s="74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75" t="str">
        <f t="shared" si="0"/>
        <v/>
      </c>
    </row>
    <row r="49" spans="1:28" s="76" customFormat="1" ht="30" customHeight="1">
      <c r="A49" s="69">
        <v>40</v>
      </c>
      <c r="B49" s="70"/>
      <c r="C49" s="72"/>
      <c r="D49" s="113"/>
      <c r="E49" s="162"/>
      <c r="F49" s="162"/>
      <c r="G49" s="70"/>
      <c r="H49" s="70"/>
      <c r="I49" s="72"/>
      <c r="J49" s="118"/>
      <c r="K49" s="74"/>
      <c r="L49" s="74"/>
      <c r="M49" s="74"/>
      <c r="N49" s="74"/>
      <c r="O49" s="74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75" t="str">
        <f t="shared" si="0"/>
        <v/>
      </c>
    </row>
    <row r="50" spans="1:28" s="76" customFormat="1" ht="30" customHeight="1">
      <c r="A50" s="69">
        <v>41</v>
      </c>
      <c r="B50" s="70"/>
      <c r="C50" s="72"/>
      <c r="D50" s="113"/>
      <c r="E50" s="162"/>
      <c r="F50" s="162"/>
      <c r="G50" s="70"/>
      <c r="H50" s="70"/>
      <c r="I50" s="72"/>
      <c r="J50" s="118"/>
      <c r="K50" s="74"/>
      <c r="L50" s="74"/>
      <c r="M50" s="74"/>
      <c r="N50" s="74"/>
      <c r="O50" s="74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75" t="str">
        <f t="shared" si="0"/>
        <v/>
      </c>
    </row>
    <row r="51" spans="1:28" s="76" customFormat="1" ht="30" customHeight="1">
      <c r="A51" s="69">
        <v>42</v>
      </c>
      <c r="B51" s="70"/>
      <c r="C51" s="72"/>
      <c r="D51" s="113"/>
      <c r="E51" s="162"/>
      <c r="F51" s="162"/>
      <c r="G51" s="70"/>
      <c r="H51" s="70"/>
      <c r="I51" s="72"/>
      <c r="J51" s="118"/>
      <c r="K51" s="74"/>
      <c r="L51" s="74"/>
      <c r="M51" s="74"/>
      <c r="N51" s="74"/>
      <c r="O51" s="74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75" t="str">
        <f t="shared" si="0"/>
        <v/>
      </c>
    </row>
    <row r="52" spans="1:28" s="76" customFormat="1" ht="30" customHeight="1">
      <c r="A52" s="69">
        <v>43</v>
      </c>
      <c r="B52" s="70"/>
      <c r="C52" s="72"/>
      <c r="D52" s="113"/>
      <c r="E52" s="162"/>
      <c r="F52" s="162"/>
      <c r="G52" s="70"/>
      <c r="H52" s="70"/>
      <c r="I52" s="72"/>
      <c r="J52" s="118"/>
      <c r="K52" s="74"/>
      <c r="L52" s="74"/>
      <c r="M52" s="74"/>
      <c r="N52" s="74"/>
      <c r="O52" s="74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75" t="str">
        <f t="shared" si="0"/>
        <v/>
      </c>
    </row>
    <row r="53" spans="1:28" s="76" customFormat="1" ht="30" customHeight="1">
      <c r="A53" s="69">
        <v>44</v>
      </c>
      <c r="B53" s="70"/>
      <c r="C53" s="72"/>
      <c r="D53" s="113"/>
      <c r="E53" s="162"/>
      <c r="F53" s="162"/>
      <c r="G53" s="70"/>
      <c r="H53" s="70"/>
      <c r="I53" s="72"/>
      <c r="J53" s="118"/>
      <c r="K53" s="74"/>
      <c r="L53" s="74"/>
      <c r="M53" s="74"/>
      <c r="N53" s="74"/>
      <c r="O53" s="74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75" t="str">
        <f t="shared" si="0"/>
        <v/>
      </c>
    </row>
    <row r="54" spans="1:28" s="76" customFormat="1" ht="30" customHeight="1">
      <c r="A54" s="69">
        <v>45</v>
      </c>
      <c r="B54" s="70"/>
      <c r="C54" s="72"/>
      <c r="D54" s="113"/>
      <c r="E54" s="162"/>
      <c r="F54" s="162"/>
      <c r="G54" s="70"/>
      <c r="H54" s="70"/>
      <c r="I54" s="72"/>
      <c r="J54" s="118"/>
      <c r="K54" s="74"/>
      <c r="L54" s="74"/>
      <c r="M54" s="74"/>
      <c r="N54" s="74"/>
      <c r="O54" s="74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75" t="str">
        <f t="shared" si="0"/>
        <v/>
      </c>
    </row>
    <row r="55" spans="1:28" s="76" customFormat="1" ht="30" customHeight="1">
      <c r="A55" s="69">
        <v>46</v>
      </c>
      <c r="B55" s="70"/>
      <c r="C55" s="72"/>
      <c r="D55" s="113"/>
      <c r="E55" s="162"/>
      <c r="F55" s="162"/>
      <c r="G55" s="70"/>
      <c r="H55" s="70"/>
      <c r="I55" s="72"/>
      <c r="J55" s="118"/>
      <c r="K55" s="74"/>
      <c r="L55" s="74"/>
      <c r="M55" s="74"/>
      <c r="N55" s="74"/>
      <c r="O55" s="74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75" t="str">
        <f t="shared" si="0"/>
        <v/>
      </c>
    </row>
    <row r="56" spans="1:28" s="76" customFormat="1" ht="30" customHeight="1">
      <c r="A56" s="69">
        <v>47</v>
      </c>
      <c r="B56" s="70"/>
      <c r="C56" s="72"/>
      <c r="D56" s="113"/>
      <c r="E56" s="162"/>
      <c r="F56" s="162"/>
      <c r="G56" s="70"/>
      <c r="H56" s="70"/>
      <c r="I56" s="72"/>
      <c r="J56" s="118"/>
      <c r="K56" s="74"/>
      <c r="L56" s="74"/>
      <c r="M56" s="74"/>
      <c r="N56" s="74"/>
      <c r="O56" s="74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75" t="str">
        <f t="shared" si="0"/>
        <v/>
      </c>
    </row>
    <row r="57" spans="1:28" s="76" customFormat="1" ht="30" customHeight="1" thickBot="1">
      <c r="A57" s="77">
        <v>48</v>
      </c>
      <c r="B57" s="78"/>
      <c r="C57" s="79"/>
      <c r="D57" s="115"/>
      <c r="E57" s="80"/>
      <c r="F57" s="80"/>
      <c r="G57" s="78"/>
      <c r="H57" s="78"/>
      <c r="I57" s="79"/>
      <c r="J57" s="119"/>
      <c r="K57" s="81"/>
      <c r="L57" s="81"/>
      <c r="M57" s="81"/>
      <c r="N57" s="81"/>
      <c r="O57" s="81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2" t="str">
        <f t="shared" si="0"/>
        <v/>
      </c>
    </row>
    <row r="58" spans="1:28" ht="30" customHeight="1" thickTop="1"/>
    <row r="65" spans="19:39" s="8" customFormat="1" ht="18">
      <c r="AB65" s="14"/>
    </row>
    <row r="66" spans="19:39" s="8" customFormat="1" ht="18">
      <c r="AB66" s="14"/>
    </row>
    <row r="67" spans="19:39" s="8" customFormat="1" ht="18">
      <c r="AB67" s="14"/>
    </row>
    <row r="68" spans="19:39" s="8" customFormat="1" ht="18">
      <c r="AB68" s="14"/>
    </row>
    <row r="69" spans="19:39" s="8" customFormat="1" ht="18">
      <c r="AB69" s="14"/>
    </row>
    <row r="70" spans="19:39" s="8" customFormat="1" ht="18">
      <c r="AB70" s="14"/>
    </row>
    <row r="71" spans="19:39" s="8" customFormat="1" ht="18">
      <c r="AB71" s="14"/>
    </row>
    <row r="72" spans="19:39" s="8" customFormat="1" ht="18">
      <c r="AB72" s="14"/>
    </row>
    <row r="73" spans="19:39" s="8" customFormat="1" ht="18">
      <c r="AB73" s="14"/>
    </row>
    <row r="74" spans="19:39" s="8" customFormat="1" ht="18">
      <c r="AB74" s="14"/>
    </row>
    <row r="75" spans="19:39" s="8" customFormat="1" ht="18">
      <c r="AB75" s="14"/>
    </row>
    <row r="76" spans="19:39" s="8" customFormat="1" ht="18">
      <c r="S76" s="13"/>
      <c r="T76" s="13"/>
      <c r="U76" s="13"/>
      <c r="V76" s="13"/>
      <c r="W76" s="13"/>
      <c r="X76" s="13"/>
      <c r="Y76" s="13"/>
      <c r="Z76" s="13"/>
      <c r="AA76" s="13"/>
      <c r="AB76" s="160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</row>
    <row r="77" spans="19:39" s="8" customFormat="1" ht="18">
      <c r="S77" s="13"/>
      <c r="T77" s="13"/>
      <c r="U77" s="13"/>
      <c r="V77" s="13"/>
      <c r="W77" s="13"/>
      <c r="X77" s="13"/>
      <c r="Y77" s="13"/>
      <c r="Z77" s="13"/>
      <c r="AA77" s="13"/>
      <c r="AB77" s="160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</row>
    <row r="78" spans="19:39" s="8" customFormat="1" ht="18">
      <c r="S78" s="13"/>
      <c r="T78" s="13"/>
      <c r="U78" s="13"/>
      <c r="V78" s="13"/>
      <c r="W78" s="13"/>
      <c r="X78" s="13"/>
      <c r="Y78" s="13"/>
      <c r="Z78" s="13"/>
      <c r="AA78" s="13"/>
      <c r="AB78" s="160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</row>
    <row r="79" spans="19:39" s="8" customFormat="1" ht="18">
      <c r="S79" s="13"/>
      <c r="T79" s="13"/>
      <c r="U79" s="13"/>
      <c r="V79" s="13"/>
      <c r="W79" s="13"/>
      <c r="X79" s="13"/>
      <c r="Y79" s="13"/>
      <c r="Z79" s="13"/>
      <c r="AA79" s="13"/>
      <c r="AB79" s="160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</row>
    <row r="80" spans="19:39" s="8" customFormat="1" ht="18">
      <c r="S80" s="13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13"/>
      <c r="AE80" s="92"/>
      <c r="AF80" s="13"/>
      <c r="AG80" s="92"/>
      <c r="AH80" s="13"/>
      <c r="AI80" s="92"/>
      <c r="AJ80" s="13"/>
      <c r="AK80" s="92"/>
      <c r="AL80" s="13"/>
      <c r="AM80" s="92"/>
    </row>
    <row r="81" spans="19:39" s="8" customFormat="1" ht="18">
      <c r="S81" s="13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</row>
    <row r="82" spans="19:39" s="8" customFormat="1" ht="18">
      <c r="S82" s="13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</row>
    <row r="83" spans="19:39" s="8" customFormat="1" ht="18">
      <c r="S83" s="13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</row>
    <row r="84" spans="19:39" s="8" customFormat="1" ht="18">
      <c r="S84" s="13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</row>
    <row r="85" spans="19:39" s="8" customFormat="1" ht="18">
      <c r="S85" s="13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</row>
    <row r="86" spans="19:39" s="8" customFormat="1" ht="18">
      <c r="S86" s="13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</row>
    <row r="87" spans="19:39" s="8" customFormat="1" ht="18">
      <c r="S87" s="13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</row>
    <row r="88" spans="19:39" s="8" customFormat="1" ht="18">
      <c r="S88" s="13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</row>
    <row r="89" spans="19:39" s="8" customFormat="1" ht="18">
      <c r="S89" s="13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</row>
    <row r="90" spans="19:39" s="8" customFormat="1" ht="18">
      <c r="S90" s="13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</row>
    <row r="91" spans="19:39" s="8" customFormat="1" ht="18">
      <c r="S91" s="13"/>
      <c r="T91" s="13"/>
      <c r="U91" s="13"/>
      <c r="V91" s="13"/>
      <c r="W91" s="13"/>
      <c r="X91" s="13"/>
      <c r="Y91" s="13"/>
      <c r="Z91" s="13"/>
      <c r="AA91" s="13"/>
      <c r="AB91" s="160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</row>
    <row r="92" spans="19:39" s="8" customFormat="1" ht="18">
      <c r="S92" s="13"/>
      <c r="T92" s="13"/>
      <c r="U92" s="13"/>
      <c r="V92" s="13"/>
      <c r="W92" s="13"/>
      <c r="X92" s="13"/>
      <c r="Y92" s="13"/>
      <c r="Z92" s="13"/>
      <c r="AA92" s="13"/>
      <c r="AB92" s="160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</row>
    <row r="93" spans="19:39" s="8" customFormat="1" ht="18">
      <c r="S93" s="13"/>
      <c r="T93" s="13"/>
      <c r="U93" s="13"/>
      <c r="V93" s="13"/>
      <c r="W93" s="13"/>
      <c r="X93" s="13"/>
      <c r="Y93" s="13"/>
      <c r="Z93" s="13"/>
      <c r="AA93" s="13"/>
      <c r="AB93" s="160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</row>
    <row r="94" spans="19:39" s="8" customFormat="1" ht="18">
      <c r="S94" s="13"/>
      <c r="T94" s="13"/>
      <c r="U94" s="13"/>
      <c r="V94" s="13"/>
      <c r="W94" s="13"/>
      <c r="X94" s="13"/>
      <c r="Y94" s="13"/>
      <c r="Z94" s="13"/>
      <c r="AA94" s="13"/>
      <c r="AB94" s="160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</row>
  </sheetData>
  <mergeCells count="15">
    <mergeCell ref="A1:AB1"/>
    <mergeCell ref="E3:F3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O8"/>
    <mergeCell ref="P8:AA8"/>
    <mergeCell ref="AB8:AB9"/>
  </mergeCells>
  <phoneticPr fontId="2" type="noConversion"/>
  <conditionalFormatting sqref="AB24:AB57">
    <cfRule type="cellIs" dxfId="9" priority="2" operator="notEqual">
      <formula>100</formula>
    </cfRule>
  </conditionalFormatting>
  <conditionalFormatting sqref="AB10:AB23">
    <cfRule type="cellIs" dxfId="8" priority="1" operator="notEqual">
      <formula>100</formula>
    </cfRule>
  </conditionalFormatting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2"/>
  <dimension ref="A1:KN41"/>
  <sheetViews>
    <sheetView topLeftCell="B1" zoomScale="70" zoomScaleNormal="70" workbookViewId="0">
      <selection activeCell="D5" sqref="D5:AQ5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300" width="4.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307" t="s">
        <v>854</v>
      </c>
      <c r="B2" s="308"/>
      <c r="C2" s="290"/>
      <c r="D2" s="293" t="s">
        <v>751</v>
      </c>
      <c r="E2" s="293"/>
      <c r="F2" s="293"/>
      <c r="G2" s="293"/>
      <c r="H2" s="293"/>
      <c r="I2" s="293"/>
      <c r="J2" s="169">
        <v>2</v>
      </c>
      <c r="K2" s="169">
        <v>2</v>
      </c>
      <c r="L2" s="169"/>
      <c r="M2" s="169"/>
      <c r="N2" s="294" t="s">
        <v>753</v>
      </c>
      <c r="O2" s="295"/>
      <c r="P2" s="295"/>
      <c r="Q2" s="295"/>
      <c r="R2" s="295"/>
      <c r="S2" s="296"/>
      <c r="T2" s="169">
        <v>9</v>
      </c>
      <c r="U2" s="169">
        <v>9</v>
      </c>
      <c r="V2" s="170"/>
      <c r="W2" s="169"/>
      <c r="X2" s="297" t="s">
        <v>756</v>
      </c>
      <c r="Y2" s="298"/>
      <c r="Z2" s="298"/>
      <c r="AA2" s="298"/>
      <c r="AB2" s="298"/>
      <c r="AC2" s="299"/>
      <c r="AD2" s="169">
        <v>1</v>
      </c>
      <c r="AE2" s="169">
        <v>1</v>
      </c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302">
        <v>21</v>
      </c>
      <c r="AS2" s="302">
        <v>21</v>
      </c>
      <c r="AT2" s="168" t="s">
        <v>757</v>
      </c>
      <c r="AY2" s="171"/>
      <c r="AZ2" s="172"/>
      <c r="BA2" s="172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/>
      <c r="BW2" s="298"/>
      <c r="BX2" s="298"/>
      <c r="BY2" s="298"/>
      <c r="BZ2" s="298"/>
      <c r="CA2" s="299"/>
      <c r="CB2" s="169"/>
      <c r="CC2" s="169"/>
      <c r="CD2" s="169"/>
      <c r="CE2" s="169"/>
      <c r="CF2" s="297"/>
      <c r="CG2" s="298"/>
      <c r="CH2" s="298"/>
      <c r="CI2" s="298"/>
      <c r="CJ2" s="298"/>
      <c r="CK2" s="299"/>
      <c r="CL2" s="169"/>
      <c r="CM2" s="169"/>
      <c r="CN2" s="169"/>
      <c r="CO2" s="169"/>
      <c r="CP2" s="173"/>
      <c r="CQ2" s="173"/>
      <c r="CW2" s="171"/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U2" s="171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S2" s="171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Q2" s="171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A3" s="291"/>
      <c r="B3" s="309"/>
      <c r="C3" s="292"/>
      <c r="D3" s="293" t="s">
        <v>752</v>
      </c>
      <c r="E3" s="293"/>
      <c r="F3" s="293"/>
      <c r="G3" s="293"/>
      <c r="H3" s="293"/>
      <c r="I3" s="293"/>
      <c r="J3" s="169"/>
      <c r="K3" s="169"/>
      <c r="L3" s="169">
        <v>2</v>
      </c>
      <c r="M3" s="169">
        <v>2</v>
      </c>
      <c r="N3" s="294" t="s">
        <v>754</v>
      </c>
      <c r="O3" s="295"/>
      <c r="P3" s="295"/>
      <c r="Q3" s="295"/>
      <c r="R3" s="295"/>
      <c r="S3" s="296"/>
      <c r="T3" s="169">
        <v>3</v>
      </c>
      <c r="U3" s="169">
        <v>3</v>
      </c>
      <c r="V3" s="170"/>
      <c r="W3" s="169"/>
      <c r="X3" s="297" t="s">
        <v>758</v>
      </c>
      <c r="Y3" s="298"/>
      <c r="Z3" s="298"/>
      <c r="AA3" s="298"/>
      <c r="AB3" s="298"/>
      <c r="AC3" s="299"/>
      <c r="AD3" s="169"/>
      <c r="AE3" s="169"/>
      <c r="AF3" s="169">
        <v>1</v>
      </c>
      <c r="AG3" s="169">
        <v>1</v>
      </c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303"/>
      <c r="AS3" s="303"/>
      <c r="AT3" s="168" t="s">
        <v>757</v>
      </c>
      <c r="AY3" s="171"/>
      <c r="AZ3" s="172"/>
      <c r="BA3" s="17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/>
      <c r="CG3" s="298"/>
      <c r="CH3" s="298"/>
      <c r="CI3" s="298"/>
      <c r="CJ3" s="298"/>
      <c r="CK3" s="299"/>
      <c r="CL3" s="169"/>
      <c r="CM3" s="169"/>
      <c r="CN3" s="169"/>
      <c r="CO3" s="169"/>
      <c r="CP3" s="173"/>
      <c r="CQ3" s="173"/>
      <c r="CW3" s="171"/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U3" s="171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S3" s="171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Q3" s="171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A4" s="291"/>
      <c r="B4" s="309"/>
      <c r="C4" s="29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 t="s">
        <v>755</v>
      </c>
      <c r="O4" s="295"/>
      <c r="P4" s="295"/>
      <c r="Q4" s="295"/>
      <c r="R4" s="295"/>
      <c r="S4" s="296"/>
      <c r="T4" s="169"/>
      <c r="U4" s="169"/>
      <c r="V4" s="170">
        <v>2</v>
      </c>
      <c r="W4" s="169">
        <v>2</v>
      </c>
      <c r="X4" s="297" t="s">
        <v>759</v>
      </c>
      <c r="Y4" s="298"/>
      <c r="Z4" s="298"/>
      <c r="AA4" s="298"/>
      <c r="AB4" s="298"/>
      <c r="AC4" s="299"/>
      <c r="AD4" s="169"/>
      <c r="AE4" s="169"/>
      <c r="AF4" s="169">
        <v>1</v>
      </c>
      <c r="AG4" s="169">
        <v>1</v>
      </c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303"/>
      <c r="AS4" s="303"/>
      <c r="AT4" s="168" t="s">
        <v>760</v>
      </c>
      <c r="AY4" s="171"/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W4" s="171"/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U4" s="171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S4" s="171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Q4" s="171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A5" s="305"/>
      <c r="B5" s="310"/>
      <c r="C5" s="306"/>
      <c r="D5" s="267" t="s">
        <v>620</v>
      </c>
      <c r="E5" s="267"/>
      <c r="F5" s="267"/>
      <c r="G5" s="267"/>
      <c r="H5" s="267"/>
      <c r="I5" s="267"/>
      <c r="J5" s="253">
        <f>SUM(J2:J4)</f>
        <v>2</v>
      </c>
      <c r="K5" s="253">
        <f>SUM(K2:K4)</f>
        <v>2</v>
      </c>
      <c r="L5" s="253">
        <f>SUM(L2:L4)</f>
        <v>2</v>
      </c>
      <c r="M5" s="253">
        <f>SUM(M2:M4)</f>
        <v>2</v>
      </c>
      <c r="N5" s="268" t="s">
        <v>620</v>
      </c>
      <c r="O5" s="269"/>
      <c r="P5" s="269"/>
      <c r="Q5" s="269"/>
      <c r="R5" s="269"/>
      <c r="S5" s="270"/>
      <c r="T5" s="253">
        <f>SUM(T2:T4)</f>
        <v>12</v>
      </c>
      <c r="U5" s="253">
        <f>SUM(U2:U4)</f>
        <v>12</v>
      </c>
      <c r="V5" s="253">
        <f>SUM(V2:V4)</f>
        <v>2</v>
      </c>
      <c r="W5" s="253">
        <f>SUM(W2:W4)</f>
        <v>2</v>
      </c>
      <c r="X5" s="268" t="s">
        <v>620</v>
      </c>
      <c r="Y5" s="269"/>
      <c r="Z5" s="269"/>
      <c r="AA5" s="269"/>
      <c r="AB5" s="269"/>
      <c r="AC5" s="270"/>
      <c r="AD5" s="253">
        <f>SUM(AD2:AD4)</f>
        <v>1</v>
      </c>
      <c r="AE5" s="253">
        <f>SUM(AE2:AE4)</f>
        <v>1</v>
      </c>
      <c r="AF5" s="253">
        <f>SUM(AF2:AF4)</f>
        <v>2</v>
      </c>
      <c r="AG5" s="253">
        <f>SUM(AG2:AG4)</f>
        <v>2</v>
      </c>
      <c r="AH5" s="268" t="s">
        <v>620</v>
      </c>
      <c r="AI5" s="269"/>
      <c r="AJ5" s="269"/>
      <c r="AK5" s="269"/>
      <c r="AL5" s="269"/>
      <c r="AM5" s="270"/>
      <c r="AN5" s="253">
        <f>SUM(AN2:AN4)</f>
        <v>0</v>
      </c>
      <c r="AO5" s="253">
        <f>SUM(AO2:AO4)</f>
        <v>0</v>
      </c>
      <c r="AP5" s="253">
        <f>SUM(AP2:AP4)</f>
        <v>0</v>
      </c>
      <c r="AQ5" s="253">
        <f>SUM(AQ2:AQ4)</f>
        <v>0</v>
      </c>
      <c r="AR5" s="304"/>
      <c r="AS5" s="304"/>
      <c r="AY5" s="171"/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W5" s="171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U5" s="171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S5" s="171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Q5" s="171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A6" s="171"/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Y6" s="171"/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W6" s="171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U6" s="171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S6" s="171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Q6" s="171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A7" s="171"/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Y7" s="171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W7" s="171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U7" s="171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S7" s="171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Q7" s="171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A8" s="171"/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Y8" s="171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W8" s="171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U8" s="171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S8" s="171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Q8" s="171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A9" s="171"/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Y9" s="171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W9" s="171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U9" s="171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S9" s="171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Q9" s="171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A10" s="171"/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Y10" s="171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W10" s="171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U10" s="171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S10" s="171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Q10" s="171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A11" s="171"/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Y11" s="174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W11" s="171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U11" s="171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S11" s="174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Q11" s="171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A12" s="171"/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Y12" s="171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W12" s="171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U12" s="171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S12" s="171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Q12" s="171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A13" s="171"/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Y13" s="171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W13" s="171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U13" s="171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S13" s="171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Q13" s="171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A14" s="171"/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Y14" s="171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W14" s="171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U14" s="171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S14" s="171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Q14" s="171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A15" s="171"/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Y15" s="171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W15" s="171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U15" s="171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S15" s="171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Q15" s="171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A16" s="171"/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Y16" s="171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W16" s="171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U16" s="171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S16" s="171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Q16" s="171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1:295">
      <c r="A17" s="171"/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Y17" s="171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W17" s="171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U17" s="171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S17" s="171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Q17" s="171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1:295">
      <c r="A18" s="171"/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Y18" s="171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W18" s="171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U18" s="171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S18" s="171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Q18" s="171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1:295">
      <c r="A19" s="171"/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Y19" s="171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W19" s="171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U19" s="171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S19" s="171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Q19" s="171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1:295">
      <c r="A20" s="171"/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Y20" s="171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W20" s="171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U20" s="171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S20" s="171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Q20" s="171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1:295">
      <c r="A21" s="171"/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Y21" s="171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W21" s="171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U21" s="171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S21" s="171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Q21" s="171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1:295">
      <c r="A22" s="171"/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Y22" s="171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W22" s="171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U22" s="171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S22" s="171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Q22" s="171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1:295">
      <c r="A23" s="171"/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Y23" s="171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W23" s="171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U23" s="171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S23" s="171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Q23" s="171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1:295">
      <c r="A24" s="171"/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Y24" s="171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W24" s="171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U24" s="171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S24" s="171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Q24" s="171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1:295">
      <c r="A25" s="171"/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Y25" s="171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W25" s="171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U25" s="171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S25" s="171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Q25" s="171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1:295">
      <c r="A26" s="171"/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Y26" s="171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W26" s="171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U26" s="171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S26" s="171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Q26" s="171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1:295">
      <c r="A27" s="171"/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Y27" s="171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W27" s="171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U27" s="171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S27" s="171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Q27" s="171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1:295">
      <c r="A28" s="171"/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Y28" s="171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W28" s="171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U28" s="171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S28" s="171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Q28" s="171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1:295">
      <c r="A29" s="171"/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Y29" s="171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W29" s="171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U29" s="171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S29" s="171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Q29" s="171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1:295">
      <c r="A30" s="171"/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Y30" s="171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W30" s="171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U30" s="171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S30" s="171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Q30" s="171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1:295">
      <c r="A31" s="171"/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Y31" s="171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W31" s="171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U31" s="171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S31" s="171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Q31" s="171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1:295">
      <c r="A32" s="171"/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Y32" s="171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W32" s="171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U32" s="171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S32" s="171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Q32" s="171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1:295">
      <c r="A33" s="171"/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Y33" s="171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W33" s="171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U33" s="171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S33" s="171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Q33" s="171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1:295">
      <c r="A34" s="171"/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Y34" s="171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W34" s="171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U34" s="171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S34" s="171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Q34" s="171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1:295">
      <c r="A35" s="171"/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Y35" s="171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W35" s="171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U35" s="171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S35" s="171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Q35" s="171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1:295">
      <c r="A36" s="171"/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Y36" s="171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W36" s="171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U36" s="171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S36" s="171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Q36" s="171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1:295">
      <c r="A37" s="171"/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Y37" s="171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W37" s="171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U37" s="171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S37" s="171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Q37" s="171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1:295">
      <c r="A38" s="171"/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Y38" s="171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W38" s="171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U38" s="171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S38" s="171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Q38" s="171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1:295">
      <c r="A39" s="171"/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Y39" s="171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W39" s="171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U39" s="171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S39" s="171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Q39" s="171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1:295">
      <c r="A40" s="171"/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Y40" s="171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W40" s="171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U40" s="171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S40" s="171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Q40" s="171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1:295">
      <c r="A41" s="171"/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Y41" s="171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W41" s="171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U41" s="171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S41" s="171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Q41" s="171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63">
    <mergeCell ref="CZ5:DE5"/>
    <mergeCell ref="DJ7:DO7"/>
    <mergeCell ref="DT7:DY7"/>
    <mergeCell ref="DJ4:DO4"/>
    <mergeCell ref="DT4:DY4"/>
    <mergeCell ref="CF4:CK4"/>
    <mergeCell ref="CZ4:DE4"/>
    <mergeCell ref="D4:I4"/>
    <mergeCell ref="N4:S4"/>
    <mergeCell ref="X4:AC4"/>
    <mergeCell ref="AH4:AM4"/>
    <mergeCell ref="BB4:BG4"/>
    <mergeCell ref="BL4:BQ4"/>
    <mergeCell ref="BV4:CA4"/>
    <mergeCell ref="ED2:EI2"/>
    <mergeCell ref="D3:I3"/>
    <mergeCell ref="N3:S3"/>
    <mergeCell ref="X3:AC3"/>
    <mergeCell ref="AH3:AM3"/>
    <mergeCell ref="BB3:BG3"/>
    <mergeCell ref="BL3:BQ3"/>
    <mergeCell ref="BV3:CA3"/>
    <mergeCell ref="BB2:BG2"/>
    <mergeCell ref="BL2:BQ2"/>
    <mergeCell ref="BV2:CA2"/>
    <mergeCell ref="CF2:CK2"/>
    <mergeCell ref="CZ2:DE2"/>
    <mergeCell ref="CF3:CK3"/>
    <mergeCell ref="CZ3:DE3"/>
    <mergeCell ref="DJ3:DO3"/>
    <mergeCell ref="DT3:DY3"/>
    <mergeCell ref="ED3:EI3"/>
    <mergeCell ref="D2:I2"/>
    <mergeCell ref="N2:S2"/>
    <mergeCell ref="X2:AC2"/>
    <mergeCell ref="AH2:AM2"/>
    <mergeCell ref="DJ2:DO2"/>
    <mergeCell ref="DT2:DY2"/>
    <mergeCell ref="ED4:EI4"/>
    <mergeCell ref="DJ5:DO5"/>
    <mergeCell ref="DT5:DY5"/>
    <mergeCell ref="ED5:EI5"/>
    <mergeCell ref="D6:I6"/>
    <mergeCell ref="N6:S6"/>
    <mergeCell ref="X6:AC6"/>
    <mergeCell ref="AH6:AM6"/>
    <mergeCell ref="BB6:BG6"/>
    <mergeCell ref="ED6:EI6"/>
    <mergeCell ref="BL6:BQ6"/>
    <mergeCell ref="BV6:CA6"/>
    <mergeCell ref="CF6:CK6"/>
    <mergeCell ref="CZ6:DE6"/>
    <mergeCell ref="DJ6:DO6"/>
    <mergeCell ref="DT6:DY6"/>
    <mergeCell ref="D5:I5"/>
    <mergeCell ref="N5:S5"/>
    <mergeCell ref="X5:AC5"/>
    <mergeCell ref="AH5:AM5"/>
    <mergeCell ref="BB5:BG5"/>
    <mergeCell ref="BL5:BQ5"/>
    <mergeCell ref="BV5:CA5"/>
    <mergeCell ref="CF5:CK5"/>
    <mergeCell ref="ED7:EI7"/>
    <mergeCell ref="D8:I8"/>
    <mergeCell ref="N8:S8"/>
    <mergeCell ref="X8:AC8"/>
    <mergeCell ref="AH8:AM8"/>
    <mergeCell ref="BB8:BG8"/>
    <mergeCell ref="BL8:BQ8"/>
    <mergeCell ref="BV8:CA8"/>
    <mergeCell ref="CF8:CK8"/>
    <mergeCell ref="CZ8:DE8"/>
    <mergeCell ref="DJ8:DO8"/>
    <mergeCell ref="DT8:DY8"/>
    <mergeCell ref="ED8:EI8"/>
    <mergeCell ref="D7:I7"/>
    <mergeCell ref="N7:S7"/>
    <mergeCell ref="X7:AC7"/>
    <mergeCell ref="AH7:AM7"/>
    <mergeCell ref="BB7:BG7"/>
    <mergeCell ref="BL7:BQ7"/>
    <mergeCell ref="BV7:CA7"/>
    <mergeCell ref="CF7:CK7"/>
    <mergeCell ref="CZ7:DE7"/>
    <mergeCell ref="D9:I9"/>
    <mergeCell ref="N9:S9"/>
    <mergeCell ref="X9:AC9"/>
    <mergeCell ref="AH9:AM9"/>
    <mergeCell ref="BB9:BG9"/>
    <mergeCell ref="ED9:EI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CZ10:DE10"/>
    <mergeCell ref="BL9:BQ9"/>
    <mergeCell ref="BV9:CA9"/>
    <mergeCell ref="CF9:CK9"/>
    <mergeCell ref="CZ9:DE9"/>
    <mergeCell ref="DJ9:DO9"/>
    <mergeCell ref="DT9:DY9"/>
    <mergeCell ref="DJ10:DO10"/>
    <mergeCell ref="DT10:DY10"/>
    <mergeCell ref="ED10:EI10"/>
    <mergeCell ref="DJ11:DO11"/>
    <mergeCell ref="DT11:DY11"/>
    <mergeCell ref="ED11:EI11"/>
    <mergeCell ref="D12:I12"/>
    <mergeCell ref="N12:S12"/>
    <mergeCell ref="X12:AC12"/>
    <mergeCell ref="AH12:AM12"/>
    <mergeCell ref="BB12:BG12"/>
    <mergeCell ref="ED12:EI12"/>
    <mergeCell ref="BL12:BQ12"/>
    <mergeCell ref="BV12:CA12"/>
    <mergeCell ref="CF12:CK12"/>
    <mergeCell ref="CZ12:DE12"/>
    <mergeCell ref="DJ12:DO12"/>
    <mergeCell ref="DT12:DY12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DJ13:DO13"/>
    <mergeCell ref="DT13:DY13"/>
    <mergeCell ref="ED13:EI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CZ14:DE14"/>
    <mergeCell ref="DJ14:DO14"/>
    <mergeCell ref="DT14:DY14"/>
    <mergeCell ref="ED14:EI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3:DE13"/>
    <mergeCell ref="D15:I15"/>
    <mergeCell ref="N15:S15"/>
    <mergeCell ref="X15:AC15"/>
    <mergeCell ref="AH15:AM15"/>
    <mergeCell ref="BB15:BG15"/>
    <mergeCell ref="ED15:EI15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BL15:BQ15"/>
    <mergeCell ref="BV15:CA15"/>
    <mergeCell ref="CF15:CK15"/>
    <mergeCell ref="CZ15:DE15"/>
    <mergeCell ref="DJ15:DO15"/>
    <mergeCell ref="DT15:DY15"/>
    <mergeCell ref="DJ16:DO16"/>
    <mergeCell ref="DT16:DY16"/>
    <mergeCell ref="ED16:EI16"/>
    <mergeCell ref="DJ17:DO17"/>
    <mergeCell ref="DT17:DY17"/>
    <mergeCell ref="ED17:EI17"/>
    <mergeCell ref="D18:I18"/>
    <mergeCell ref="N18:S18"/>
    <mergeCell ref="X18:AC18"/>
    <mergeCell ref="AH18:AM18"/>
    <mergeCell ref="BB18:BG18"/>
    <mergeCell ref="ED18:EI18"/>
    <mergeCell ref="BL18:BQ18"/>
    <mergeCell ref="BV18:CA18"/>
    <mergeCell ref="CF18:CK18"/>
    <mergeCell ref="CZ18:DE18"/>
    <mergeCell ref="DJ18:DO18"/>
    <mergeCell ref="DT18:DY18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CZ17:DE17"/>
    <mergeCell ref="DJ19:DO19"/>
    <mergeCell ref="DT19:DY19"/>
    <mergeCell ref="ED19:EI19"/>
    <mergeCell ref="D20:I20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J20:DO20"/>
    <mergeCell ref="DT20:DY20"/>
    <mergeCell ref="ED20:EI20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CZ19:DE19"/>
    <mergeCell ref="D21:I21"/>
    <mergeCell ref="N21:S21"/>
    <mergeCell ref="X21:AC21"/>
    <mergeCell ref="AH21:AM21"/>
    <mergeCell ref="BB21:BG21"/>
    <mergeCell ref="ED21:EI21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CZ22:DE22"/>
    <mergeCell ref="BL21:BQ21"/>
    <mergeCell ref="BV21:CA21"/>
    <mergeCell ref="CF21:CK21"/>
    <mergeCell ref="CZ21:DE21"/>
    <mergeCell ref="DJ21:DO21"/>
    <mergeCell ref="DT21:DY21"/>
    <mergeCell ref="DJ22:DO22"/>
    <mergeCell ref="DT22:DY22"/>
    <mergeCell ref="ED22:EI22"/>
    <mergeCell ref="DJ23:DO23"/>
    <mergeCell ref="DT23:DY23"/>
    <mergeCell ref="ED23:EI23"/>
    <mergeCell ref="D24:I24"/>
    <mergeCell ref="N24:S24"/>
    <mergeCell ref="X24:AC24"/>
    <mergeCell ref="AH24:AM24"/>
    <mergeCell ref="BB24:BG24"/>
    <mergeCell ref="ED24:EI24"/>
    <mergeCell ref="BL24:BQ24"/>
    <mergeCell ref="BV24:CA24"/>
    <mergeCell ref="CF24:CK24"/>
    <mergeCell ref="CZ24:DE24"/>
    <mergeCell ref="DJ24:DO24"/>
    <mergeCell ref="DT24:DY24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CZ23:DE23"/>
    <mergeCell ref="DJ25:DO25"/>
    <mergeCell ref="DT25:DY25"/>
    <mergeCell ref="ED25:EI25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CZ26:DE26"/>
    <mergeCell ref="DJ26:DO26"/>
    <mergeCell ref="DT26:DY26"/>
    <mergeCell ref="ED26:EI26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CZ25:DE25"/>
    <mergeCell ref="D27:I27"/>
    <mergeCell ref="N27:S27"/>
    <mergeCell ref="X27:AC27"/>
    <mergeCell ref="AH27:AM27"/>
    <mergeCell ref="BB27:BG27"/>
    <mergeCell ref="ED27:EI27"/>
    <mergeCell ref="D28:I28"/>
    <mergeCell ref="N28:S28"/>
    <mergeCell ref="X28:AC28"/>
    <mergeCell ref="AH28:AM28"/>
    <mergeCell ref="BB28:BG28"/>
    <mergeCell ref="BL28:BQ28"/>
    <mergeCell ref="BV28:CA28"/>
    <mergeCell ref="CF28:CK28"/>
    <mergeCell ref="CZ28:DE28"/>
    <mergeCell ref="BL27:BQ27"/>
    <mergeCell ref="BV27:CA27"/>
    <mergeCell ref="CF27:CK27"/>
    <mergeCell ref="CZ27:DE27"/>
    <mergeCell ref="DJ27:DO27"/>
    <mergeCell ref="DT27:DY27"/>
    <mergeCell ref="DJ28:DO28"/>
    <mergeCell ref="DT28:DY28"/>
    <mergeCell ref="ED28:EI28"/>
    <mergeCell ref="DJ29:DO29"/>
    <mergeCell ref="DT29:DY29"/>
    <mergeCell ref="ED29:EI29"/>
    <mergeCell ref="D30:I30"/>
    <mergeCell ref="N30:S30"/>
    <mergeCell ref="X30:AC30"/>
    <mergeCell ref="AH30:AM30"/>
    <mergeCell ref="BB30:BG30"/>
    <mergeCell ref="ED30:EI30"/>
    <mergeCell ref="BL30:BQ30"/>
    <mergeCell ref="BV30:CA30"/>
    <mergeCell ref="CF30:CK30"/>
    <mergeCell ref="CZ30:DE30"/>
    <mergeCell ref="DJ30:DO30"/>
    <mergeCell ref="DT30:DY30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CZ29:DE29"/>
    <mergeCell ref="DJ31:DO31"/>
    <mergeCell ref="DT31:DY31"/>
    <mergeCell ref="ED31:EI31"/>
    <mergeCell ref="D32:I32"/>
    <mergeCell ref="N32:S32"/>
    <mergeCell ref="X32:AC32"/>
    <mergeCell ref="AH32:AM32"/>
    <mergeCell ref="BB32:BG32"/>
    <mergeCell ref="BL32:BQ32"/>
    <mergeCell ref="BV32:CA32"/>
    <mergeCell ref="CF32:CK32"/>
    <mergeCell ref="CZ32:DE32"/>
    <mergeCell ref="DJ32:DO32"/>
    <mergeCell ref="DT32:DY32"/>
    <mergeCell ref="ED32:EI32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CZ31:DE31"/>
    <mergeCell ref="D33:I33"/>
    <mergeCell ref="N33:S33"/>
    <mergeCell ref="X33:AC33"/>
    <mergeCell ref="AH33:AM33"/>
    <mergeCell ref="BB33:BG33"/>
    <mergeCell ref="ED33:EI33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CZ34:DE34"/>
    <mergeCell ref="BL33:BQ33"/>
    <mergeCell ref="BV33:CA33"/>
    <mergeCell ref="CF33:CK33"/>
    <mergeCell ref="CZ33:DE33"/>
    <mergeCell ref="DJ33:DO33"/>
    <mergeCell ref="DT33:DY33"/>
    <mergeCell ref="DJ34:DO34"/>
    <mergeCell ref="DT34:DY34"/>
    <mergeCell ref="ED34:EI34"/>
    <mergeCell ref="DJ35:DO35"/>
    <mergeCell ref="DT35:DY35"/>
    <mergeCell ref="ED35:EI35"/>
    <mergeCell ref="D36:I36"/>
    <mergeCell ref="N36:S36"/>
    <mergeCell ref="X36:AC36"/>
    <mergeCell ref="AH36:AM36"/>
    <mergeCell ref="BB36:BG36"/>
    <mergeCell ref="ED36:EI36"/>
    <mergeCell ref="BL36:BQ36"/>
    <mergeCell ref="BV36:CA36"/>
    <mergeCell ref="CF36:CK36"/>
    <mergeCell ref="CZ36:DE36"/>
    <mergeCell ref="DJ36:DO36"/>
    <mergeCell ref="DT36:DY36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CZ35:DE35"/>
    <mergeCell ref="CZ41:DE41"/>
    <mergeCell ref="DJ41:DO41"/>
    <mergeCell ref="DT41:DY41"/>
    <mergeCell ref="ED41:EI41"/>
    <mergeCell ref="DJ40:DO40"/>
    <mergeCell ref="DT40:DY40"/>
    <mergeCell ref="ED40:EI40"/>
    <mergeCell ref="D41:I41"/>
    <mergeCell ref="N41:S41"/>
    <mergeCell ref="X41:AC41"/>
    <mergeCell ref="AH41:AM41"/>
    <mergeCell ref="BB41:BG41"/>
    <mergeCell ref="BL41:BQ41"/>
    <mergeCell ref="BV41:CA41"/>
    <mergeCell ref="X40:AC40"/>
    <mergeCell ref="AH40:AM40"/>
    <mergeCell ref="BB40:BG40"/>
    <mergeCell ref="BL40:BQ40"/>
    <mergeCell ref="BV40:CA40"/>
    <mergeCell ref="CF40:CK40"/>
    <mergeCell ref="CZ40:DE40"/>
    <mergeCell ref="D38:I38"/>
    <mergeCell ref="N38:S38"/>
    <mergeCell ref="X38:AC38"/>
    <mergeCell ref="AH38:AM38"/>
    <mergeCell ref="BB38:BG38"/>
    <mergeCell ref="BL38:BQ38"/>
    <mergeCell ref="D40:I40"/>
    <mergeCell ref="N40:S40"/>
    <mergeCell ref="CF41:CK41"/>
    <mergeCell ref="AH37:AM37"/>
    <mergeCell ref="BB37:BG37"/>
    <mergeCell ref="BL37:BQ37"/>
    <mergeCell ref="BV37:CA37"/>
    <mergeCell ref="CF37:CK37"/>
    <mergeCell ref="CZ37:DE37"/>
    <mergeCell ref="DJ37:DO37"/>
    <mergeCell ref="DT37:DY37"/>
    <mergeCell ref="ED37:EI37"/>
    <mergeCell ref="HP2:HU2"/>
    <mergeCell ref="HZ2:IE2"/>
    <mergeCell ref="IT2:IY2"/>
    <mergeCell ref="D39:I39"/>
    <mergeCell ref="N39:S39"/>
    <mergeCell ref="X39:AC39"/>
    <mergeCell ref="AH39:AM39"/>
    <mergeCell ref="BB39:BG39"/>
    <mergeCell ref="ED39:EI39"/>
    <mergeCell ref="BL39:BQ39"/>
    <mergeCell ref="BV39:CA39"/>
    <mergeCell ref="CF39:CK39"/>
    <mergeCell ref="CZ39:DE39"/>
    <mergeCell ref="DJ39:DO39"/>
    <mergeCell ref="DT39:DY39"/>
    <mergeCell ref="BV38:CA38"/>
    <mergeCell ref="CF38:CK38"/>
    <mergeCell ref="CZ38:DE38"/>
    <mergeCell ref="DJ38:DO38"/>
    <mergeCell ref="DT38:DY38"/>
    <mergeCell ref="ED38:EI38"/>
    <mergeCell ref="D37:I37"/>
    <mergeCell ref="N37:S37"/>
    <mergeCell ref="X37:AC37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A2:C5"/>
    <mergeCell ref="AR2:AR5"/>
    <mergeCell ref="AS2:AS5"/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4"/>
  <dimension ref="A1:KN41"/>
  <sheetViews>
    <sheetView zoomScale="80" zoomScaleNormal="80" workbookViewId="0">
      <selection activeCell="BB8" sqref="BB8:CO8"/>
    </sheetView>
  </sheetViews>
  <sheetFormatPr defaultColWidth="3.125" defaultRowHeight="14.25"/>
  <cols>
    <col min="1" max="9" width="2.5" style="175" bestFit="1" customWidth="1"/>
    <col min="10" max="99" width="3.125" style="175" bestFit="1" customWidth="1"/>
    <col min="100" max="300" width="3.875" style="175" bestFit="1" customWidth="1"/>
    <col min="301" max="16384" width="3.125" style="175"/>
  </cols>
  <sheetData>
    <row r="1" spans="1:300">
      <c r="A1" s="175">
        <v>1</v>
      </c>
      <c r="B1" s="175">
        <v>2</v>
      </c>
      <c r="C1" s="175">
        <v>3</v>
      </c>
      <c r="D1" s="175">
        <v>4</v>
      </c>
      <c r="E1" s="175">
        <v>5</v>
      </c>
      <c r="F1" s="175">
        <v>6</v>
      </c>
      <c r="G1" s="175">
        <v>7</v>
      </c>
      <c r="H1" s="175">
        <v>8</v>
      </c>
      <c r="I1" s="175">
        <v>9</v>
      </c>
      <c r="J1" s="175">
        <v>10</v>
      </c>
      <c r="K1" s="175">
        <v>11</v>
      </c>
      <c r="L1" s="175">
        <v>12</v>
      </c>
      <c r="M1" s="175">
        <v>13</v>
      </c>
      <c r="N1" s="175">
        <v>14</v>
      </c>
      <c r="O1" s="175">
        <v>15</v>
      </c>
      <c r="P1" s="175">
        <v>16</v>
      </c>
      <c r="Q1" s="175">
        <v>17</v>
      </c>
      <c r="R1" s="175">
        <v>18</v>
      </c>
      <c r="S1" s="175">
        <v>19</v>
      </c>
      <c r="T1" s="175">
        <v>20</v>
      </c>
      <c r="U1" s="175">
        <v>21</v>
      </c>
      <c r="V1" s="175">
        <v>22</v>
      </c>
      <c r="W1" s="175">
        <v>23</v>
      </c>
      <c r="X1" s="175">
        <v>24</v>
      </c>
      <c r="Y1" s="175">
        <v>25</v>
      </c>
      <c r="Z1" s="175">
        <v>26</v>
      </c>
      <c r="AA1" s="175">
        <v>27</v>
      </c>
      <c r="AB1" s="175">
        <v>28</v>
      </c>
      <c r="AC1" s="175">
        <v>29</v>
      </c>
      <c r="AD1" s="175">
        <v>30</v>
      </c>
      <c r="AE1" s="175">
        <v>31</v>
      </c>
      <c r="AF1" s="175">
        <v>32</v>
      </c>
      <c r="AG1" s="175">
        <v>33</v>
      </c>
      <c r="AH1" s="175">
        <v>34</v>
      </c>
      <c r="AI1" s="175">
        <v>35</v>
      </c>
      <c r="AJ1" s="175">
        <v>36</v>
      </c>
      <c r="AK1" s="175">
        <v>37</v>
      </c>
      <c r="AL1" s="175">
        <v>38</v>
      </c>
      <c r="AM1" s="175">
        <v>39</v>
      </c>
      <c r="AN1" s="175">
        <v>40</v>
      </c>
      <c r="AO1" s="175">
        <v>41</v>
      </c>
      <c r="AP1" s="175">
        <v>42</v>
      </c>
      <c r="AQ1" s="175">
        <v>43</v>
      </c>
      <c r="AR1" s="175">
        <v>44</v>
      </c>
      <c r="AS1" s="175">
        <v>45</v>
      </c>
      <c r="AT1" s="175">
        <v>46</v>
      </c>
      <c r="AU1" s="175">
        <v>47</v>
      </c>
      <c r="AV1" s="175">
        <v>48</v>
      </c>
      <c r="AW1" s="175">
        <v>49</v>
      </c>
      <c r="AX1" s="175">
        <v>50</v>
      </c>
      <c r="AY1" s="175">
        <v>51</v>
      </c>
      <c r="AZ1" s="175">
        <v>52</v>
      </c>
      <c r="BA1" s="175">
        <v>53</v>
      </c>
      <c r="BB1" s="175">
        <v>54</v>
      </c>
      <c r="BC1" s="175">
        <v>55</v>
      </c>
      <c r="BD1" s="175">
        <v>56</v>
      </c>
      <c r="BE1" s="175">
        <v>57</v>
      </c>
      <c r="BF1" s="175">
        <v>58</v>
      </c>
      <c r="BG1" s="175">
        <v>59</v>
      </c>
      <c r="BH1" s="175">
        <v>60</v>
      </c>
      <c r="BI1" s="175">
        <v>61</v>
      </c>
      <c r="BJ1" s="175">
        <v>62</v>
      </c>
      <c r="BK1" s="175">
        <v>63</v>
      </c>
      <c r="BL1" s="175">
        <v>64</v>
      </c>
      <c r="BM1" s="175">
        <v>65</v>
      </c>
      <c r="BN1" s="175">
        <v>66</v>
      </c>
      <c r="BO1" s="175">
        <v>67</v>
      </c>
      <c r="BP1" s="175">
        <v>68</v>
      </c>
      <c r="BQ1" s="175">
        <v>69</v>
      </c>
      <c r="BR1" s="175">
        <v>70</v>
      </c>
      <c r="BS1" s="175">
        <v>71</v>
      </c>
      <c r="BT1" s="175">
        <v>72</v>
      </c>
      <c r="BU1" s="175">
        <v>73</v>
      </c>
      <c r="BV1" s="175">
        <v>74</v>
      </c>
      <c r="BW1" s="175">
        <v>75</v>
      </c>
      <c r="BX1" s="175">
        <v>76</v>
      </c>
      <c r="BY1" s="175">
        <v>77</v>
      </c>
      <c r="BZ1" s="175">
        <v>78</v>
      </c>
      <c r="CA1" s="175">
        <v>79</v>
      </c>
      <c r="CB1" s="175">
        <v>80</v>
      </c>
      <c r="CC1" s="175">
        <v>81</v>
      </c>
      <c r="CD1" s="175">
        <v>82</v>
      </c>
      <c r="CE1" s="175">
        <v>83</v>
      </c>
      <c r="CF1" s="175">
        <v>84</v>
      </c>
      <c r="CG1" s="175">
        <v>85</v>
      </c>
      <c r="CH1" s="175">
        <v>86</v>
      </c>
      <c r="CI1" s="175">
        <v>87</v>
      </c>
      <c r="CJ1" s="175">
        <v>88</v>
      </c>
      <c r="CK1" s="175">
        <v>89</v>
      </c>
      <c r="CL1" s="175">
        <v>90</v>
      </c>
      <c r="CM1" s="175">
        <v>91</v>
      </c>
      <c r="CN1" s="175">
        <v>92</v>
      </c>
      <c r="CO1" s="175">
        <v>93</v>
      </c>
      <c r="CP1" s="175">
        <v>94</v>
      </c>
      <c r="CQ1" s="175">
        <v>95</v>
      </c>
      <c r="CR1" s="175">
        <v>96</v>
      </c>
      <c r="CS1" s="175">
        <v>97</v>
      </c>
      <c r="CT1" s="175">
        <v>98</v>
      </c>
      <c r="CU1" s="175">
        <v>99</v>
      </c>
      <c r="CV1" s="175">
        <v>100</v>
      </c>
      <c r="CW1" s="175">
        <v>101</v>
      </c>
      <c r="CX1" s="175">
        <v>102</v>
      </c>
      <c r="CY1" s="175">
        <v>103</v>
      </c>
      <c r="CZ1" s="175">
        <v>104</v>
      </c>
      <c r="DA1" s="175">
        <v>105</v>
      </c>
      <c r="DB1" s="175">
        <v>106</v>
      </c>
      <c r="DC1" s="175">
        <v>107</v>
      </c>
      <c r="DD1" s="175">
        <v>108</v>
      </c>
      <c r="DE1" s="175">
        <v>109</v>
      </c>
      <c r="DF1" s="175">
        <v>110</v>
      </c>
      <c r="DG1" s="175">
        <v>111</v>
      </c>
      <c r="DH1" s="175">
        <v>112</v>
      </c>
      <c r="DI1" s="175">
        <v>113</v>
      </c>
      <c r="DJ1" s="175">
        <v>114</v>
      </c>
      <c r="DK1" s="175">
        <v>115</v>
      </c>
      <c r="DL1" s="175">
        <v>116</v>
      </c>
      <c r="DM1" s="175">
        <v>117</v>
      </c>
      <c r="DN1" s="175">
        <v>118</v>
      </c>
      <c r="DO1" s="175">
        <v>119</v>
      </c>
      <c r="DP1" s="175">
        <v>120</v>
      </c>
      <c r="DQ1" s="175">
        <v>121</v>
      </c>
      <c r="DR1" s="175">
        <v>122</v>
      </c>
      <c r="DS1" s="175">
        <v>123</v>
      </c>
      <c r="DT1" s="175">
        <v>124</v>
      </c>
      <c r="DU1" s="175">
        <v>125</v>
      </c>
      <c r="DV1" s="175">
        <v>126</v>
      </c>
      <c r="DW1" s="175">
        <v>127</v>
      </c>
      <c r="DX1" s="175">
        <v>128</v>
      </c>
      <c r="DY1" s="175">
        <v>129</v>
      </c>
      <c r="DZ1" s="175">
        <v>130</v>
      </c>
      <c r="EA1" s="175">
        <v>131</v>
      </c>
      <c r="EB1" s="175">
        <v>132</v>
      </c>
      <c r="EC1" s="175">
        <v>133</v>
      </c>
      <c r="ED1" s="175">
        <v>134</v>
      </c>
      <c r="EE1" s="175">
        <v>135</v>
      </c>
      <c r="EF1" s="175">
        <v>136</v>
      </c>
      <c r="EG1" s="175">
        <v>137</v>
      </c>
      <c r="EH1" s="175">
        <v>138</v>
      </c>
      <c r="EI1" s="175">
        <v>139</v>
      </c>
      <c r="EJ1" s="175">
        <v>140</v>
      </c>
      <c r="EK1" s="175">
        <v>141</v>
      </c>
      <c r="EL1" s="175">
        <v>142</v>
      </c>
      <c r="EM1" s="175">
        <v>143</v>
      </c>
      <c r="EN1" s="175">
        <v>144</v>
      </c>
      <c r="EO1" s="175">
        <v>145</v>
      </c>
      <c r="EP1" s="175">
        <v>146</v>
      </c>
      <c r="EQ1" s="175">
        <v>147</v>
      </c>
      <c r="ER1" s="175">
        <v>148</v>
      </c>
      <c r="ES1" s="175">
        <v>149</v>
      </c>
      <c r="ET1" s="175">
        <v>150</v>
      </c>
      <c r="EU1" s="175">
        <v>151</v>
      </c>
      <c r="EV1" s="175">
        <v>152</v>
      </c>
      <c r="EW1" s="175">
        <v>153</v>
      </c>
      <c r="EX1" s="175">
        <v>154</v>
      </c>
      <c r="EY1" s="175">
        <v>155</v>
      </c>
      <c r="EZ1" s="175">
        <v>156</v>
      </c>
      <c r="FA1" s="175">
        <v>157</v>
      </c>
      <c r="FB1" s="175">
        <v>158</v>
      </c>
      <c r="FC1" s="175">
        <v>159</v>
      </c>
      <c r="FD1" s="175">
        <v>160</v>
      </c>
      <c r="FE1" s="175">
        <v>161</v>
      </c>
      <c r="FF1" s="175">
        <v>162</v>
      </c>
      <c r="FG1" s="175">
        <v>163</v>
      </c>
      <c r="FH1" s="175">
        <v>164</v>
      </c>
      <c r="FI1" s="175">
        <v>165</v>
      </c>
      <c r="FJ1" s="175">
        <v>166</v>
      </c>
      <c r="FK1" s="175">
        <v>167</v>
      </c>
      <c r="FL1" s="175">
        <v>168</v>
      </c>
      <c r="FM1" s="175">
        <v>169</v>
      </c>
      <c r="FN1" s="175">
        <v>170</v>
      </c>
      <c r="FO1" s="175">
        <v>171</v>
      </c>
      <c r="FP1" s="175">
        <v>172</v>
      </c>
      <c r="FQ1" s="175">
        <v>173</v>
      </c>
      <c r="FR1" s="175">
        <v>174</v>
      </c>
      <c r="FS1" s="175">
        <v>175</v>
      </c>
      <c r="FT1" s="175">
        <v>176</v>
      </c>
      <c r="FU1" s="175">
        <v>177</v>
      </c>
      <c r="FV1" s="175">
        <v>178</v>
      </c>
      <c r="FW1" s="175">
        <v>179</v>
      </c>
      <c r="FX1" s="175">
        <v>180</v>
      </c>
      <c r="FY1" s="175">
        <v>181</v>
      </c>
      <c r="FZ1" s="175">
        <v>182</v>
      </c>
      <c r="GA1" s="175">
        <v>183</v>
      </c>
      <c r="GB1" s="175">
        <v>184</v>
      </c>
      <c r="GC1" s="175">
        <v>185</v>
      </c>
      <c r="GD1" s="175">
        <v>186</v>
      </c>
      <c r="GE1" s="175">
        <v>187</v>
      </c>
      <c r="GF1" s="175">
        <v>188</v>
      </c>
      <c r="GG1" s="175">
        <v>189</v>
      </c>
      <c r="GH1" s="175">
        <v>190</v>
      </c>
      <c r="GI1" s="175">
        <v>191</v>
      </c>
      <c r="GJ1" s="175">
        <v>192</v>
      </c>
      <c r="GK1" s="175">
        <v>193</v>
      </c>
      <c r="GL1" s="175">
        <v>194</v>
      </c>
      <c r="GM1" s="175">
        <v>195</v>
      </c>
      <c r="GN1" s="175">
        <v>196</v>
      </c>
      <c r="GO1" s="175">
        <v>197</v>
      </c>
      <c r="GP1" s="175">
        <v>198</v>
      </c>
      <c r="GQ1" s="175">
        <v>199</v>
      </c>
      <c r="GR1" s="175">
        <v>200</v>
      </c>
      <c r="GS1" s="175">
        <v>201</v>
      </c>
      <c r="GT1" s="175">
        <v>202</v>
      </c>
      <c r="GU1" s="175">
        <v>203</v>
      </c>
      <c r="GV1" s="175">
        <v>204</v>
      </c>
      <c r="GW1" s="175">
        <v>205</v>
      </c>
      <c r="GX1" s="175">
        <v>206</v>
      </c>
      <c r="GY1" s="175">
        <v>207</v>
      </c>
      <c r="GZ1" s="175">
        <v>208</v>
      </c>
      <c r="HA1" s="175">
        <v>209</v>
      </c>
      <c r="HB1" s="175">
        <v>210</v>
      </c>
      <c r="HC1" s="175">
        <v>211</v>
      </c>
      <c r="HD1" s="175">
        <v>212</v>
      </c>
      <c r="HE1" s="175">
        <v>213</v>
      </c>
      <c r="HF1" s="175">
        <v>214</v>
      </c>
      <c r="HG1" s="175">
        <v>215</v>
      </c>
      <c r="HH1" s="175">
        <v>216</v>
      </c>
      <c r="HI1" s="175">
        <v>217</v>
      </c>
      <c r="HJ1" s="175">
        <v>218</v>
      </c>
      <c r="HK1" s="175">
        <v>219</v>
      </c>
      <c r="HL1" s="175">
        <v>220</v>
      </c>
      <c r="HM1" s="175">
        <v>221</v>
      </c>
      <c r="HN1" s="175">
        <v>222</v>
      </c>
      <c r="HO1" s="175">
        <v>223</v>
      </c>
      <c r="HP1" s="175">
        <v>224</v>
      </c>
      <c r="HQ1" s="175">
        <v>225</v>
      </c>
      <c r="HR1" s="175">
        <v>226</v>
      </c>
      <c r="HS1" s="175">
        <v>227</v>
      </c>
      <c r="HT1" s="175">
        <v>228</v>
      </c>
      <c r="HU1" s="175">
        <v>229</v>
      </c>
      <c r="HV1" s="175">
        <v>230</v>
      </c>
      <c r="HW1" s="175">
        <v>231</v>
      </c>
      <c r="HX1" s="175">
        <v>232</v>
      </c>
      <c r="HY1" s="175">
        <v>233</v>
      </c>
      <c r="HZ1" s="175">
        <v>234</v>
      </c>
      <c r="IA1" s="175">
        <v>235</v>
      </c>
      <c r="IB1" s="175">
        <v>236</v>
      </c>
      <c r="IC1" s="175">
        <v>237</v>
      </c>
      <c r="ID1" s="175">
        <v>238</v>
      </c>
      <c r="IE1" s="175">
        <v>239</v>
      </c>
      <c r="IF1" s="175">
        <v>240</v>
      </c>
      <c r="IG1" s="175">
        <v>241</v>
      </c>
      <c r="IH1" s="175">
        <v>242</v>
      </c>
      <c r="II1" s="175">
        <v>243</v>
      </c>
      <c r="IJ1" s="175">
        <v>244</v>
      </c>
      <c r="IK1" s="175">
        <v>245</v>
      </c>
      <c r="IL1" s="175">
        <v>246</v>
      </c>
      <c r="IM1" s="175">
        <v>247</v>
      </c>
      <c r="IN1" s="175">
        <v>248</v>
      </c>
      <c r="IO1" s="175">
        <v>249</v>
      </c>
      <c r="IP1" s="175">
        <v>250</v>
      </c>
      <c r="IQ1" s="175">
        <v>251</v>
      </c>
      <c r="IR1" s="175">
        <v>252</v>
      </c>
      <c r="IS1" s="175">
        <v>253</v>
      </c>
      <c r="IT1" s="175">
        <v>254</v>
      </c>
      <c r="IU1" s="175">
        <v>255</v>
      </c>
      <c r="IV1" s="175">
        <v>256</v>
      </c>
      <c r="IW1" s="175">
        <v>257</v>
      </c>
      <c r="IX1" s="175">
        <v>258</v>
      </c>
      <c r="IY1" s="175">
        <v>259</v>
      </c>
      <c r="IZ1" s="175">
        <v>260</v>
      </c>
      <c r="JA1" s="175">
        <v>261</v>
      </c>
      <c r="JB1" s="175">
        <v>262</v>
      </c>
      <c r="JC1" s="175">
        <v>263</v>
      </c>
      <c r="JD1" s="175">
        <v>264</v>
      </c>
      <c r="JE1" s="175">
        <v>265</v>
      </c>
      <c r="JF1" s="175">
        <v>266</v>
      </c>
      <c r="JG1" s="175">
        <v>267</v>
      </c>
      <c r="JH1" s="175">
        <v>268</v>
      </c>
      <c r="JI1" s="175">
        <v>269</v>
      </c>
      <c r="JJ1" s="175">
        <v>270</v>
      </c>
      <c r="JK1" s="175">
        <v>271</v>
      </c>
      <c r="JL1" s="175">
        <v>272</v>
      </c>
      <c r="JM1" s="175">
        <v>273</v>
      </c>
      <c r="JN1" s="175">
        <v>274</v>
      </c>
      <c r="JO1" s="175">
        <v>275</v>
      </c>
      <c r="JP1" s="175">
        <v>276</v>
      </c>
      <c r="JQ1" s="175">
        <v>277</v>
      </c>
      <c r="JR1" s="175">
        <v>278</v>
      </c>
      <c r="JS1" s="175">
        <v>279</v>
      </c>
      <c r="JT1" s="175">
        <v>280</v>
      </c>
      <c r="JU1" s="175">
        <v>281</v>
      </c>
      <c r="JV1" s="175">
        <v>282</v>
      </c>
      <c r="JW1" s="175">
        <v>283</v>
      </c>
      <c r="JX1" s="175">
        <v>284</v>
      </c>
      <c r="JY1" s="175">
        <v>285</v>
      </c>
      <c r="JZ1" s="175">
        <v>286</v>
      </c>
      <c r="KA1" s="175">
        <v>287</v>
      </c>
      <c r="KB1" s="175">
        <v>288</v>
      </c>
      <c r="KC1" s="175">
        <v>289</v>
      </c>
      <c r="KD1" s="175">
        <v>290</v>
      </c>
      <c r="KE1" s="175">
        <v>291</v>
      </c>
      <c r="KF1" s="175">
        <v>292</v>
      </c>
      <c r="KG1" s="175">
        <v>293</v>
      </c>
      <c r="KH1" s="175">
        <v>294</v>
      </c>
      <c r="KI1" s="175">
        <v>295</v>
      </c>
      <c r="KJ1" s="175">
        <v>296</v>
      </c>
      <c r="KK1" s="175">
        <v>297</v>
      </c>
      <c r="KL1" s="175">
        <v>298</v>
      </c>
      <c r="KM1" s="175">
        <v>299</v>
      </c>
      <c r="KN1" s="175">
        <v>300</v>
      </c>
    </row>
    <row r="2" spans="1:300">
      <c r="A2" s="175" t="s">
        <v>761</v>
      </c>
      <c r="B2" s="289" t="s">
        <v>761</v>
      </c>
      <c r="C2" s="290"/>
      <c r="D2" s="293" t="s">
        <v>762</v>
      </c>
      <c r="E2" s="293"/>
      <c r="F2" s="293"/>
      <c r="G2" s="293"/>
      <c r="H2" s="293"/>
      <c r="I2" s="293"/>
      <c r="J2" s="169">
        <v>2</v>
      </c>
      <c r="K2" s="169">
        <v>2</v>
      </c>
      <c r="L2" s="169"/>
      <c r="M2" s="169"/>
      <c r="N2" s="294" t="s">
        <v>768</v>
      </c>
      <c r="O2" s="295"/>
      <c r="P2" s="295"/>
      <c r="Q2" s="295"/>
      <c r="R2" s="295"/>
      <c r="S2" s="296"/>
      <c r="T2" s="169"/>
      <c r="U2" s="169"/>
      <c r="V2" s="170">
        <v>2</v>
      </c>
      <c r="W2" s="169">
        <v>2</v>
      </c>
      <c r="X2" s="297" t="s">
        <v>770</v>
      </c>
      <c r="Y2" s="298"/>
      <c r="Z2" s="298"/>
      <c r="AA2" s="298"/>
      <c r="AB2" s="298"/>
      <c r="AC2" s="299"/>
      <c r="AD2" s="169">
        <v>2</v>
      </c>
      <c r="AE2" s="169">
        <v>2</v>
      </c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302">
        <v>20</v>
      </c>
      <c r="AS2" s="302">
        <v>20</v>
      </c>
      <c r="AT2" s="175" t="s">
        <v>771</v>
      </c>
      <c r="AY2" s="175" t="s">
        <v>774</v>
      </c>
      <c r="AZ2" s="289" t="s">
        <v>774</v>
      </c>
      <c r="BA2" s="290"/>
      <c r="BB2" s="293" t="s">
        <v>775</v>
      </c>
      <c r="BC2" s="293"/>
      <c r="BD2" s="293"/>
      <c r="BE2" s="293"/>
      <c r="BF2" s="293"/>
      <c r="BG2" s="293"/>
      <c r="BH2" s="169">
        <v>2</v>
      </c>
      <c r="BI2" s="169">
        <v>2</v>
      </c>
      <c r="BJ2" s="169"/>
      <c r="BK2" s="169"/>
      <c r="BL2" s="294" t="s">
        <v>778</v>
      </c>
      <c r="BM2" s="295"/>
      <c r="BN2" s="295"/>
      <c r="BO2" s="295"/>
      <c r="BP2" s="295"/>
      <c r="BQ2" s="296"/>
      <c r="BR2" s="169"/>
      <c r="BS2" s="169"/>
      <c r="BT2" s="170">
        <v>2</v>
      </c>
      <c r="BU2" s="169">
        <v>2</v>
      </c>
      <c r="BV2" s="297" t="s">
        <v>779</v>
      </c>
      <c r="BW2" s="298"/>
      <c r="BX2" s="298"/>
      <c r="BY2" s="298"/>
      <c r="BZ2" s="298"/>
      <c r="CA2" s="299"/>
      <c r="CB2" s="169">
        <v>2</v>
      </c>
      <c r="CC2" s="169">
        <v>2</v>
      </c>
      <c r="CD2" s="169"/>
      <c r="CE2" s="169"/>
      <c r="CF2" s="297" t="s">
        <v>786</v>
      </c>
      <c r="CG2" s="298"/>
      <c r="CH2" s="298"/>
      <c r="CI2" s="298"/>
      <c r="CJ2" s="298"/>
      <c r="CK2" s="299"/>
      <c r="CL2" s="169">
        <v>2</v>
      </c>
      <c r="CM2" s="169">
        <v>2</v>
      </c>
      <c r="CN2" s="169"/>
      <c r="CO2" s="169"/>
      <c r="CP2" s="302">
        <v>24</v>
      </c>
      <c r="CQ2" s="302">
        <v>24</v>
      </c>
      <c r="CR2" s="175" t="s">
        <v>787</v>
      </c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B3" s="291"/>
      <c r="C3" s="292"/>
      <c r="D3" s="293" t="s">
        <v>763</v>
      </c>
      <c r="E3" s="293"/>
      <c r="F3" s="293"/>
      <c r="G3" s="293"/>
      <c r="H3" s="293"/>
      <c r="I3" s="293"/>
      <c r="J3" s="169">
        <v>2</v>
      </c>
      <c r="K3" s="169">
        <v>2</v>
      </c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 t="s">
        <v>772</v>
      </c>
      <c r="Y3" s="298"/>
      <c r="Z3" s="298"/>
      <c r="AA3" s="298"/>
      <c r="AB3" s="298"/>
      <c r="AC3" s="299"/>
      <c r="AD3" s="169">
        <v>2</v>
      </c>
      <c r="AE3" s="169">
        <v>2</v>
      </c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303"/>
      <c r="AS3" s="303"/>
      <c r="AT3" s="175" t="s">
        <v>771</v>
      </c>
      <c r="AZ3" s="291"/>
      <c r="BA3" s="292"/>
      <c r="BB3" s="293" t="s">
        <v>776</v>
      </c>
      <c r="BC3" s="293"/>
      <c r="BD3" s="293"/>
      <c r="BE3" s="293"/>
      <c r="BF3" s="293"/>
      <c r="BG3" s="293"/>
      <c r="BH3" s="169"/>
      <c r="BI3" s="169"/>
      <c r="BJ3" s="169">
        <v>2</v>
      </c>
      <c r="BK3" s="169">
        <v>2</v>
      </c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 t="s">
        <v>781</v>
      </c>
      <c r="BW3" s="298"/>
      <c r="BX3" s="298"/>
      <c r="BY3" s="298"/>
      <c r="BZ3" s="298"/>
      <c r="CA3" s="299"/>
      <c r="CB3" s="169">
        <v>2</v>
      </c>
      <c r="CC3" s="169">
        <v>2</v>
      </c>
      <c r="CD3" s="169"/>
      <c r="CE3" s="169"/>
      <c r="CF3" s="297" t="s">
        <v>788</v>
      </c>
      <c r="CG3" s="298"/>
      <c r="CH3" s="298"/>
      <c r="CI3" s="298"/>
      <c r="CJ3" s="298"/>
      <c r="CK3" s="299"/>
      <c r="CL3" s="169">
        <v>2</v>
      </c>
      <c r="CM3" s="169">
        <v>2</v>
      </c>
      <c r="CN3" s="169"/>
      <c r="CO3" s="169"/>
      <c r="CP3" s="303"/>
      <c r="CQ3" s="303"/>
      <c r="CR3" s="175" t="s">
        <v>769</v>
      </c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B4" s="291"/>
      <c r="C4" s="292"/>
      <c r="D4" s="293" t="s">
        <v>764</v>
      </c>
      <c r="E4" s="293"/>
      <c r="F4" s="293"/>
      <c r="G4" s="293"/>
      <c r="H4" s="293"/>
      <c r="I4" s="293"/>
      <c r="J4" s="169">
        <v>2</v>
      </c>
      <c r="K4" s="169">
        <v>2</v>
      </c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 t="s">
        <v>773</v>
      </c>
      <c r="Y4" s="298"/>
      <c r="Z4" s="298"/>
      <c r="AA4" s="298"/>
      <c r="AB4" s="298"/>
      <c r="AC4" s="299"/>
      <c r="AD4" s="169"/>
      <c r="AE4" s="169"/>
      <c r="AF4" s="169">
        <v>2</v>
      </c>
      <c r="AG4" s="169">
        <v>2</v>
      </c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303"/>
      <c r="AS4" s="303"/>
      <c r="AT4" s="175" t="s">
        <v>771</v>
      </c>
      <c r="AZ4" s="291"/>
      <c r="BA4" s="292"/>
      <c r="BB4" s="293" t="s">
        <v>777</v>
      </c>
      <c r="BC4" s="293"/>
      <c r="BD4" s="293"/>
      <c r="BE4" s="293"/>
      <c r="BF4" s="293"/>
      <c r="BG4" s="293"/>
      <c r="BH4" s="169"/>
      <c r="BI4" s="169"/>
      <c r="BJ4" s="169">
        <v>2</v>
      </c>
      <c r="BK4" s="169">
        <v>2</v>
      </c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 t="s">
        <v>782</v>
      </c>
      <c r="BW4" s="298"/>
      <c r="BX4" s="298"/>
      <c r="BY4" s="298"/>
      <c r="BZ4" s="298"/>
      <c r="CA4" s="299"/>
      <c r="CB4" s="169"/>
      <c r="CC4" s="169"/>
      <c r="CD4" s="169">
        <v>2</v>
      </c>
      <c r="CE4" s="169">
        <v>2</v>
      </c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303"/>
      <c r="CQ4" s="303"/>
      <c r="CR4" s="175" t="s">
        <v>780</v>
      </c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B5" s="291"/>
      <c r="C5" s="292"/>
      <c r="D5" s="293" t="s">
        <v>765</v>
      </c>
      <c r="E5" s="293"/>
      <c r="F5" s="293"/>
      <c r="G5" s="293"/>
      <c r="H5" s="293"/>
      <c r="I5" s="293"/>
      <c r="J5" s="169"/>
      <c r="K5" s="169"/>
      <c r="L5" s="169">
        <v>2</v>
      </c>
      <c r="M5" s="169">
        <v>2</v>
      </c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303"/>
      <c r="AS5" s="303"/>
      <c r="AT5" s="175" t="s">
        <v>727</v>
      </c>
      <c r="AZ5" s="291"/>
      <c r="BA5" s="29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 t="s">
        <v>783</v>
      </c>
      <c r="BW5" s="298"/>
      <c r="BX5" s="298"/>
      <c r="BY5" s="298"/>
      <c r="BZ5" s="298"/>
      <c r="CA5" s="299"/>
      <c r="CB5" s="169"/>
      <c r="CC5" s="169"/>
      <c r="CD5" s="169">
        <v>2</v>
      </c>
      <c r="CE5" s="169">
        <v>2</v>
      </c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303"/>
      <c r="CQ5" s="303"/>
      <c r="CR5" s="175" t="s">
        <v>727</v>
      </c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B6" s="291"/>
      <c r="C6" s="292"/>
      <c r="D6" s="293" t="s">
        <v>766</v>
      </c>
      <c r="E6" s="293"/>
      <c r="F6" s="293"/>
      <c r="G6" s="293"/>
      <c r="H6" s="293"/>
      <c r="I6" s="293"/>
      <c r="J6" s="169"/>
      <c r="K6" s="169"/>
      <c r="L6" s="169">
        <v>2</v>
      </c>
      <c r="M6" s="169">
        <v>2</v>
      </c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303"/>
      <c r="AS6" s="303"/>
      <c r="AT6" s="175" t="s">
        <v>727</v>
      </c>
      <c r="AZ6" s="291"/>
      <c r="BA6" s="29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 t="s">
        <v>784</v>
      </c>
      <c r="BW6" s="298"/>
      <c r="BX6" s="298"/>
      <c r="BY6" s="298"/>
      <c r="BZ6" s="298"/>
      <c r="CA6" s="299"/>
      <c r="CB6" s="169"/>
      <c r="CC6" s="169"/>
      <c r="CD6" s="169">
        <v>2</v>
      </c>
      <c r="CE6" s="169">
        <v>2</v>
      </c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303"/>
      <c r="CQ6" s="303"/>
      <c r="CR6" s="175" t="s">
        <v>727</v>
      </c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B7" s="291"/>
      <c r="C7" s="292"/>
      <c r="D7" s="293" t="s">
        <v>767</v>
      </c>
      <c r="E7" s="293"/>
      <c r="F7" s="293"/>
      <c r="G7" s="293"/>
      <c r="H7" s="293"/>
      <c r="I7" s="293"/>
      <c r="J7" s="169"/>
      <c r="K7" s="169"/>
      <c r="L7" s="169">
        <v>2</v>
      </c>
      <c r="M7" s="169">
        <v>2</v>
      </c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303"/>
      <c r="AS7" s="303"/>
      <c r="AT7" s="175" t="s">
        <v>727</v>
      </c>
      <c r="AZ7" s="291"/>
      <c r="BA7" s="29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 t="s">
        <v>785</v>
      </c>
      <c r="BW7" s="298"/>
      <c r="BX7" s="298"/>
      <c r="BY7" s="298"/>
      <c r="BZ7" s="298"/>
      <c r="CA7" s="299"/>
      <c r="CB7" s="169"/>
      <c r="CC7" s="169"/>
      <c r="CD7" s="169">
        <v>2</v>
      </c>
      <c r="CE7" s="169">
        <v>2</v>
      </c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303"/>
      <c r="CQ7" s="303"/>
      <c r="CR7" s="175" t="s">
        <v>727</v>
      </c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B8" s="305"/>
      <c r="C8" s="306"/>
      <c r="D8" s="267" t="s">
        <v>620</v>
      </c>
      <c r="E8" s="267"/>
      <c r="F8" s="267"/>
      <c r="G8" s="267"/>
      <c r="H8" s="267"/>
      <c r="I8" s="267"/>
      <c r="J8" s="253">
        <f>SUM(J2:J7)</f>
        <v>6</v>
      </c>
      <c r="K8" s="253">
        <f>SUM(K2:K7)</f>
        <v>6</v>
      </c>
      <c r="L8" s="253">
        <f>SUM(L2:L7)</f>
        <v>6</v>
      </c>
      <c r="M8" s="253">
        <f>SUM(M2:M7)</f>
        <v>6</v>
      </c>
      <c r="N8" s="268" t="s">
        <v>620</v>
      </c>
      <c r="O8" s="269"/>
      <c r="P8" s="269"/>
      <c r="Q8" s="269"/>
      <c r="R8" s="269"/>
      <c r="S8" s="270"/>
      <c r="T8" s="253">
        <f>SUM(T2:T7)</f>
        <v>0</v>
      </c>
      <c r="U8" s="253">
        <f>SUM(U2:U7)</f>
        <v>0</v>
      </c>
      <c r="V8" s="253">
        <f>SUM(V2:V7)</f>
        <v>2</v>
      </c>
      <c r="W8" s="253">
        <f>SUM(W2:W7)</f>
        <v>2</v>
      </c>
      <c r="X8" s="268" t="s">
        <v>620</v>
      </c>
      <c r="Y8" s="269"/>
      <c r="Z8" s="269"/>
      <c r="AA8" s="269"/>
      <c r="AB8" s="269"/>
      <c r="AC8" s="270"/>
      <c r="AD8" s="253">
        <f>SUM(AD2:AD7)</f>
        <v>4</v>
      </c>
      <c r="AE8" s="253">
        <f>SUM(AE2:AE7)</f>
        <v>4</v>
      </c>
      <c r="AF8" s="253">
        <f>SUM(AF2:AF7)</f>
        <v>2</v>
      </c>
      <c r="AG8" s="253">
        <f>SUM(AG2:AG7)</f>
        <v>2</v>
      </c>
      <c r="AH8" s="268" t="s">
        <v>620</v>
      </c>
      <c r="AI8" s="269"/>
      <c r="AJ8" s="269"/>
      <c r="AK8" s="269"/>
      <c r="AL8" s="269"/>
      <c r="AM8" s="270"/>
      <c r="AN8" s="253">
        <f>SUM(AN2:AN7)</f>
        <v>0</v>
      </c>
      <c r="AO8" s="253">
        <f>SUM(AO2:AO7)</f>
        <v>0</v>
      </c>
      <c r="AP8" s="253">
        <f>SUM(AP2:AP7)</f>
        <v>0</v>
      </c>
      <c r="AQ8" s="253">
        <f>SUM(AQ2:AQ7)</f>
        <v>0</v>
      </c>
      <c r="AR8" s="304"/>
      <c r="AS8" s="304"/>
      <c r="AZ8" s="305"/>
      <c r="BA8" s="306"/>
      <c r="BB8" s="267" t="s">
        <v>620</v>
      </c>
      <c r="BC8" s="267"/>
      <c r="BD8" s="267"/>
      <c r="BE8" s="267"/>
      <c r="BF8" s="267"/>
      <c r="BG8" s="267"/>
      <c r="BH8" s="253">
        <f>SUM(BH2:BH7)</f>
        <v>2</v>
      </c>
      <c r="BI8" s="253">
        <f>SUM(BI2:BI7)</f>
        <v>2</v>
      </c>
      <c r="BJ8" s="253">
        <f>SUM(BJ2:BJ7)</f>
        <v>4</v>
      </c>
      <c r="BK8" s="253">
        <f>SUM(BK2:BK7)</f>
        <v>4</v>
      </c>
      <c r="BL8" s="268" t="s">
        <v>620</v>
      </c>
      <c r="BM8" s="269"/>
      <c r="BN8" s="269"/>
      <c r="BO8" s="269"/>
      <c r="BP8" s="269"/>
      <c r="BQ8" s="270"/>
      <c r="BR8" s="253">
        <f>SUM(BR2:BR7)</f>
        <v>0</v>
      </c>
      <c r="BS8" s="253">
        <f>SUM(BS2:BS7)</f>
        <v>0</v>
      </c>
      <c r="BT8" s="253">
        <f>SUM(BT2:BT7)</f>
        <v>2</v>
      </c>
      <c r="BU8" s="253">
        <f>SUM(BU2:BU7)</f>
        <v>2</v>
      </c>
      <c r="BV8" s="268" t="s">
        <v>620</v>
      </c>
      <c r="BW8" s="269"/>
      <c r="BX8" s="269"/>
      <c r="BY8" s="269"/>
      <c r="BZ8" s="269"/>
      <c r="CA8" s="270"/>
      <c r="CB8" s="253">
        <f>SUM(CB2:CB7)</f>
        <v>4</v>
      </c>
      <c r="CC8" s="253">
        <f>SUM(CC2:CC7)</f>
        <v>4</v>
      </c>
      <c r="CD8" s="253">
        <f>SUM(CD2:CD7)</f>
        <v>8</v>
      </c>
      <c r="CE8" s="253">
        <f>SUM(CE2:CE7)</f>
        <v>8</v>
      </c>
      <c r="CF8" s="268" t="s">
        <v>620</v>
      </c>
      <c r="CG8" s="269"/>
      <c r="CH8" s="269"/>
      <c r="CI8" s="269"/>
      <c r="CJ8" s="269"/>
      <c r="CK8" s="270"/>
      <c r="CL8" s="253">
        <f>SUM(CL2:CL7)</f>
        <v>4</v>
      </c>
      <c r="CM8" s="253">
        <f>SUM(CM2:CM7)</f>
        <v>4</v>
      </c>
      <c r="CN8" s="253">
        <f>SUM(CN2:CN7)</f>
        <v>0</v>
      </c>
      <c r="CO8" s="253">
        <f>SUM(CO2:CO7)</f>
        <v>0</v>
      </c>
      <c r="CP8" s="304"/>
      <c r="CQ8" s="304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66">
    <mergeCell ref="BB6:BG6"/>
    <mergeCell ref="D2:I2"/>
    <mergeCell ref="N2:S2"/>
    <mergeCell ref="X2:AC2"/>
    <mergeCell ref="AH2:AM2"/>
    <mergeCell ref="D6:I6"/>
    <mergeCell ref="N6:S6"/>
    <mergeCell ref="X6:AC6"/>
    <mergeCell ref="AH6:AM6"/>
    <mergeCell ref="D3:I3"/>
    <mergeCell ref="N3:S3"/>
    <mergeCell ref="X3:AC3"/>
    <mergeCell ref="AH3:AM3"/>
    <mergeCell ref="BB3:BG3"/>
    <mergeCell ref="D5:I5"/>
    <mergeCell ref="N5:S5"/>
    <mergeCell ref="X5:AC5"/>
    <mergeCell ref="AH5:AM5"/>
    <mergeCell ref="BB5:BG5"/>
    <mergeCell ref="D4:I4"/>
    <mergeCell ref="N4:S4"/>
    <mergeCell ref="X4:AC4"/>
    <mergeCell ref="AH4:AM4"/>
    <mergeCell ref="BB4:BG4"/>
    <mergeCell ref="BB2:BG2"/>
    <mergeCell ref="CF4:CK4"/>
    <mergeCell ref="CZ4:DE4"/>
    <mergeCell ref="CF2:CK2"/>
    <mergeCell ref="CZ2:DE2"/>
    <mergeCell ref="CF3:CK3"/>
    <mergeCell ref="CZ3:DE3"/>
    <mergeCell ref="DJ3:DO3"/>
    <mergeCell ref="DT3:DY3"/>
    <mergeCell ref="BL2:BQ2"/>
    <mergeCell ref="BV2:CA2"/>
    <mergeCell ref="BL4:BQ4"/>
    <mergeCell ref="BV4:CA4"/>
    <mergeCell ref="BL3:BQ3"/>
    <mergeCell ref="BV3:CA3"/>
    <mergeCell ref="ED3:EI3"/>
    <mergeCell ref="DJ4:DO4"/>
    <mergeCell ref="DT4:DY4"/>
    <mergeCell ref="ED4:EI4"/>
    <mergeCell ref="ED2:EI2"/>
    <mergeCell ref="DJ2:DO2"/>
    <mergeCell ref="DT2:DY2"/>
    <mergeCell ref="ED6:EI6"/>
    <mergeCell ref="BL6:BQ6"/>
    <mergeCell ref="BV6:CA6"/>
    <mergeCell ref="CF6:CK6"/>
    <mergeCell ref="CZ6:DE6"/>
    <mergeCell ref="DJ6:DO6"/>
    <mergeCell ref="DT6:DY6"/>
    <mergeCell ref="BL5:BQ5"/>
    <mergeCell ref="BV5:CA5"/>
    <mergeCell ref="CF5:CK5"/>
    <mergeCell ref="CZ5:DE5"/>
    <mergeCell ref="DT5:DY5"/>
    <mergeCell ref="ED5:EI5"/>
    <mergeCell ref="DJ5:DO5"/>
    <mergeCell ref="ED7:EI7"/>
    <mergeCell ref="D8:I8"/>
    <mergeCell ref="N8:S8"/>
    <mergeCell ref="X8:AC8"/>
    <mergeCell ref="AH8:AM8"/>
    <mergeCell ref="BB8:BG8"/>
    <mergeCell ref="BL8:BQ8"/>
    <mergeCell ref="BV8:CA8"/>
    <mergeCell ref="CF8:CK8"/>
    <mergeCell ref="CZ8:DE8"/>
    <mergeCell ref="DJ8:DO8"/>
    <mergeCell ref="DT8:DY8"/>
    <mergeCell ref="ED8:EI8"/>
    <mergeCell ref="D7:I7"/>
    <mergeCell ref="N7:S7"/>
    <mergeCell ref="X7:AC7"/>
    <mergeCell ref="AH7:AM7"/>
    <mergeCell ref="BB7:BG7"/>
    <mergeCell ref="BL7:BQ7"/>
    <mergeCell ref="BV7:CA7"/>
    <mergeCell ref="CF7:CK7"/>
    <mergeCell ref="CZ7:DE7"/>
    <mergeCell ref="DJ7:DO7"/>
    <mergeCell ref="DT7:DY7"/>
    <mergeCell ref="N9:S9"/>
    <mergeCell ref="X9:AC9"/>
    <mergeCell ref="AH9:AM9"/>
    <mergeCell ref="BB9:BG9"/>
    <mergeCell ref="ED9:EI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CZ10:DE10"/>
    <mergeCell ref="BL9:BQ9"/>
    <mergeCell ref="BV9:CA9"/>
    <mergeCell ref="CF9:CK9"/>
    <mergeCell ref="CZ9:DE9"/>
    <mergeCell ref="DJ9:DO9"/>
    <mergeCell ref="DT9:DY9"/>
    <mergeCell ref="DJ10:DO10"/>
    <mergeCell ref="DT10:DY10"/>
    <mergeCell ref="ED10:EI10"/>
    <mergeCell ref="D9:I9"/>
    <mergeCell ref="DJ11:DO11"/>
    <mergeCell ref="DT11:DY11"/>
    <mergeCell ref="ED11:EI11"/>
    <mergeCell ref="D12:I12"/>
    <mergeCell ref="N12:S12"/>
    <mergeCell ref="X12:AC12"/>
    <mergeCell ref="AH12:AM12"/>
    <mergeCell ref="BB12:BG12"/>
    <mergeCell ref="ED12:EI12"/>
    <mergeCell ref="BL12:BQ12"/>
    <mergeCell ref="BV12:CA12"/>
    <mergeCell ref="CF12:CK12"/>
    <mergeCell ref="CZ12:DE12"/>
    <mergeCell ref="DJ12:DO12"/>
    <mergeCell ref="DT12:DY12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DJ13:DO13"/>
    <mergeCell ref="DT13:DY13"/>
    <mergeCell ref="ED13:EI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CZ14:DE14"/>
    <mergeCell ref="DJ14:DO14"/>
    <mergeCell ref="DT14:DY14"/>
    <mergeCell ref="ED14:EI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3:DE13"/>
    <mergeCell ref="D15:I15"/>
    <mergeCell ref="N15:S15"/>
    <mergeCell ref="X15:AC15"/>
    <mergeCell ref="AH15:AM15"/>
    <mergeCell ref="BB15:BG15"/>
    <mergeCell ref="ED15:EI15"/>
    <mergeCell ref="BL15:BQ15"/>
    <mergeCell ref="BV15:CA15"/>
    <mergeCell ref="CF15:CK15"/>
    <mergeCell ref="CZ15:DE15"/>
    <mergeCell ref="DJ15:DO15"/>
    <mergeCell ref="DT15:DY15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DJ16:DO16"/>
    <mergeCell ref="DT16:DY16"/>
    <mergeCell ref="ED16:EI16"/>
    <mergeCell ref="DJ17:DO17"/>
    <mergeCell ref="DT17:DY17"/>
    <mergeCell ref="ED17:EI17"/>
    <mergeCell ref="D18:I18"/>
    <mergeCell ref="N18:S18"/>
    <mergeCell ref="X18:AC18"/>
    <mergeCell ref="AH18:AM18"/>
    <mergeCell ref="BB18:BG18"/>
    <mergeCell ref="ED18:EI18"/>
    <mergeCell ref="BL18:BQ18"/>
    <mergeCell ref="BV18:CA18"/>
    <mergeCell ref="CF18:CK18"/>
    <mergeCell ref="CZ18:DE18"/>
    <mergeCell ref="DJ18:DO18"/>
    <mergeCell ref="DT18:DY18"/>
    <mergeCell ref="D17:I17"/>
    <mergeCell ref="N17:S17"/>
    <mergeCell ref="X17:AC17"/>
    <mergeCell ref="AH17:AM17"/>
    <mergeCell ref="BB17:BG17"/>
    <mergeCell ref="BL17:BQ17"/>
    <mergeCell ref="ED21:EI21"/>
    <mergeCell ref="BL21:BQ21"/>
    <mergeCell ref="BV21:CA21"/>
    <mergeCell ref="CF21:CK21"/>
    <mergeCell ref="CZ21:DE21"/>
    <mergeCell ref="DJ21:DO21"/>
    <mergeCell ref="DT21:DY21"/>
    <mergeCell ref="BV17:CA17"/>
    <mergeCell ref="CF17:CK17"/>
    <mergeCell ref="CZ17:DE17"/>
    <mergeCell ref="DJ19:DO19"/>
    <mergeCell ref="DT19:DY19"/>
    <mergeCell ref="ED19:EI19"/>
    <mergeCell ref="BL20:BQ20"/>
    <mergeCell ref="BV20:CA20"/>
    <mergeCell ref="CF20:CK20"/>
    <mergeCell ref="CZ20:DE20"/>
    <mergeCell ref="DJ20:DO20"/>
    <mergeCell ref="DT20:DY20"/>
    <mergeCell ref="ED20:EI20"/>
    <mergeCell ref="BL19:BQ19"/>
    <mergeCell ref="BV19:CA19"/>
    <mergeCell ref="CF19:CK19"/>
    <mergeCell ref="CZ19:DE19"/>
    <mergeCell ref="D19:I19"/>
    <mergeCell ref="N19:S19"/>
    <mergeCell ref="X19:AC19"/>
    <mergeCell ref="AH19:AM19"/>
    <mergeCell ref="BB19:BG19"/>
    <mergeCell ref="D23:I23"/>
    <mergeCell ref="N23:S23"/>
    <mergeCell ref="X23:AC23"/>
    <mergeCell ref="AH23:AM23"/>
    <mergeCell ref="BB23:BG23"/>
    <mergeCell ref="D21:I21"/>
    <mergeCell ref="N21:S21"/>
    <mergeCell ref="X21:AC21"/>
    <mergeCell ref="AH21:AM21"/>
    <mergeCell ref="BB21:BG21"/>
    <mergeCell ref="D20:I20"/>
    <mergeCell ref="N20:S20"/>
    <mergeCell ref="X20:AC20"/>
    <mergeCell ref="AH20:AM20"/>
    <mergeCell ref="BB20:BG20"/>
    <mergeCell ref="D25:I25"/>
    <mergeCell ref="N25:S25"/>
    <mergeCell ref="X25:AC25"/>
    <mergeCell ref="AH25:AM25"/>
    <mergeCell ref="BB25:BG25"/>
    <mergeCell ref="BL25:BQ25"/>
    <mergeCell ref="BL23:BQ23"/>
    <mergeCell ref="D22:I22"/>
    <mergeCell ref="N22:S22"/>
    <mergeCell ref="X22:AC22"/>
    <mergeCell ref="AH22:AM22"/>
    <mergeCell ref="BB22:BG22"/>
    <mergeCell ref="BL22:BQ22"/>
    <mergeCell ref="D24:I24"/>
    <mergeCell ref="N24:S24"/>
    <mergeCell ref="X24:AC24"/>
    <mergeCell ref="AH24:AM24"/>
    <mergeCell ref="BB24:BG24"/>
    <mergeCell ref="BL24:BQ24"/>
    <mergeCell ref="D26:I26"/>
    <mergeCell ref="N26:S26"/>
    <mergeCell ref="X26:AC26"/>
    <mergeCell ref="AH26:AM26"/>
    <mergeCell ref="BB26:BG26"/>
    <mergeCell ref="BL26:BQ26"/>
    <mergeCell ref="D27:I27"/>
    <mergeCell ref="N27:S27"/>
    <mergeCell ref="X27:AC27"/>
    <mergeCell ref="AH27:AM27"/>
    <mergeCell ref="BB27:BG27"/>
    <mergeCell ref="ED27:EI27"/>
    <mergeCell ref="BL27:BQ27"/>
    <mergeCell ref="BV27:CA27"/>
    <mergeCell ref="CF27:CK27"/>
    <mergeCell ref="CZ27:DE27"/>
    <mergeCell ref="DJ27:DO27"/>
    <mergeCell ref="DT27:DY27"/>
    <mergeCell ref="D29:I29"/>
    <mergeCell ref="N29:S29"/>
    <mergeCell ref="X29:AC29"/>
    <mergeCell ref="AH29:AM29"/>
    <mergeCell ref="BB29:BG29"/>
    <mergeCell ref="BL29:BQ29"/>
    <mergeCell ref="D28:I28"/>
    <mergeCell ref="N28:S28"/>
    <mergeCell ref="X28:AC28"/>
    <mergeCell ref="AH28:AM28"/>
    <mergeCell ref="BB28:BG28"/>
    <mergeCell ref="BL28:BQ28"/>
    <mergeCell ref="D30:I30"/>
    <mergeCell ref="N30:S30"/>
    <mergeCell ref="X30:AC30"/>
    <mergeCell ref="AH30:AM30"/>
    <mergeCell ref="BB30:BG30"/>
    <mergeCell ref="ED30:EI30"/>
    <mergeCell ref="BL30:BQ30"/>
    <mergeCell ref="BV30:CA30"/>
    <mergeCell ref="CF30:CK30"/>
    <mergeCell ref="CZ30:DE30"/>
    <mergeCell ref="DJ30:DO30"/>
    <mergeCell ref="DT30:DY30"/>
    <mergeCell ref="BL32:BQ32"/>
    <mergeCell ref="BV32:CA32"/>
    <mergeCell ref="CF32:CK32"/>
    <mergeCell ref="CZ32:DE32"/>
    <mergeCell ref="DJ32:DO32"/>
    <mergeCell ref="DT32:DY32"/>
    <mergeCell ref="ED32:EI32"/>
    <mergeCell ref="BL31:BQ31"/>
    <mergeCell ref="DJ28:DO28"/>
    <mergeCell ref="DT28:DY28"/>
    <mergeCell ref="ED28:EI28"/>
    <mergeCell ref="DJ29:DO29"/>
    <mergeCell ref="DT29:DY29"/>
    <mergeCell ref="ED29:EI29"/>
    <mergeCell ref="BV28:CA28"/>
    <mergeCell ref="CF28:CK28"/>
    <mergeCell ref="CZ28:DE28"/>
    <mergeCell ref="DT31:DY31"/>
    <mergeCell ref="ED31:EI31"/>
    <mergeCell ref="D34:I34"/>
    <mergeCell ref="CF34:CK34"/>
    <mergeCell ref="CZ34:DE34"/>
    <mergeCell ref="BV31:CA31"/>
    <mergeCell ref="CF31:CK31"/>
    <mergeCell ref="CZ31:DE31"/>
    <mergeCell ref="D33:I33"/>
    <mergeCell ref="N33:S33"/>
    <mergeCell ref="X33:AC33"/>
    <mergeCell ref="AH33:AM33"/>
    <mergeCell ref="BB33:BG33"/>
    <mergeCell ref="D32:I32"/>
    <mergeCell ref="N32:S32"/>
    <mergeCell ref="X32:AC32"/>
    <mergeCell ref="AH32:AM32"/>
    <mergeCell ref="BB32:BG32"/>
    <mergeCell ref="D31:I31"/>
    <mergeCell ref="N31:S31"/>
    <mergeCell ref="X31:AC31"/>
    <mergeCell ref="AH31:AM31"/>
    <mergeCell ref="BB31:BG31"/>
    <mergeCell ref="BL33:BQ33"/>
    <mergeCell ref="BV33:CA33"/>
    <mergeCell ref="CF33:CK33"/>
    <mergeCell ref="D37:I37"/>
    <mergeCell ref="N37:S37"/>
    <mergeCell ref="X37:AC37"/>
    <mergeCell ref="AH37:AM37"/>
    <mergeCell ref="BB37:BG37"/>
    <mergeCell ref="BL37:BQ37"/>
    <mergeCell ref="DT34:DY34"/>
    <mergeCell ref="ED34:EI34"/>
    <mergeCell ref="DJ35:DO35"/>
    <mergeCell ref="DT35:DY35"/>
    <mergeCell ref="ED35:EI35"/>
    <mergeCell ref="D36:I36"/>
    <mergeCell ref="N36:S36"/>
    <mergeCell ref="X36:AC36"/>
    <mergeCell ref="AH36:AM36"/>
    <mergeCell ref="BB36:BG36"/>
    <mergeCell ref="ED36:EI36"/>
    <mergeCell ref="BL36:BQ36"/>
    <mergeCell ref="BV36:CA36"/>
    <mergeCell ref="CF36:CK36"/>
    <mergeCell ref="CZ36:DE36"/>
    <mergeCell ref="DJ36:DO36"/>
    <mergeCell ref="DT36:DY36"/>
    <mergeCell ref="D35:I35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CZ38:DE38"/>
    <mergeCell ref="D41:I41"/>
    <mergeCell ref="N41:S41"/>
    <mergeCell ref="X41:AC41"/>
    <mergeCell ref="AH41:AM41"/>
    <mergeCell ref="BB41:BG41"/>
    <mergeCell ref="BL41:BQ41"/>
    <mergeCell ref="BV41:CA41"/>
    <mergeCell ref="ED39:EI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CZ40:DE40"/>
    <mergeCell ref="BL39:BQ39"/>
    <mergeCell ref="BV39:CA39"/>
    <mergeCell ref="CF39:CK39"/>
    <mergeCell ref="CZ39:DE39"/>
    <mergeCell ref="DJ39:DO39"/>
    <mergeCell ref="DT39:DY39"/>
    <mergeCell ref="D39:I39"/>
    <mergeCell ref="N34:S34"/>
    <mergeCell ref="X34:AC34"/>
    <mergeCell ref="AH34:AM34"/>
    <mergeCell ref="BB34:BG34"/>
    <mergeCell ref="BL34:BQ34"/>
    <mergeCell ref="BV34:CA34"/>
    <mergeCell ref="DT41:DY41"/>
    <mergeCell ref="ED41:EI41"/>
    <mergeCell ref="DJ40:DO40"/>
    <mergeCell ref="DT40:DY40"/>
    <mergeCell ref="ED40:EI40"/>
    <mergeCell ref="N39:S39"/>
    <mergeCell ref="X39:AC39"/>
    <mergeCell ref="AH39:AM39"/>
    <mergeCell ref="DT37:DY37"/>
    <mergeCell ref="ED37:EI37"/>
    <mergeCell ref="DJ38:DO38"/>
    <mergeCell ref="DT38:DY38"/>
    <mergeCell ref="ED38:EI38"/>
    <mergeCell ref="N35:S35"/>
    <mergeCell ref="X35:AC35"/>
    <mergeCell ref="AH35:AM35"/>
    <mergeCell ref="BB35:BG35"/>
    <mergeCell ref="DJ34:DO34"/>
    <mergeCell ref="BB39:BG39"/>
    <mergeCell ref="BV35:CA35"/>
    <mergeCell ref="CF35:CK35"/>
    <mergeCell ref="CZ35:DE35"/>
    <mergeCell ref="DJ37:DO37"/>
    <mergeCell ref="BL35:BQ35"/>
    <mergeCell ref="ED33:EI33"/>
    <mergeCell ref="CZ33:DE33"/>
    <mergeCell ref="DJ33:DO33"/>
    <mergeCell ref="DT33:DY33"/>
    <mergeCell ref="CF41:CK41"/>
    <mergeCell ref="CZ41:DE41"/>
    <mergeCell ref="DJ41:DO41"/>
    <mergeCell ref="BV37:CA37"/>
    <mergeCell ref="CF37:CK37"/>
    <mergeCell ref="CZ37:DE37"/>
    <mergeCell ref="BV29:CA29"/>
    <mergeCell ref="CF29:CK29"/>
    <mergeCell ref="CZ29:DE29"/>
    <mergeCell ref="DJ31:DO31"/>
    <mergeCell ref="BV23:CA23"/>
    <mergeCell ref="CF23:CK23"/>
    <mergeCell ref="CZ23:DE23"/>
    <mergeCell ref="DJ25:DO25"/>
    <mergeCell ref="DT25:DY25"/>
    <mergeCell ref="ED25:EI25"/>
    <mergeCell ref="DJ22:DO22"/>
    <mergeCell ref="DT22:DY22"/>
    <mergeCell ref="ED22:EI22"/>
    <mergeCell ref="DJ23:DO23"/>
    <mergeCell ref="DT23:DY23"/>
    <mergeCell ref="ED23:EI23"/>
    <mergeCell ref="BV22:CA22"/>
    <mergeCell ref="CF22:CK22"/>
    <mergeCell ref="CZ22:DE22"/>
    <mergeCell ref="ED24:EI24"/>
    <mergeCell ref="BV24:CA24"/>
    <mergeCell ref="CF24:CK24"/>
    <mergeCell ref="CZ24:DE24"/>
    <mergeCell ref="DJ24:DO24"/>
    <mergeCell ref="DT24:DY24"/>
    <mergeCell ref="DJ26:DO26"/>
    <mergeCell ref="DT26:DY26"/>
    <mergeCell ref="ED26:EI26"/>
    <mergeCell ref="BV26:CA26"/>
    <mergeCell ref="CF26:CK26"/>
    <mergeCell ref="CZ26:DE26"/>
    <mergeCell ref="BV25:CA25"/>
    <mergeCell ref="CF25:CK25"/>
    <mergeCell ref="CZ25:DE25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39:JI39"/>
    <mergeCell ref="JN39:JS39"/>
    <mergeCell ref="JX39:KC39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HP34:HU34"/>
    <mergeCell ref="HZ34:IE34"/>
    <mergeCell ref="IT34:IY34"/>
    <mergeCell ref="JD38:JI38"/>
    <mergeCell ref="JN38:JS38"/>
    <mergeCell ref="JX38:KC38"/>
    <mergeCell ref="JD36:JI36"/>
    <mergeCell ref="JN36:JS36"/>
    <mergeCell ref="JX36:KC36"/>
    <mergeCell ref="GB38:GG38"/>
    <mergeCell ref="GV38:HA38"/>
    <mergeCell ref="HF38:HK38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0:JI40"/>
    <mergeCell ref="JN40:JS40"/>
    <mergeCell ref="JX40:KC40"/>
    <mergeCell ref="HP38:HU38"/>
    <mergeCell ref="HZ38:IE38"/>
    <mergeCell ref="IT38:IY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EX38:FC38"/>
    <mergeCell ref="FH38:FM38"/>
    <mergeCell ref="FR38:FW38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HP35:HU35"/>
    <mergeCell ref="HZ35:IE35"/>
    <mergeCell ref="IT35:IY35"/>
    <mergeCell ref="JD35:JI35"/>
    <mergeCell ref="JN35:JS35"/>
    <mergeCell ref="JX35:KC35"/>
    <mergeCell ref="JD37:JI37"/>
    <mergeCell ref="JN37:JS37"/>
    <mergeCell ref="JX37:KC37"/>
    <mergeCell ref="EX34:FC34"/>
    <mergeCell ref="FH34:FM34"/>
    <mergeCell ref="FR34:FW34"/>
    <mergeCell ref="GB34:GG34"/>
    <mergeCell ref="GV34:HA34"/>
    <mergeCell ref="HF34:HK34"/>
    <mergeCell ref="EX35:FC35"/>
    <mergeCell ref="FH35:FM35"/>
    <mergeCell ref="FR35:FW35"/>
    <mergeCell ref="GB35:GG35"/>
    <mergeCell ref="GV35:HA35"/>
    <mergeCell ref="HF35:HK35"/>
    <mergeCell ref="B2:C8"/>
    <mergeCell ref="AR2:AR8"/>
    <mergeCell ref="AS2:AS8"/>
    <mergeCell ref="AZ2:BA8"/>
    <mergeCell ref="CP2:CP8"/>
    <mergeCell ref="CQ2:CQ8"/>
    <mergeCell ref="JD34:JI34"/>
    <mergeCell ref="JN34:JS34"/>
    <mergeCell ref="JX34:KC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6"/>
  <dimension ref="A1:ALL41"/>
  <sheetViews>
    <sheetView topLeftCell="BY1" zoomScale="70" zoomScaleNormal="70" workbookViewId="0">
      <selection activeCell="MP5" sqref="MP5:OC5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100" width="4.75" style="168" bestFit="1" customWidth="1"/>
    <col min="101" max="101" width="4.75" style="168" customWidth="1"/>
    <col min="102" max="999" width="4.75" style="168" bestFit="1" customWidth="1"/>
    <col min="1000" max="1000" width="5.625" style="168" bestFit="1" customWidth="1"/>
    <col min="1001" max="16384" width="9" style="168"/>
  </cols>
  <sheetData>
    <row r="1" spans="1:10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  <c r="KO1" s="168">
        <v>301</v>
      </c>
      <c r="KP1" s="168">
        <v>302</v>
      </c>
      <c r="KQ1" s="168">
        <v>303</v>
      </c>
      <c r="KR1" s="168">
        <v>304</v>
      </c>
      <c r="KS1" s="168">
        <v>305</v>
      </c>
      <c r="KT1" s="168">
        <v>306</v>
      </c>
      <c r="KU1" s="168">
        <v>307</v>
      </c>
      <c r="KV1" s="168">
        <v>308</v>
      </c>
      <c r="KW1" s="168">
        <v>309</v>
      </c>
      <c r="KX1" s="168">
        <v>310</v>
      </c>
      <c r="KY1" s="168">
        <v>311</v>
      </c>
      <c r="KZ1" s="168">
        <v>312</v>
      </c>
      <c r="LA1" s="168">
        <v>313</v>
      </c>
      <c r="LB1" s="168">
        <v>314</v>
      </c>
      <c r="LC1" s="168">
        <v>315</v>
      </c>
      <c r="LD1" s="168">
        <v>316</v>
      </c>
      <c r="LE1" s="168">
        <v>317</v>
      </c>
      <c r="LF1" s="168">
        <v>318</v>
      </c>
      <c r="LG1" s="168">
        <v>319</v>
      </c>
      <c r="LH1" s="168">
        <v>320</v>
      </c>
      <c r="LI1" s="168">
        <v>321</v>
      </c>
      <c r="LJ1" s="168">
        <v>322</v>
      </c>
      <c r="LK1" s="168">
        <v>323</v>
      </c>
      <c r="LL1" s="168">
        <v>324</v>
      </c>
      <c r="LM1" s="168">
        <v>325</v>
      </c>
      <c r="LN1" s="168">
        <v>326</v>
      </c>
      <c r="LO1" s="168">
        <v>327</v>
      </c>
      <c r="LP1" s="168">
        <v>328</v>
      </c>
      <c r="LQ1" s="168">
        <v>329</v>
      </c>
      <c r="LR1" s="168">
        <v>330</v>
      </c>
      <c r="LS1" s="168">
        <v>331</v>
      </c>
      <c r="LT1" s="168">
        <v>332</v>
      </c>
      <c r="LU1" s="168">
        <v>333</v>
      </c>
      <c r="LV1" s="168">
        <v>334</v>
      </c>
      <c r="LW1" s="168">
        <v>335</v>
      </c>
      <c r="LX1" s="168">
        <v>336</v>
      </c>
      <c r="LY1" s="168">
        <v>337</v>
      </c>
      <c r="LZ1" s="168">
        <v>338</v>
      </c>
      <c r="MA1" s="168">
        <v>339</v>
      </c>
      <c r="MB1" s="168">
        <v>340</v>
      </c>
      <c r="MC1" s="168">
        <v>341</v>
      </c>
      <c r="MD1" s="168">
        <v>342</v>
      </c>
      <c r="ME1" s="168">
        <v>343</v>
      </c>
      <c r="MF1" s="168">
        <v>344</v>
      </c>
      <c r="MG1" s="168">
        <v>345</v>
      </c>
      <c r="MH1" s="168">
        <v>346</v>
      </c>
      <c r="MI1" s="168">
        <v>347</v>
      </c>
      <c r="MJ1" s="168">
        <v>348</v>
      </c>
      <c r="MK1" s="168">
        <v>349</v>
      </c>
      <c r="ML1" s="168">
        <v>350</v>
      </c>
      <c r="MM1" s="168">
        <v>351</v>
      </c>
      <c r="MN1" s="168">
        <v>352</v>
      </c>
      <c r="MO1" s="168">
        <v>353</v>
      </c>
      <c r="MP1" s="168">
        <v>354</v>
      </c>
      <c r="MQ1" s="168">
        <v>355</v>
      </c>
      <c r="MR1" s="168">
        <v>356</v>
      </c>
      <c r="MS1" s="168">
        <v>357</v>
      </c>
      <c r="MT1" s="168">
        <v>358</v>
      </c>
      <c r="MU1" s="168">
        <v>359</v>
      </c>
      <c r="MV1" s="168">
        <v>360</v>
      </c>
      <c r="MW1" s="168">
        <v>361</v>
      </c>
      <c r="MX1" s="168">
        <v>362</v>
      </c>
      <c r="MY1" s="168">
        <v>363</v>
      </c>
      <c r="MZ1" s="168">
        <v>364</v>
      </c>
      <c r="NA1" s="168">
        <v>365</v>
      </c>
      <c r="NB1" s="168">
        <v>366</v>
      </c>
      <c r="NC1" s="168">
        <v>367</v>
      </c>
      <c r="ND1" s="168">
        <v>368</v>
      </c>
      <c r="NE1" s="168">
        <v>369</v>
      </c>
      <c r="NF1" s="168">
        <v>370</v>
      </c>
      <c r="NG1" s="168">
        <v>371</v>
      </c>
      <c r="NH1" s="168">
        <v>372</v>
      </c>
      <c r="NI1" s="168">
        <v>373</v>
      </c>
      <c r="NJ1" s="168">
        <v>374</v>
      </c>
      <c r="NK1" s="168">
        <v>375</v>
      </c>
      <c r="NL1" s="168">
        <v>376</v>
      </c>
      <c r="NM1" s="168">
        <v>377</v>
      </c>
      <c r="NN1" s="168">
        <v>378</v>
      </c>
      <c r="NO1" s="168">
        <v>379</v>
      </c>
      <c r="NP1" s="168">
        <v>380</v>
      </c>
      <c r="NQ1" s="168">
        <v>381</v>
      </c>
      <c r="NR1" s="168">
        <v>382</v>
      </c>
      <c r="NS1" s="168">
        <v>383</v>
      </c>
      <c r="NT1" s="168">
        <v>384</v>
      </c>
      <c r="NU1" s="168">
        <v>385</v>
      </c>
      <c r="NV1" s="168">
        <v>386</v>
      </c>
      <c r="NW1" s="168">
        <v>387</v>
      </c>
      <c r="NX1" s="168">
        <v>388</v>
      </c>
      <c r="NY1" s="168">
        <v>389</v>
      </c>
      <c r="NZ1" s="168">
        <v>390</v>
      </c>
      <c r="OA1" s="168">
        <v>391</v>
      </c>
      <c r="OB1" s="168">
        <v>392</v>
      </c>
      <c r="OC1" s="168">
        <v>393</v>
      </c>
      <c r="OD1" s="168">
        <v>394</v>
      </c>
      <c r="OE1" s="168">
        <v>395</v>
      </c>
      <c r="OF1" s="168">
        <v>396</v>
      </c>
      <c r="OG1" s="168">
        <v>397</v>
      </c>
      <c r="OH1" s="168">
        <v>398</v>
      </c>
      <c r="OI1" s="168">
        <v>399</v>
      </c>
      <c r="OJ1" s="168">
        <v>400</v>
      </c>
      <c r="OK1" s="168">
        <v>401</v>
      </c>
      <c r="OL1" s="168">
        <v>402</v>
      </c>
      <c r="OM1" s="168">
        <v>403</v>
      </c>
      <c r="ON1" s="168">
        <v>404</v>
      </c>
      <c r="OO1" s="168">
        <v>405</v>
      </c>
      <c r="OP1" s="168">
        <v>406</v>
      </c>
      <c r="OQ1" s="168">
        <v>407</v>
      </c>
      <c r="OR1" s="168">
        <v>408</v>
      </c>
      <c r="OS1" s="168">
        <v>409</v>
      </c>
      <c r="OT1" s="168">
        <v>410</v>
      </c>
      <c r="OU1" s="168">
        <v>411</v>
      </c>
      <c r="OV1" s="168">
        <v>412</v>
      </c>
      <c r="OW1" s="168">
        <v>413</v>
      </c>
      <c r="OX1" s="168">
        <v>414</v>
      </c>
      <c r="OY1" s="168">
        <v>415</v>
      </c>
      <c r="OZ1" s="168">
        <v>416</v>
      </c>
      <c r="PA1" s="168">
        <v>417</v>
      </c>
      <c r="PB1" s="168">
        <v>418</v>
      </c>
      <c r="PC1" s="168">
        <v>419</v>
      </c>
      <c r="PD1" s="168">
        <v>420</v>
      </c>
      <c r="PE1" s="168">
        <v>421</v>
      </c>
      <c r="PF1" s="168">
        <v>422</v>
      </c>
      <c r="PG1" s="168">
        <v>423</v>
      </c>
      <c r="PH1" s="168">
        <v>424</v>
      </c>
      <c r="PI1" s="168">
        <v>425</v>
      </c>
      <c r="PJ1" s="168">
        <v>426</v>
      </c>
      <c r="PK1" s="168">
        <v>427</v>
      </c>
      <c r="PL1" s="168">
        <v>428</v>
      </c>
      <c r="PM1" s="168">
        <v>429</v>
      </c>
      <c r="PN1" s="168">
        <v>430</v>
      </c>
      <c r="PO1" s="168">
        <v>431</v>
      </c>
      <c r="PP1" s="168">
        <v>432</v>
      </c>
      <c r="PQ1" s="168">
        <v>433</v>
      </c>
      <c r="PR1" s="168">
        <v>434</v>
      </c>
      <c r="PS1" s="168">
        <v>435</v>
      </c>
      <c r="PT1" s="168">
        <v>436</v>
      </c>
      <c r="PU1" s="168">
        <v>437</v>
      </c>
      <c r="PV1" s="168">
        <v>438</v>
      </c>
      <c r="PW1" s="168">
        <v>439</v>
      </c>
      <c r="PX1" s="168">
        <v>440</v>
      </c>
      <c r="PY1" s="168">
        <v>441</v>
      </c>
      <c r="PZ1" s="168">
        <v>442</v>
      </c>
      <c r="QA1" s="168">
        <v>443</v>
      </c>
      <c r="QB1" s="168">
        <v>444</v>
      </c>
      <c r="QC1" s="168">
        <v>445</v>
      </c>
      <c r="QD1" s="168">
        <v>446</v>
      </c>
      <c r="QE1" s="168">
        <v>447</v>
      </c>
      <c r="QF1" s="168">
        <v>448</v>
      </c>
      <c r="QG1" s="168">
        <v>449</v>
      </c>
      <c r="QH1" s="168">
        <v>450</v>
      </c>
      <c r="QI1" s="168">
        <v>451</v>
      </c>
      <c r="QJ1" s="168">
        <v>452</v>
      </c>
      <c r="QK1" s="168">
        <v>453</v>
      </c>
      <c r="QL1" s="168">
        <v>454</v>
      </c>
      <c r="QM1" s="168">
        <v>455</v>
      </c>
      <c r="QN1" s="168">
        <v>456</v>
      </c>
      <c r="QO1" s="168">
        <v>457</v>
      </c>
      <c r="QP1" s="168">
        <v>458</v>
      </c>
      <c r="QQ1" s="168">
        <v>459</v>
      </c>
      <c r="QR1" s="168">
        <v>460</v>
      </c>
      <c r="QS1" s="168">
        <v>461</v>
      </c>
      <c r="QT1" s="168">
        <v>462</v>
      </c>
      <c r="QU1" s="168">
        <v>463</v>
      </c>
      <c r="QV1" s="168">
        <v>464</v>
      </c>
      <c r="QW1" s="168">
        <v>465</v>
      </c>
      <c r="QX1" s="168">
        <v>466</v>
      </c>
      <c r="QY1" s="168">
        <v>467</v>
      </c>
      <c r="QZ1" s="168">
        <v>468</v>
      </c>
      <c r="RA1" s="168">
        <v>469</v>
      </c>
      <c r="RB1" s="168">
        <v>470</v>
      </c>
      <c r="RC1" s="168">
        <v>471</v>
      </c>
      <c r="RD1" s="168">
        <v>472</v>
      </c>
      <c r="RE1" s="168">
        <v>473</v>
      </c>
      <c r="RF1" s="168">
        <v>474</v>
      </c>
      <c r="RG1" s="168">
        <v>475</v>
      </c>
      <c r="RH1" s="168">
        <v>476</v>
      </c>
      <c r="RI1" s="168">
        <v>477</v>
      </c>
      <c r="RJ1" s="168">
        <v>478</v>
      </c>
      <c r="RK1" s="168">
        <v>479</v>
      </c>
      <c r="RL1" s="168">
        <v>480</v>
      </c>
      <c r="RM1" s="168">
        <v>481</v>
      </c>
      <c r="RN1" s="168">
        <v>482</v>
      </c>
      <c r="RO1" s="168">
        <v>483</v>
      </c>
      <c r="RP1" s="168">
        <v>484</v>
      </c>
      <c r="RQ1" s="168">
        <v>485</v>
      </c>
      <c r="RR1" s="168">
        <v>486</v>
      </c>
      <c r="RS1" s="168">
        <v>487</v>
      </c>
      <c r="RT1" s="168">
        <v>488</v>
      </c>
      <c r="RU1" s="168">
        <v>489</v>
      </c>
      <c r="RV1" s="168">
        <v>490</v>
      </c>
      <c r="RW1" s="168">
        <v>491</v>
      </c>
      <c r="RX1" s="168">
        <v>492</v>
      </c>
      <c r="RY1" s="168">
        <v>493</v>
      </c>
      <c r="RZ1" s="168">
        <v>494</v>
      </c>
      <c r="SA1" s="168">
        <v>495</v>
      </c>
      <c r="SB1" s="168">
        <v>496</v>
      </c>
      <c r="SC1" s="168">
        <v>497</v>
      </c>
      <c r="SD1" s="168">
        <v>498</v>
      </c>
      <c r="SE1" s="168">
        <v>499</v>
      </c>
      <c r="SF1" s="168">
        <v>500</v>
      </c>
      <c r="SG1" s="168">
        <v>501</v>
      </c>
      <c r="SH1" s="168">
        <v>502</v>
      </c>
      <c r="SI1" s="168">
        <v>503</v>
      </c>
      <c r="SJ1" s="168">
        <v>504</v>
      </c>
      <c r="SK1" s="168">
        <v>505</v>
      </c>
      <c r="SL1" s="168">
        <v>506</v>
      </c>
      <c r="SM1" s="168">
        <v>507</v>
      </c>
      <c r="SN1" s="168">
        <v>508</v>
      </c>
      <c r="SO1" s="168">
        <v>509</v>
      </c>
      <c r="SP1" s="168">
        <v>510</v>
      </c>
      <c r="SQ1" s="168">
        <v>511</v>
      </c>
      <c r="SR1" s="168">
        <v>512</v>
      </c>
      <c r="SS1" s="168">
        <v>513</v>
      </c>
      <c r="ST1" s="168">
        <v>514</v>
      </c>
      <c r="SU1" s="168">
        <v>515</v>
      </c>
      <c r="SV1" s="168">
        <v>516</v>
      </c>
      <c r="SW1" s="168">
        <v>517</v>
      </c>
      <c r="SX1" s="168">
        <v>518</v>
      </c>
      <c r="SY1" s="168">
        <v>519</v>
      </c>
      <c r="SZ1" s="168">
        <v>520</v>
      </c>
      <c r="TA1" s="168">
        <v>521</v>
      </c>
      <c r="TB1" s="168">
        <v>522</v>
      </c>
      <c r="TC1" s="168">
        <v>523</v>
      </c>
      <c r="TD1" s="168">
        <v>524</v>
      </c>
      <c r="TE1" s="168">
        <v>525</v>
      </c>
      <c r="TF1" s="168">
        <v>526</v>
      </c>
      <c r="TG1" s="168">
        <v>527</v>
      </c>
      <c r="TH1" s="168">
        <v>528</v>
      </c>
      <c r="TI1" s="168">
        <v>529</v>
      </c>
      <c r="TJ1" s="168">
        <v>530</v>
      </c>
      <c r="TK1" s="168">
        <v>531</v>
      </c>
      <c r="TL1" s="168">
        <v>532</v>
      </c>
      <c r="TM1" s="168">
        <v>533</v>
      </c>
      <c r="TN1" s="168">
        <v>534</v>
      </c>
      <c r="TO1" s="168">
        <v>535</v>
      </c>
      <c r="TP1" s="168">
        <v>536</v>
      </c>
      <c r="TQ1" s="168">
        <v>537</v>
      </c>
      <c r="TR1" s="168">
        <v>538</v>
      </c>
      <c r="TS1" s="168">
        <v>539</v>
      </c>
      <c r="TT1" s="168">
        <v>540</v>
      </c>
      <c r="TU1" s="168">
        <v>541</v>
      </c>
      <c r="TV1" s="168">
        <v>542</v>
      </c>
      <c r="TW1" s="168">
        <v>543</v>
      </c>
      <c r="TX1" s="168">
        <v>544</v>
      </c>
      <c r="TY1" s="168">
        <v>545</v>
      </c>
      <c r="TZ1" s="168">
        <v>546</v>
      </c>
      <c r="UA1" s="168">
        <v>547</v>
      </c>
      <c r="UB1" s="168">
        <v>548</v>
      </c>
      <c r="UC1" s="168">
        <v>549</v>
      </c>
      <c r="UD1" s="168">
        <v>550</v>
      </c>
      <c r="UE1" s="168">
        <v>551</v>
      </c>
      <c r="UF1" s="168">
        <v>552</v>
      </c>
      <c r="UG1" s="168">
        <v>553</v>
      </c>
      <c r="UH1" s="168">
        <v>554</v>
      </c>
      <c r="UI1" s="168">
        <v>555</v>
      </c>
      <c r="UJ1" s="168">
        <v>556</v>
      </c>
      <c r="UK1" s="168">
        <v>557</v>
      </c>
      <c r="UL1" s="168">
        <v>558</v>
      </c>
      <c r="UM1" s="168">
        <v>559</v>
      </c>
      <c r="UN1" s="168">
        <v>560</v>
      </c>
      <c r="UO1" s="168">
        <v>561</v>
      </c>
      <c r="UP1" s="168">
        <v>562</v>
      </c>
      <c r="UQ1" s="168">
        <v>563</v>
      </c>
      <c r="UR1" s="168">
        <v>564</v>
      </c>
      <c r="US1" s="168">
        <v>565</v>
      </c>
      <c r="UT1" s="168">
        <v>566</v>
      </c>
      <c r="UU1" s="168">
        <v>567</v>
      </c>
      <c r="UV1" s="168">
        <v>568</v>
      </c>
      <c r="UW1" s="168">
        <v>569</v>
      </c>
      <c r="UX1" s="168">
        <v>570</v>
      </c>
      <c r="UY1" s="168">
        <v>571</v>
      </c>
      <c r="UZ1" s="168">
        <v>572</v>
      </c>
      <c r="VA1" s="168">
        <v>573</v>
      </c>
      <c r="VB1" s="168">
        <v>574</v>
      </c>
      <c r="VC1" s="168">
        <v>575</v>
      </c>
      <c r="VD1" s="168">
        <v>576</v>
      </c>
      <c r="VE1" s="168">
        <v>577</v>
      </c>
      <c r="VF1" s="168">
        <v>578</v>
      </c>
      <c r="VG1" s="168">
        <v>579</v>
      </c>
      <c r="VH1" s="168">
        <v>580</v>
      </c>
      <c r="VI1" s="168">
        <v>581</v>
      </c>
      <c r="VJ1" s="168">
        <v>582</v>
      </c>
      <c r="VK1" s="168">
        <v>583</v>
      </c>
      <c r="VL1" s="168">
        <v>584</v>
      </c>
      <c r="VM1" s="168">
        <v>585</v>
      </c>
      <c r="VN1" s="168">
        <v>586</v>
      </c>
      <c r="VO1" s="168">
        <v>587</v>
      </c>
      <c r="VP1" s="168">
        <v>588</v>
      </c>
      <c r="VQ1" s="168">
        <v>589</v>
      </c>
      <c r="VR1" s="168">
        <v>590</v>
      </c>
      <c r="VS1" s="168">
        <v>591</v>
      </c>
      <c r="VT1" s="168">
        <v>592</v>
      </c>
      <c r="VU1" s="168">
        <v>593</v>
      </c>
      <c r="VV1" s="168">
        <v>594</v>
      </c>
      <c r="VW1" s="168">
        <v>595</v>
      </c>
      <c r="VX1" s="168">
        <v>596</v>
      </c>
      <c r="VY1" s="168">
        <v>597</v>
      </c>
      <c r="VZ1" s="168">
        <v>598</v>
      </c>
      <c r="WA1" s="168">
        <v>599</v>
      </c>
      <c r="WB1" s="168">
        <v>600</v>
      </c>
      <c r="WC1" s="168">
        <v>601</v>
      </c>
      <c r="WD1" s="168">
        <v>602</v>
      </c>
      <c r="WE1" s="168">
        <v>603</v>
      </c>
      <c r="WF1" s="168">
        <v>604</v>
      </c>
      <c r="WG1" s="168">
        <v>605</v>
      </c>
      <c r="WH1" s="168">
        <v>606</v>
      </c>
      <c r="WI1" s="168">
        <v>607</v>
      </c>
      <c r="WJ1" s="168">
        <v>608</v>
      </c>
      <c r="WK1" s="168">
        <v>609</v>
      </c>
      <c r="WL1" s="168">
        <v>610</v>
      </c>
      <c r="WM1" s="168">
        <v>611</v>
      </c>
      <c r="WN1" s="168">
        <v>612</v>
      </c>
      <c r="WO1" s="168">
        <v>613</v>
      </c>
      <c r="WP1" s="168">
        <v>614</v>
      </c>
      <c r="WQ1" s="168">
        <v>615</v>
      </c>
      <c r="WR1" s="168">
        <v>616</v>
      </c>
      <c r="WS1" s="168">
        <v>617</v>
      </c>
      <c r="WT1" s="168">
        <v>618</v>
      </c>
      <c r="WU1" s="168">
        <v>619</v>
      </c>
      <c r="WV1" s="168">
        <v>620</v>
      </c>
      <c r="WW1" s="168">
        <v>621</v>
      </c>
      <c r="WX1" s="168">
        <v>622</v>
      </c>
      <c r="WY1" s="168">
        <v>623</v>
      </c>
      <c r="WZ1" s="168">
        <v>624</v>
      </c>
      <c r="XA1" s="168">
        <v>625</v>
      </c>
      <c r="XB1" s="168">
        <v>626</v>
      </c>
      <c r="XC1" s="168">
        <v>627</v>
      </c>
      <c r="XD1" s="168">
        <v>628</v>
      </c>
      <c r="XE1" s="168">
        <v>629</v>
      </c>
      <c r="XF1" s="168">
        <v>630</v>
      </c>
      <c r="XG1" s="168">
        <v>631</v>
      </c>
      <c r="XH1" s="168">
        <v>632</v>
      </c>
      <c r="XI1" s="168">
        <v>633</v>
      </c>
      <c r="XJ1" s="168">
        <v>634</v>
      </c>
      <c r="XK1" s="168">
        <v>635</v>
      </c>
      <c r="XL1" s="168">
        <v>636</v>
      </c>
      <c r="XM1" s="168">
        <v>637</v>
      </c>
      <c r="XN1" s="168">
        <v>638</v>
      </c>
      <c r="XO1" s="168">
        <v>639</v>
      </c>
      <c r="XP1" s="168">
        <v>640</v>
      </c>
      <c r="XQ1" s="168">
        <v>641</v>
      </c>
      <c r="XR1" s="168">
        <v>642</v>
      </c>
      <c r="XS1" s="168">
        <v>643</v>
      </c>
      <c r="XT1" s="168">
        <v>644</v>
      </c>
      <c r="XU1" s="168">
        <v>645</v>
      </c>
      <c r="XV1" s="168">
        <v>646</v>
      </c>
      <c r="XW1" s="168">
        <v>647</v>
      </c>
      <c r="XX1" s="168">
        <v>648</v>
      </c>
      <c r="XY1" s="168">
        <v>649</v>
      </c>
      <c r="XZ1" s="168">
        <v>650</v>
      </c>
      <c r="YA1" s="168">
        <v>651</v>
      </c>
      <c r="YB1" s="168">
        <v>652</v>
      </c>
      <c r="YC1" s="168">
        <v>653</v>
      </c>
      <c r="YD1" s="168">
        <v>654</v>
      </c>
      <c r="YE1" s="168">
        <v>655</v>
      </c>
      <c r="YF1" s="168">
        <v>656</v>
      </c>
      <c r="YG1" s="168">
        <v>657</v>
      </c>
      <c r="YH1" s="168">
        <v>658</v>
      </c>
      <c r="YI1" s="168">
        <v>659</v>
      </c>
      <c r="YJ1" s="168">
        <v>660</v>
      </c>
      <c r="YK1" s="168">
        <v>661</v>
      </c>
      <c r="YL1" s="168">
        <v>662</v>
      </c>
      <c r="YM1" s="168">
        <v>663</v>
      </c>
      <c r="YN1" s="168">
        <v>664</v>
      </c>
      <c r="YO1" s="168">
        <v>665</v>
      </c>
      <c r="YP1" s="168">
        <v>666</v>
      </c>
      <c r="YQ1" s="168">
        <v>667</v>
      </c>
      <c r="YR1" s="168">
        <v>668</v>
      </c>
      <c r="YS1" s="168">
        <v>669</v>
      </c>
      <c r="YT1" s="168">
        <v>670</v>
      </c>
      <c r="YU1" s="168">
        <v>671</v>
      </c>
      <c r="YV1" s="168">
        <v>672</v>
      </c>
      <c r="YW1" s="168">
        <v>673</v>
      </c>
      <c r="YX1" s="168">
        <v>674</v>
      </c>
      <c r="YY1" s="168">
        <v>675</v>
      </c>
      <c r="YZ1" s="168">
        <v>676</v>
      </c>
      <c r="ZA1" s="168">
        <v>677</v>
      </c>
      <c r="ZB1" s="168">
        <v>678</v>
      </c>
      <c r="ZC1" s="168">
        <v>679</v>
      </c>
      <c r="ZD1" s="168">
        <v>680</v>
      </c>
      <c r="ZE1" s="168">
        <v>681</v>
      </c>
      <c r="ZF1" s="168">
        <v>682</v>
      </c>
      <c r="ZG1" s="168">
        <v>683</v>
      </c>
      <c r="ZH1" s="168">
        <v>684</v>
      </c>
      <c r="ZI1" s="168">
        <v>685</v>
      </c>
      <c r="ZJ1" s="168">
        <v>686</v>
      </c>
      <c r="ZK1" s="168">
        <v>687</v>
      </c>
      <c r="ZL1" s="168">
        <v>688</v>
      </c>
      <c r="ZM1" s="168">
        <v>689</v>
      </c>
      <c r="ZN1" s="168">
        <v>690</v>
      </c>
      <c r="ZO1" s="168">
        <v>691</v>
      </c>
      <c r="ZP1" s="168">
        <v>692</v>
      </c>
      <c r="ZQ1" s="168">
        <v>693</v>
      </c>
      <c r="ZR1" s="168">
        <v>694</v>
      </c>
      <c r="ZS1" s="168">
        <v>695</v>
      </c>
      <c r="ZT1" s="168">
        <v>696</v>
      </c>
      <c r="ZU1" s="168">
        <v>697</v>
      </c>
      <c r="ZV1" s="168">
        <v>698</v>
      </c>
      <c r="ZW1" s="168">
        <v>699</v>
      </c>
      <c r="ZX1" s="168">
        <v>700</v>
      </c>
      <c r="ZY1" s="168">
        <v>701</v>
      </c>
      <c r="ZZ1" s="168">
        <v>702</v>
      </c>
      <c r="AAA1" s="168">
        <v>703</v>
      </c>
      <c r="AAB1" s="168">
        <v>704</v>
      </c>
      <c r="AAC1" s="168">
        <v>705</v>
      </c>
      <c r="AAD1" s="168">
        <v>706</v>
      </c>
      <c r="AAE1" s="168">
        <v>707</v>
      </c>
      <c r="AAF1" s="168">
        <v>708</v>
      </c>
      <c r="AAG1" s="168">
        <v>709</v>
      </c>
      <c r="AAH1" s="168">
        <v>710</v>
      </c>
      <c r="AAI1" s="168">
        <v>711</v>
      </c>
      <c r="AAJ1" s="168">
        <v>712</v>
      </c>
      <c r="AAK1" s="168">
        <v>713</v>
      </c>
      <c r="AAL1" s="168">
        <v>714</v>
      </c>
      <c r="AAM1" s="168">
        <v>715</v>
      </c>
      <c r="AAN1" s="168">
        <v>716</v>
      </c>
      <c r="AAO1" s="168">
        <v>717</v>
      </c>
      <c r="AAP1" s="168">
        <v>718</v>
      </c>
      <c r="AAQ1" s="168">
        <v>719</v>
      </c>
      <c r="AAR1" s="168">
        <v>720</v>
      </c>
      <c r="AAS1" s="168">
        <v>721</v>
      </c>
      <c r="AAT1" s="168">
        <v>722</v>
      </c>
      <c r="AAU1" s="168">
        <v>723</v>
      </c>
      <c r="AAV1" s="168">
        <v>724</v>
      </c>
      <c r="AAW1" s="168">
        <v>725</v>
      </c>
      <c r="AAX1" s="168">
        <v>726</v>
      </c>
      <c r="AAY1" s="168">
        <v>727</v>
      </c>
      <c r="AAZ1" s="168">
        <v>728</v>
      </c>
      <c r="ABA1" s="168">
        <v>729</v>
      </c>
      <c r="ABB1" s="168">
        <v>730</v>
      </c>
      <c r="ABC1" s="168">
        <v>731</v>
      </c>
      <c r="ABD1" s="168">
        <v>732</v>
      </c>
      <c r="ABE1" s="168">
        <v>733</v>
      </c>
      <c r="ABF1" s="168">
        <v>734</v>
      </c>
      <c r="ABG1" s="168">
        <v>735</v>
      </c>
      <c r="ABH1" s="168">
        <v>736</v>
      </c>
      <c r="ABI1" s="168">
        <v>737</v>
      </c>
      <c r="ABJ1" s="168">
        <v>738</v>
      </c>
      <c r="ABK1" s="168">
        <v>739</v>
      </c>
      <c r="ABL1" s="168">
        <v>740</v>
      </c>
      <c r="ABM1" s="168">
        <v>741</v>
      </c>
      <c r="ABN1" s="168">
        <v>742</v>
      </c>
      <c r="ABO1" s="168">
        <v>743</v>
      </c>
      <c r="ABP1" s="168">
        <v>744</v>
      </c>
      <c r="ABQ1" s="168">
        <v>745</v>
      </c>
      <c r="ABR1" s="168">
        <v>746</v>
      </c>
      <c r="ABS1" s="168">
        <v>747</v>
      </c>
      <c r="ABT1" s="168">
        <v>748</v>
      </c>
      <c r="ABU1" s="168">
        <v>749</v>
      </c>
      <c r="ABV1" s="168">
        <v>750</v>
      </c>
      <c r="ABW1" s="168">
        <v>751</v>
      </c>
      <c r="ABX1" s="168">
        <v>752</v>
      </c>
      <c r="ABY1" s="168">
        <v>753</v>
      </c>
      <c r="ABZ1" s="168">
        <v>754</v>
      </c>
      <c r="ACA1" s="168">
        <v>755</v>
      </c>
      <c r="ACB1" s="168">
        <v>756</v>
      </c>
      <c r="ACC1" s="168">
        <v>757</v>
      </c>
      <c r="ACD1" s="168">
        <v>758</v>
      </c>
      <c r="ACE1" s="168">
        <v>759</v>
      </c>
      <c r="ACF1" s="168">
        <v>760</v>
      </c>
      <c r="ACG1" s="168">
        <v>761</v>
      </c>
      <c r="ACH1" s="168">
        <v>762</v>
      </c>
      <c r="ACI1" s="168">
        <v>763</v>
      </c>
      <c r="ACJ1" s="168">
        <v>764</v>
      </c>
      <c r="ACK1" s="168">
        <v>765</v>
      </c>
      <c r="ACL1" s="168">
        <v>766</v>
      </c>
      <c r="ACM1" s="168">
        <v>767</v>
      </c>
      <c r="ACN1" s="168">
        <v>768</v>
      </c>
      <c r="ACO1" s="168">
        <v>769</v>
      </c>
      <c r="ACP1" s="168">
        <v>770</v>
      </c>
      <c r="ACQ1" s="168">
        <v>771</v>
      </c>
      <c r="ACR1" s="168">
        <v>772</v>
      </c>
      <c r="ACS1" s="168">
        <v>773</v>
      </c>
      <c r="ACT1" s="168">
        <v>774</v>
      </c>
      <c r="ACU1" s="168">
        <v>775</v>
      </c>
      <c r="ACV1" s="168">
        <v>776</v>
      </c>
      <c r="ACW1" s="168">
        <v>777</v>
      </c>
      <c r="ACX1" s="168">
        <v>778</v>
      </c>
      <c r="ACY1" s="168">
        <v>779</v>
      </c>
      <c r="ACZ1" s="168">
        <v>780</v>
      </c>
      <c r="ADA1" s="168">
        <v>781</v>
      </c>
      <c r="ADB1" s="168">
        <v>782</v>
      </c>
      <c r="ADC1" s="168">
        <v>783</v>
      </c>
      <c r="ADD1" s="168">
        <v>784</v>
      </c>
      <c r="ADE1" s="168">
        <v>785</v>
      </c>
      <c r="ADF1" s="168">
        <v>786</v>
      </c>
      <c r="ADG1" s="168">
        <v>787</v>
      </c>
      <c r="ADH1" s="168">
        <v>788</v>
      </c>
      <c r="ADI1" s="168">
        <v>789</v>
      </c>
      <c r="ADJ1" s="168">
        <v>790</v>
      </c>
      <c r="ADK1" s="168">
        <v>791</v>
      </c>
      <c r="ADL1" s="168">
        <v>792</v>
      </c>
      <c r="ADM1" s="168">
        <v>793</v>
      </c>
      <c r="ADN1" s="168">
        <v>794</v>
      </c>
      <c r="ADO1" s="168">
        <v>795</v>
      </c>
      <c r="ADP1" s="168">
        <v>796</v>
      </c>
      <c r="ADQ1" s="168">
        <v>797</v>
      </c>
      <c r="ADR1" s="168">
        <v>798</v>
      </c>
      <c r="ADS1" s="168">
        <v>799</v>
      </c>
      <c r="ADT1" s="168">
        <v>800</v>
      </c>
      <c r="ADU1" s="168">
        <v>801</v>
      </c>
      <c r="ADV1" s="168">
        <v>802</v>
      </c>
      <c r="ADW1" s="168">
        <v>803</v>
      </c>
      <c r="ADX1" s="168">
        <v>804</v>
      </c>
      <c r="ADY1" s="168">
        <v>805</v>
      </c>
      <c r="ADZ1" s="168">
        <v>806</v>
      </c>
      <c r="AEA1" s="168">
        <v>807</v>
      </c>
      <c r="AEB1" s="168">
        <v>808</v>
      </c>
      <c r="AEC1" s="168">
        <v>809</v>
      </c>
      <c r="AED1" s="168">
        <v>810</v>
      </c>
      <c r="AEE1" s="168">
        <v>811</v>
      </c>
      <c r="AEF1" s="168">
        <v>812</v>
      </c>
      <c r="AEG1" s="168">
        <v>813</v>
      </c>
      <c r="AEH1" s="168">
        <v>814</v>
      </c>
      <c r="AEI1" s="168">
        <v>815</v>
      </c>
      <c r="AEJ1" s="168">
        <v>816</v>
      </c>
      <c r="AEK1" s="168">
        <v>817</v>
      </c>
      <c r="AEL1" s="168">
        <v>818</v>
      </c>
      <c r="AEM1" s="168">
        <v>819</v>
      </c>
      <c r="AEN1" s="168">
        <v>820</v>
      </c>
      <c r="AEO1" s="168">
        <v>821</v>
      </c>
      <c r="AEP1" s="168">
        <v>822</v>
      </c>
      <c r="AEQ1" s="168">
        <v>823</v>
      </c>
      <c r="AER1" s="168">
        <v>824</v>
      </c>
      <c r="AES1" s="168">
        <v>825</v>
      </c>
      <c r="AET1" s="168">
        <v>826</v>
      </c>
      <c r="AEU1" s="168">
        <v>827</v>
      </c>
      <c r="AEV1" s="168">
        <v>828</v>
      </c>
      <c r="AEW1" s="168">
        <v>829</v>
      </c>
      <c r="AEX1" s="168">
        <v>830</v>
      </c>
      <c r="AEY1" s="168">
        <v>831</v>
      </c>
      <c r="AEZ1" s="168">
        <v>832</v>
      </c>
      <c r="AFA1" s="168">
        <v>833</v>
      </c>
      <c r="AFB1" s="168">
        <v>834</v>
      </c>
      <c r="AFC1" s="168">
        <v>835</v>
      </c>
      <c r="AFD1" s="168">
        <v>836</v>
      </c>
      <c r="AFE1" s="168">
        <v>837</v>
      </c>
      <c r="AFF1" s="168">
        <v>838</v>
      </c>
      <c r="AFG1" s="168">
        <v>839</v>
      </c>
      <c r="AFH1" s="168">
        <v>840</v>
      </c>
      <c r="AFI1" s="168">
        <v>841</v>
      </c>
      <c r="AFJ1" s="168">
        <v>842</v>
      </c>
      <c r="AFK1" s="168">
        <v>843</v>
      </c>
      <c r="AFL1" s="168">
        <v>844</v>
      </c>
      <c r="AFM1" s="168">
        <v>845</v>
      </c>
      <c r="AFN1" s="168">
        <v>846</v>
      </c>
      <c r="AFO1" s="168">
        <v>847</v>
      </c>
      <c r="AFP1" s="168">
        <v>848</v>
      </c>
      <c r="AFQ1" s="168">
        <v>849</v>
      </c>
      <c r="AFR1" s="168">
        <v>850</v>
      </c>
      <c r="AFS1" s="168">
        <v>851</v>
      </c>
      <c r="AFT1" s="168">
        <v>852</v>
      </c>
      <c r="AFU1" s="168">
        <v>853</v>
      </c>
      <c r="AFV1" s="168">
        <v>854</v>
      </c>
      <c r="AFW1" s="168">
        <v>855</v>
      </c>
      <c r="AFX1" s="168">
        <v>856</v>
      </c>
      <c r="AFY1" s="168">
        <v>857</v>
      </c>
      <c r="AFZ1" s="168">
        <v>858</v>
      </c>
      <c r="AGA1" s="168">
        <v>859</v>
      </c>
      <c r="AGB1" s="168">
        <v>860</v>
      </c>
      <c r="AGC1" s="168">
        <v>861</v>
      </c>
      <c r="AGD1" s="168">
        <v>862</v>
      </c>
      <c r="AGE1" s="168">
        <v>863</v>
      </c>
      <c r="AGF1" s="168">
        <v>864</v>
      </c>
      <c r="AGG1" s="168">
        <v>865</v>
      </c>
      <c r="AGH1" s="168">
        <v>866</v>
      </c>
      <c r="AGI1" s="168">
        <v>867</v>
      </c>
      <c r="AGJ1" s="168">
        <v>868</v>
      </c>
      <c r="AGK1" s="168">
        <v>869</v>
      </c>
      <c r="AGL1" s="168">
        <v>870</v>
      </c>
      <c r="AGM1" s="168">
        <v>871</v>
      </c>
      <c r="AGN1" s="168">
        <v>872</v>
      </c>
      <c r="AGO1" s="168">
        <v>873</v>
      </c>
      <c r="AGP1" s="168">
        <v>874</v>
      </c>
      <c r="AGQ1" s="168">
        <v>875</v>
      </c>
      <c r="AGR1" s="168">
        <v>876</v>
      </c>
      <c r="AGS1" s="168">
        <v>877</v>
      </c>
      <c r="AGT1" s="168">
        <v>878</v>
      </c>
      <c r="AGU1" s="168">
        <v>879</v>
      </c>
      <c r="AGV1" s="168">
        <v>880</v>
      </c>
      <c r="AGW1" s="168">
        <v>881</v>
      </c>
      <c r="AGX1" s="168">
        <v>882</v>
      </c>
      <c r="AGY1" s="168">
        <v>883</v>
      </c>
      <c r="AGZ1" s="168">
        <v>884</v>
      </c>
      <c r="AHA1" s="168">
        <v>885</v>
      </c>
      <c r="AHB1" s="168">
        <v>886</v>
      </c>
      <c r="AHC1" s="168">
        <v>887</v>
      </c>
      <c r="AHD1" s="168">
        <v>888</v>
      </c>
      <c r="AHE1" s="168">
        <v>889</v>
      </c>
      <c r="AHF1" s="168">
        <v>890</v>
      </c>
      <c r="AHG1" s="168">
        <v>891</v>
      </c>
      <c r="AHH1" s="168">
        <v>892</v>
      </c>
      <c r="AHI1" s="168">
        <v>893</v>
      </c>
      <c r="AHJ1" s="168">
        <v>894</v>
      </c>
      <c r="AHK1" s="168">
        <v>895</v>
      </c>
      <c r="AHL1" s="168">
        <v>896</v>
      </c>
      <c r="AHM1" s="168">
        <v>897</v>
      </c>
      <c r="AHN1" s="168">
        <v>898</v>
      </c>
      <c r="AHO1" s="168">
        <v>899</v>
      </c>
      <c r="AHP1" s="168">
        <v>900</v>
      </c>
      <c r="AHQ1" s="168">
        <v>901</v>
      </c>
      <c r="AHR1" s="168">
        <v>902</v>
      </c>
      <c r="AHS1" s="168">
        <v>903</v>
      </c>
      <c r="AHT1" s="168">
        <v>904</v>
      </c>
      <c r="AHU1" s="168">
        <v>905</v>
      </c>
      <c r="AHV1" s="168">
        <v>906</v>
      </c>
      <c r="AHW1" s="168">
        <v>907</v>
      </c>
      <c r="AHX1" s="168">
        <v>908</v>
      </c>
      <c r="AHY1" s="168">
        <v>909</v>
      </c>
      <c r="AHZ1" s="168">
        <v>910</v>
      </c>
      <c r="AIA1" s="168">
        <v>911</v>
      </c>
      <c r="AIB1" s="168">
        <v>912</v>
      </c>
      <c r="AIC1" s="168">
        <v>913</v>
      </c>
      <c r="AID1" s="168">
        <v>914</v>
      </c>
      <c r="AIE1" s="168">
        <v>915</v>
      </c>
      <c r="AIF1" s="168">
        <v>916</v>
      </c>
      <c r="AIG1" s="168">
        <v>917</v>
      </c>
      <c r="AIH1" s="168">
        <v>918</v>
      </c>
      <c r="AII1" s="168">
        <v>919</v>
      </c>
      <c r="AIJ1" s="168">
        <v>920</v>
      </c>
      <c r="AIK1" s="168">
        <v>921</v>
      </c>
      <c r="AIL1" s="168">
        <v>922</v>
      </c>
      <c r="AIM1" s="168">
        <v>923</v>
      </c>
      <c r="AIN1" s="168">
        <v>924</v>
      </c>
      <c r="AIO1" s="168">
        <v>925</v>
      </c>
      <c r="AIP1" s="168">
        <v>926</v>
      </c>
      <c r="AIQ1" s="168">
        <v>927</v>
      </c>
      <c r="AIR1" s="168">
        <v>928</v>
      </c>
      <c r="AIS1" s="168">
        <v>929</v>
      </c>
      <c r="AIT1" s="168">
        <v>930</v>
      </c>
      <c r="AIU1" s="168">
        <v>931</v>
      </c>
      <c r="AIV1" s="168">
        <v>932</v>
      </c>
      <c r="AIW1" s="168">
        <v>933</v>
      </c>
      <c r="AIX1" s="168">
        <v>934</v>
      </c>
      <c r="AIY1" s="168">
        <v>935</v>
      </c>
      <c r="AIZ1" s="168">
        <v>936</v>
      </c>
      <c r="AJA1" s="168">
        <v>937</v>
      </c>
      <c r="AJB1" s="168">
        <v>938</v>
      </c>
      <c r="AJC1" s="168">
        <v>939</v>
      </c>
      <c r="AJD1" s="168">
        <v>940</v>
      </c>
      <c r="AJE1" s="168">
        <v>941</v>
      </c>
      <c r="AJF1" s="168">
        <v>942</v>
      </c>
      <c r="AJG1" s="168">
        <v>943</v>
      </c>
      <c r="AJH1" s="168">
        <v>944</v>
      </c>
      <c r="AJI1" s="168">
        <v>945</v>
      </c>
      <c r="AJJ1" s="168">
        <v>946</v>
      </c>
      <c r="AJK1" s="168">
        <v>947</v>
      </c>
      <c r="AJL1" s="168">
        <v>948</v>
      </c>
      <c r="AJM1" s="168">
        <v>949</v>
      </c>
      <c r="AJN1" s="168">
        <v>950</v>
      </c>
      <c r="AJO1" s="168">
        <v>951</v>
      </c>
      <c r="AJP1" s="168">
        <v>952</v>
      </c>
      <c r="AJQ1" s="168">
        <v>953</v>
      </c>
      <c r="AJR1" s="168">
        <v>954</v>
      </c>
      <c r="AJS1" s="168">
        <v>955</v>
      </c>
      <c r="AJT1" s="168">
        <v>956</v>
      </c>
      <c r="AJU1" s="168">
        <v>957</v>
      </c>
      <c r="AJV1" s="168">
        <v>958</v>
      </c>
      <c r="AJW1" s="168">
        <v>959</v>
      </c>
      <c r="AJX1" s="168">
        <v>960</v>
      </c>
      <c r="AJY1" s="168">
        <v>961</v>
      </c>
      <c r="AJZ1" s="168">
        <v>962</v>
      </c>
      <c r="AKA1" s="168">
        <v>963</v>
      </c>
      <c r="AKB1" s="168">
        <v>964</v>
      </c>
      <c r="AKC1" s="168">
        <v>965</v>
      </c>
      <c r="AKD1" s="168">
        <v>966</v>
      </c>
      <c r="AKE1" s="168">
        <v>967</v>
      </c>
      <c r="AKF1" s="168">
        <v>968</v>
      </c>
      <c r="AKG1" s="168">
        <v>969</v>
      </c>
      <c r="AKH1" s="168">
        <v>970</v>
      </c>
      <c r="AKI1" s="168">
        <v>971</v>
      </c>
      <c r="AKJ1" s="168">
        <v>972</v>
      </c>
      <c r="AKK1" s="168">
        <v>973</v>
      </c>
      <c r="AKL1" s="168">
        <v>974</v>
      </c>
      <c r="AKM1" s="168">
        <v>975</v>
      </c>
      <c r="AKN1" s="168">
        <v>976</v>
      </c>
      <c r="AKO1" s="168">
        <v>977</v>
      </c>
      <c r="AKP1" s="168">
        <v>978</v>
      </c>
      <c r="AKQ1" s="168">
        <v>979</v>
      </c>
      <c r="AKR1" s="168">
        <v>980</v>
      </c>
      <c r="AKS1" s="168">
        <v>981</v>
      </c>
      <c r="AKT1" s="168">
        <v>982</v>
      </c>
      <c r="AKU1" s="168">
        <v>983</v>
      </c>
      <c r="AKV1" s="168">
        <v>984</v>
      </c>
      <c r="AKW1" s="168">
        <v>985</v>
      </c>
      <c r="AKX1" s="168">
        <v>986</v>
      </c>
      <c r="AKY1" s="168">
        <v>987</v>
      </c>
      <c r="AKZ1" s="168">
        <v>988</v>
      </c>
      <c r="ALA1" s="168">
        <v>989</v>
      </c>
      <c r="ALB1" s="168">
        <v>990</v>
      </c>
      <c r="ALC1" s="168">
        <v>991</v>
      </c>
      <c r="ALD1" s="168">
        <v>992</v>
      </c>
      <c r="ALE1" s="168">
        <v>993</v>
      </c>
      <c r="ALF1" s="168">
        <v>994</v>
      </c>
      <c r="ALG1" s="168">
        <v>995</v>
      </c>
      <c r="ALH1" s="168">
        <v>996</v>
      </c>
      <c r="ALI1" s="168">
        <v>997</v>
      </c>
      <c r="ALJ1" s="168">
        <v>998</v>
      </c>
      <c r="ALK1" s="168">
        <v>999</v>
      </c>
      <c r="ALL1" s="168">
        <v>1000</v>
      </c>
    </row>
    <row r="2" spans="1:1000">
      <c r="A2" s="168" t="s">
        <v>789</v>
      </c>
      <c r="B2" s="289" t="s">
        <v>789</v>
      </c>
      <c r="C2" s="290"/>
      <c r="D2" s="293" t="s">
        <v>790</v>
      </c>
      <c r="E2" s="293"/>
      <c r="F2" s="293"/>
      <c r="G2" s="293"/>
      <c r="H2" s="293"/>
      <c r="I2" s="293"/>
      <c r="J2" s="169">
        <v>2</v>
      </c>
      <c r="K2" s="169">
        <v>2</v>
      </c>
      <c r="L2" s="169"/>
      <c r="M2" s="169"/>
      <c r="N2" s="294" t="s">
        <v>792</v>
      </c>
      <c r="O2" s="295"/>
      <c r="P2" s="295"/>
      <c r="Q2" s="295"/>
      <c r="R2" s="295"/>
      <c r="S2" s="296"/>
      <c r="T2" s="169"/>
      <c r="U2" s="169"/>
      <c r="V2" s="170">
        <v>2</v>
      </c>
      <c r="W2" s="169">
        <v>2</v>
      </c>
      <c r="X2" s="297" t="s">
        <v>794</v>
      </c>
      <c r="Y2" s="298"/>
      <c r="Z2" s="298"/>
      <c r="AA2" s="298"/>
      <c r="AB2" s="298"/>
      <c r="AC2" s="299"/>
      <c r="AD2" s="169">
        <v>2</v>
      </c>
      <c r="AE2" s="169">
        <v>2</v>
      </c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302">
        <v>12</v>
      </c>
      <c r="AS2" s="302">
        <v>12</v>
      </c>
      <c r="AT2" s="168" t="s">
        <v>795</v>
      </c>
      <c r="AY2" s="168" t="s">
        <v>798</v>
      </c>
      <c r="AZ2" s="289" t="s">
        <v>798</v>
      </c>
      <c r="BA2" s="290"/>
      <c r="BB2" s="293" t="s">
        <v>799</v>
      </c>
      <c r="BC2" s="293"/>
      <c r="BD2" s="293"/>
      <c r="BE2" s="293"/>
      <c r="BF2" s="293"/>
      <c r="BG2" s="293"/>
      <c r="BH2" s="169">
        <v>2</v>
      </c>
      <c r="BI2" s="169">
        <v>2</v>
      </c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 t="s">
        <v>800</v>
      </c>
      <c r="BW2" s="298"/>
      <c r="BX2" s="298"/>
      <c r="BY2" s="298"/>
      <c r="BZ2" s="298"/>
      <c r="CA2" s="299"/>
      <c r="CB2" s="169"/>
      <c r="CC2" s="169"/>
      <c r="CD2" s="169">
        <v>2</v>
      </c>
      <c r="CE2" s="169">
        <v>2</v>
      </c>
      <c r="CF2" s="297" t="s">
        <v>801</v>
      </c>
      <c r="CG2" s="298"/>
      <c r="CH2" s="298"/>
      <c r="CI2" s="298"/>
      <c r="CJ2" s="298"/>
      <c r="CK2" s="299"/>
      <c r="CL2" s="169">
        <v>2</v>
      </c>
      <c r="CM2" s="169">
        <v>2</v>
      </c>
      <c r="CN2" s="169"/>
      <c r="CO2" s="169"/>
      <c r="CP2" s="302">
        <v>28</v>
      </c>
      <c r="CQ2" s="302">
        <v>28</v>
      </c>
      <c r="CR2" s="168" t="s">
        <v>802</v>
      </c>
      <c r="CW2" s="168" t="s">
        <v>808</v>
      </c>
      <c r="CX2" s="289" t="s">
        <v>808</v>
      </c>
      <c r="CY2" s="290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 t="s">
        <v>809</v>
      </c>
      <c r="DK2" s="295"/>
      <c r="DL2" s="295"/>
      <c r="DM2" s="295"/>
      <c r="DN2" s="295"/>
      <c r="DO2" s="296"/>
      <c r="DP2" s="169"/>
      <c r="DQ2" s="169"/>
      <c r="DR2" s="170">
        <v>2</v>
      </c>
      <c r="DS2" s="169">
        <v>2</v>
      </c>
      <c r="DT2" s="297" t="s">
        <v>810</v>
      </c>
      <c r="DU2" s="298"/>
      <c r="DV2" s="298"/>
      <c r="DW2" s="298"/>
      <c r="DX2" s="298"/>
      <c r="DY2" s="299"/>
      <c r="DZ2" s="169">
        <v>2</v>
      </c>
      <c r="EA2" s="169">
        <v>2</v>
      </c>
      <c r="EB2" s="169"/>
      <c r="EC2" s="169"/>
      <c r="ED2" s="297" t="s">
        <v>814</v>
      </c>
      <c r="EE2" s="298"/>
      <c r="EF2" s="298"/>
      <c r="EG2" s="298"/>
      <c r="EH2" s="298"/>
      <c r="EI2" s="299"/>
      <c r="EJ2" s="169">
        <v>2</v>
      </c>
      <c r="EK2" s="169">
        <v>2</v>
      </c>
      <c r="EL2" s="169"/>
      <c r="EM2" s="169"/>
      <c r="EN2" s="302">
        <v>14</v>
      </c>
      <c r="EO2" s="302">
        <v>14</v>
      </c>
      <c r="EP2" s="168" t="s">
        <v>757</v>
      </c>
      <c r="EU2" s="168" t="s">
        <v>817</v>
      </c>
      <c r="EV2" s="289" t="s">
        <v>817</v>
      </c>
      <c r="EW2" s="290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 t="s">
        <v>818</v>
      </c>
      <c r="FI2" s="295"/>
      <c r="FJ2" s="295"/>
      <c r="FK2" s="295"/>
      <c r="FL2" s="295"/>
      <c r="FM2" s="296"/>
      <c r="FN2" s="169"/>
      <c r="FO2" s="169"/>
      <c r="FP2" s="170">
        <v>2</v>
      </c>
      <c r="FQ2" s="169">
        <v>2</v>
      </c>
      <c r="FR2" s="297" t="s">
        <v>820</v>
      </c>
      <c r="FS2" s="298"/>
      <c r="FT2" s="298"/>
      <c r="FU2" s="298"/>
      <c r="FV2" s="298"/>
      <c r="FW2" s="299"/>
      <c r="FX2" s="169"/>
      <c r="FY2" s="169"/>
      <c r="FZ2" s="169">
        <v>2</v>
      </c>
      <c r="GA2" s="169">
        <v>2</v>
      </c>
      <c r="GB2" s="297" t="s">
        <v>821</v>
      </c>
      <c r="GC2" s="298"/>
      <c r="GD2" s="298"/>
      <c r="GE2" s="298"/>
      <c r="GF2" s="298"/>
      <c r="GG2" s="299"/>
      <c r="GH2" s="169">
        <v>2</v>
      </c>
      <c r="GI2" s="169">
        <v>2</v>
      </c>
      <c r="GJ2" s="169"/>
      <c r="GK2" s="169"/>
      <c r="GL2" s="302">
        <v>12</v>
      </c>
      <c r="GM2" s="302">
        <v>12</v>
      </c>
      <c r="GN2" s="168" t="s">
        <v>738</v>
      </c>
      <c r="GS2" s="168" t="s">
        <v>825</v>
      </c>
      <c r="GT2" s="289" t="s">
        <v>825</v>
      </c>
      <c r="GU2" s="290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 t="s">
        <v>826</v>
      </c>
      <c r="HG2" s="295"/>
      <c r="HH2" s="295"/>
      <c r="HI2" s="295"/>
      <c r="HJ2" s="295"/>
      <c r="HK2" s="296"/>
      <c r="HL2" s="169"/>
      <c r="HM2" s="169"/>
      <c r="HN2" s="170">
        <v>2</v>
      </c>
      <c r="HO2" s="169">
        <v>2</v>
      </c>
      <c r="HP2" s="297" t="s">
        <v>831</v>
      </c>
      <c r="HQ2" s="298"/>
      <c r="HR2" s="298"/>
      <c r="HS2" s="298"/>
      <c r="HT2" s="298"/>
      <c r="HU2" s="299"/>
      <c r="HV2" s="169">
        <v>2</v>
      </c>
      <c r="HW2" s="169">
        <v>2</v>
      </c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302">
        <v>14</v>
      </c>
      <c r="IK2" s="302">
        <v>14</v>
      </c>
      <c r="IL2" s="168" t="s">
        <v>832</v>
      </c>
      <c r="IQ2" s="168" t="s">
        <v>835</v>
      </c>
      <c r="IR2" s="289" t="s">
        <v>835</v>
      </c>
      <c r="IS2" s="290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 t="s">
        <v>836</v>
      </c>
      <c r="JE2" s="295"/>
      <c r="JF2" s="295"/>
      <c r="JG2" s="295"/>
      <c r="JH2" s="295"/>
      <c r="JI2" s="296"/>
      <c r="JJ2" s="169"/>
      <c r="JK2" s="169"/>
      <c r="JL2" s="170">
        <v>2</v>
      </c>
      <c r="JM2" s="169">
        <v>2</v>
      </c>
      <c r="JN2" s="297" t="s">
        <v>837</v>
      </c>
      <c r="JO2" s="298"/>
      <c r="JP2" s="298"/>
      <c r="JQ2" s="298"/>
      <c r="JR2" s="298"/>
      <c r="JS2" s="299"/>
      <c r="JT2" s="169">
        <v>2</v>
      </c>
      <c r="JU2" s="169">
        <v>2</v>
      </c>
      <c r="JV2" s="169"/>
      <c r="JW2" s="169"/>
      <c r="JX2" s="297" t="s">
        <v>839</v>
      </c>
      <c r="JY2" s="298"/>
      <c r="JZ2" s="298"/>
      <c r="KA2" s="298"/>
      <c r="KB2" s="298"/>
      <c r="KC2" s="299"/>
      <c r="KD2" s="169">
        <v>2</v>
      </c>
      <c r="KE2" s="169">
        <v>2</v>
      </c>
      <c r="KF2" s="169"/>
      <c r="KG2" s="169"/>
      <c r="KH2" s="302">
        <v>12</v>
      </c>
      <c r="KI2" s="302">
        <v>12</v>
      </c>
      <c r="KJ2" s="168" t="s">
        <v>840</v>
      </c>
      <c r="KO2" s="168" t="s">
        <v>843</v>
      </c>
      <c r="KP2" s="289" t="s">
        <v>843</v>
      </c>
      <c r="KQ2" s="290"/>
      <c r="KR2" s="293"/>
      <c r="KS2" s="293"/>
      <c r="KT2" s="293"/>
      <c r="KU2" s="293"/>
      <c r="KV2" s="293"/>
      <c r="KW2" s="293"/>
      <c r="KX2" s="169"/>
      <c r="KY2" s="169"/>
      <c r="KZ2" s="169"/>
      <c r="LA2" s="169"/>
      <c r="LB2" s="294" t="s">
        <v>844</v>
      </c>
      <c r="LC2" s="295"/>
      <c r="LD2" s="295"/>
      <c r="LE2" s="295"/>
      <c r="LF2" s="295"/>
      <c r="LG2" s="296"/>
      <c r="LH2" s="169"/>
      <c r="LI2" s="169"/>
      <c r="LJ2" s="170">
        <v>2</v>
      </c>
      <c r="LK2" s="169">
        <v>2</v>
      </c>
      <c r="LL2" s="297" t="s">
        <v>846</v>
      </c>
      <c r="LM2" s="298"/>
      <c r="LN2" s="298"/>
      <c r="LO2" s="298"/>
      <c r="LP2" s="298"/>
      <c r="LQ2" s="299"/>
      <c r="LR2" s="169"/>
      <c r="LS2" s="169"/>
      <c r="LT2" s="169">
        <v>2</v>
      </c>
      <c r="LU2" s="169">
        <v>2</v>
      </c>
      <c r="LV2" s="297" t="s">
        <v>847</v>
      </c>
      <c r="LW2" s="298"/>
      <c r="LX2" s="298"/>
      <c r="LY2" s="298"/>
      <c r="LZ2" s="298"/>
      <c r="MA2" s="299"/>
      <c r="MB2" s="169">
        <v>2</v>
      </c>
      <c r="MC2" s="169">
        <v>2</v>
      </c>
      <c r="MD2" s="169"/>
      <c r="ME2" s="169"/>
      <c r="MF2" s="302">
        <v>10</v>
      </c>
      <c r="MG2" s="302">
        <v>10</v>
      </c>
      <c r="MH2" s="168" t="s">
        <v>793</v>
      </c>
      <c r="MM2" s="168" t="s">
        <v>849</v>
      </c>
      <c r="MN2" s="289" t="s">
        <v>849</v>
      </c>
      <c r="MO2" s="290"/>
      <c r="MP2" s="293"/>
      <c r="MQ2" s="293"/>
      <c r="MR2" s="293"/>
      <c r="MS2" s="293"/>
      <c r="MT2" s="293"/>
      <c r="MU2" s="293"/>
      <c r="MV2" s="169"/>
      <c r="MW2" s="169"/>
      <c r="MX2" s="169"/>
      <c r="MY2" s="169"/>
      <c r="MZ2" s="294"/>
      <c r="NA2" s="295"/>
      <c r="NB2" s="295"/>
      <c r="NC2" s="295"/>
      <c r="ND2" s="295"/>
      <c r="NE2" s="296"/>
      <c r="NF2" s="169"/>
      <c r="NG2" s="169"/>
      <c r="NH2" s="170"/>
      <c r="NI2" s="169"/>
      <c r="NJ2" s="297" t="s">
        <v>850</v>
      </c>
      <c r="NK2" s="298"/>
      <c r="NL2" s="298"/>
      <c r="NM2" s="298"/>
      <c r="NN2" s="298"/>
      <c r="NO2" s="299"/>
      <c r="NP2" s="169">
        <v>2</v>
      </c>
      <c r="NQ2" s="169">
        <v>2</v>
      </c>
      <c r="NR2" s="169"/>
      <c r="NS2" s="169"/>
      <c r="NT2" s="297" t="s">
        <v>851</v>
      </c>
      <c r="NU2" s="298"/>
      <c r="NV2" s="298"/>
      <c r="NW2" s="298"/>
      <c r="NX2" s="298"/>
      <c r="NY2" s="299"/>
      <c r="NZ2" s="169">
        <v>2</v>
      </c>
      <c r="OA2" s="169">
        <v>2</v>
      </c>
      <c r="OB2" s="169"/>
      <c r="OC2" s="169"/>
      <c r="OD2" s="302">
        <v>8</v>
      </c>
      <c r="OE2" s="302">
        <v>8</v>
      </c>
      <c r="OF2" s="168" t="s">
        <v>738</v>
      </c>
      <c r="OL2" s="172"/>
      <c r="OM2" s="172"/>
      <c r="ON2" s="293"/>
      <c r="OO2" s="293"/>
      <c r="OP2" s="293"/>
      <c r="OQ2" s="293"/>
      <c r="OR2" s="293"/>
      <c r="OS2" s="293"/>
      <c r="OT2" s="169"/>
      <c r="OU2" s="169"/>
      <c r="OV2" s="169"/>
      <c r="OW2" s="169"/>
      <c r="OX2" s="294"/>
      <c r="OY2" s="295"/>
      <c r="OZ2" s="295"/>
      <c r="PA2" s="295"/>
      <c r="PB2" s="295"/>
      <c r="PC2" s="296"/>
      <c r="PD2" s="169"/>
      <c r="PE2" s="169"/>
      <c r="PF2" s="170"/>
      <c r="PG2" s="169"/>
      <c r="PH2" s="297"/>
      <c r="PI2" s="298"/>
      <c r="PJ2" s="298"/>
      <c r="PK2" s="298"/>
      <c r="PL2" s="298"/>
      <c r="PM2" s="299"/>
      <c r="PN2" s="169"/>
      <c r="PO2" s="169"/>
      <c r="PP2" s="169"/>
      <c r="PQ2" s="169"/>
      <c r="PR2" s="297"/>
      <c r="PS2" s="298"/>
      <c r="PT2" s="298"/>
      <c r="PU2" s="298"/>
      <c r="PV2" s="298"/>
      <c r="PW2" s="299"/>
      <c r="PX2" s="169"/>
      <c r="PY2" s="169"/>
      <c r="PZ2" s="169"/>
      <c r="QA2" s="169"/>
      <c r="QB2" s="173"/>
      <c r="QC2" s="173"/>
      <c r="QJ2" s="172"/>
      <c r="QK2" s="172"/>
      <c r="QL2" s="293"/>
      <c r="QM2" s="293"/>
      <c r="QN2" s="293"/>
      <c r="QO2" s="293"/>
      <c r="QP2" s="293"/>
      <c r="QQ2" s="293"/>
      <c r="QR2" s="169"/>
      <c r="QS2" s="169"/>
      <c r="QT2" s="169"/>
      <c r="QU2" s="169"/>
      <c r="QV2" s="294"/>
      <c r="QW2" s="295"/>
      <c r="QX2" s="295"/>
      <c r="QY2" s="295"/>
      <c r="QZ2" s="295"/>
      <c r="RA2" s="296"/>
      <c r="RB2" s="169"/>
      <c r="RC2" s="169"/>
      <c r="RD2" s="170"/>
      <c r="RE2" s="169"/>
      <c r="RF2" s="297"/>
      <c r="RG2" s="298"/>
      <c r="RH2" s="298"/>
      <c r="RI2" s="298"/>
      <c r="RJ2" s="298"/>
      <c r="RK2" s="299"/>
      <c r="RL2" s="169"/>
      <c r="RM2" s="169"/>
      <c r="RN2" s="169"/>
      <c r="RO2" s="169"/>
      <c r="RP2" s="297"/>
      <c r="RQ2" s="298"/>
      <c r="RR2" s="298"/>
      <c r="RS2" s="298"/>
      <c r="RT2" s="298"/>
      <c r="RU2" s="299"/>
      <c r="RV2" s="169"/>
      <c r="RW2" s="169"/>
      <c r="RX2" s="169"/>
      <c r="RY2" s="169"/>
      <c r="RZ2" s="173"/>
      <c r="SA2" s="173"/>
      <c r="SH2" s="172"/>
      <c r="SI2" s="172"/>
      <c r="SJ2" s="293"/>
      <c r="SK2" s="293"/>
      <c r="SL2" s="293"/>
      <c r="SM2" s="293"/>
      <c r="SN2" s="293"/>
      <c r="SO2" s="293"/>
      <c r="SP2" s="169"/>
      <c r="SQ2" s="169"/>
      <c r="SR2" s="169"/>
      <c r="SS2" s="169"/>
      <c r="ST2" s="294"/>
      <c r="SU2" s="295"/>
      <c r="SV2" s="295"/>
      <c r="SW2" s="295"/>
      <c r="SX2" s="295"/>
      <c r="SY2" s="296"/>
      <c r="SZ2" s="169"/>
      <c r="TA2" s="169"/>
      <c r="TB2" s="170"/>
      <c r="TC2" s="169"/>
      <c r="TD2" s="297"/>
      <c r="TE2" s="298"/>
      <c r="TF2" s="298"/>
      <c r="TG2" s="298"/>
      <c r="TH2" s="298"/>
      <c r="TI2" s="299"/>
      <c r="TJ2" s="169"/>
      <c r="TK2" s="169"/>
      <c r="TL2" s="169"/>
      <c r="TM2" s="169"/>
      <c r="TN2" s="297"/>
      <c r="TO2" s="298"/>
      <c r="TP2" s="298"/>
      <c r="TQ2" s="298"/>
      <c r="TR2" s="298"/>
      <c r="TS2" s="299"/>
      <c r="TT2" s="169"/>
      <c r="TU2" s="169"/>
      <c r="TV2" s="169"/>
      <c r="TW2" s="169"/>
      <c r="TX2" s="173"/>
      <c r="TY2" s="173"/>
      <c r="UF2" s="172"/>
      <c r="UG2" s="172"/>
      <c r="UH2" s="293"/>
      <c r="UI2" s="293"/>
      <c r="UJ2" s="293"/>
      <c r="UK2" s="293"/>
      <c r="UL2" s="293"/>
      <c r="UM2" s="293"/>
      <c r="UN2" s="169"/>
      <c r="UO2" s="169"/>
      <c r="UP2" s="169"/>
      <c r="UQ2" s="169"/>
      <c r="UR2" s="294"/>
      <c r="US2" s="295"/>
      <c r="UT2" s="295"/>
      <c r="UU2" s="295"/>
      <c r="UV2" s="295"/>
      <c r="UW2" s="296"/>
      <c r="UX2" s="169"/>
      <c r="UY2" s="169"/>
      <c r="UZ2" s="170"/>
      <c r="VA2" s="169"/>
      <c r="VB2" s="297"/>
      <c r="VC2" s="298"/>
      <c r="VD2" s="298"/>
      <c r="VE2" s="298"/>
      <c r="VF2" s="298"/>
      <c r="VG2" s="299"/>
      <c r="VH2" s="169"/>
      <c r="VI2" s="169"/>
      <c r="VJ2" s="169"/>
      <c r="VK2" s="169"/>
      <c r="VL2" s="297"/>
      <c r="VM2" s="298"/>
      <c r="VN2" s="298"/>
      <c r="VO2" s="298"/>
      <c r="VP2" s="298"/>
      <c r="VQ2" s="299"/>
      <c r="VR2" s="169"/>
      <c r="VS2" s="169"/>
      <c r="VT2" s="169"/>
      <c r="VU2" s="169"/>
      <c r="VV2" s="173"/>
      <c r="VW2" s="173"/>
      <c r="WD2" s="172"/>
      <c r="WE2" s="172"/>
      <c r="WF2" s="293"/>
      <c r="WG2" s="293"/>
      <c r="WH2" s="293"/>
      <c r="WI2" s="293"/>
      <c r="WJ2" s="293"/>
      <c r="WK2" s="293"/>
      <c r="WL2" s="169"/>
      <c r="WM2" s="169"/>
      <c r="WN2" s="169"/>
      <c r="WO2" s="169"/>
      <c r="WP2" s="294"/>
      <c r="WQ2" s="295"/>
      <c r="WR2" s="295"/>
      <c r="WS2" s="295"/>
      <c r="WT2" s="295"/>
      <c r="WU2" s="296"/>
      <c r="WV2" s="169"/>
      <c r="WW2" s="169"/>
      <c r="WX2" s="170"/>
      <c r="WY2" s="169"/>
      <c r="WZ2" s="297"/>
      <c r="XA2" s="298"/>
      <c r="XB2" s="298"/>
      <c r="XC2" s="298"/>
      <c r="XD2" s="298"/>
      <c r="XE2" s="299"/>
      <c r="XF2" s="169"/>
      <c r="XG2" s="169"/>
      <c r="XH2" s="169"/>
      <c r="XI2" s="169"/>
      <c r="XJ2" s="297"/>
      <c r="XK2" s="298"/>
      <c r="XL2" s="298"/>
      <c r="XM2" s="298"/>
      <c r="XN2" s="298"/>
      <c r="XO2" s="299"/>
      <c r="XP2" s="169"/>
      <c r="XQ2" s="169"/>
      <c r="XR2" s="169"/>
      <c r="XS2" s="169"/>
      <c r="XT2" s="173"/>
      <c r="XU2" s="173"/>
      <c r="YB2" s="172"/>
      <c r="YC2" s="172"/>
      <c r="YD2" s="293"/>
      <c r="YE2" s="293"/>
      <c r="YF2" s="293"/>
      <c r="YG2" s="293"/>
      <c r="YH2" s="293"/>
      <c r="YI2" s="293"/>
      <c r="YJ2" s="169"/>
      <c r="YK2" s="169"/>
      <c r="YL2" s="169"/>
      <c r="YM2" s="169"/>
      <c r="YN2" s="294"/>
      <c r="YO2" s="295"/>
      <c r="YP2" s="295"/>
      <c r="YQ2" s="295"/>
      <c r="YR2" s="295"/>
      <c r="YS2" s="296"/>
      <c r="YT2" s="169"/>
      <c r="YU2" s="169"/>
      <c r="YV2" s="170"/>
      <c r="YW2" s="169"/>
      <c r="YX2" s="297"/>
      <c r="YY2" s="298"/>
      <c r="YZ2" s="298"/>
      <c r="ZA2" s="298"/>
      <c r="ZB2" s="298"/>
      <c r="ZC2" s="299"/>
      <c r="ZD2" s="169"/>
      <c r="ZE2" s="169"/>
      <c r="ZF2" s="169"/>
      <c r="ZG2" s="169"/>
      <c r="ZH2" s="297"/>
      <c r="ZI2" s="298"/>
      <c r="ZJ2" s="298"/>
      <c r="ZK2" s="298"/>
      <c r="ZL2" s="298"/>
      <c r="ZM2" s="299"/>
      <c r="ZN2" s="169"/>
      <c r="ZO2" s="169"/>
      <c r="ZP2" s="169"/>
      <c r="ZQ2" s="169"/>
      <c r="ZR2" s="173"/>
      <c r="ZS2" s="173"/>
      <c r="ZZ2" s="172"/>
      <c r="AAA2" s="172"/>
      <c r="AAB2" s="293"/>
      <c r="AAC2" s="293"/>
      <c r="AAD2" s="293"/>
      <c r="AAE2" s="293"/>
      <c r="AAF2" s="293"/>
      <c r="AAG2" s="293"/>
      <c r="AAH2" s="169"/>
      <c r="AAI2" s="169"/>
      <c r="AAJ2" s="169"/>
      <c r="AAK2" s="169"/>
      <c r="AAL2" s="294"/>
      <c r="AAM2" s="295"/>
      <c r="AAN2" s="295"/>
      <c r="AAO2" s="295"/>
      <c r="AAP2" s="295"/>
      <c r="AAQ2" s="296"/>
      <c r="AAR2" s="169"/>
      <c r="AAS2" s="169"/>
      <c r="AAT2" s="170"/>
      <c r="AAU2" s="169"/>
      <c r="AAV2" s="297"/>
      <c r="AAW2" s="298"/>
      <c r="AAX2" s="298"/>
      <c r="AAY2" s="298"/>
      <c r="AAZ2" s="298"/>
      <c r="ABA2" s="299"/>
      <c r="ABB2" s="169"/>
      <c r="ABC2" s="169"/>
      <c r="ABD2" s="169"/>
      <c r="ABE2" s="169"/>
      <c r="ABF2" s="297"/>
      <c r="ABG2" s="298"/>
      <c r="ABH2" s="298"/>
      <c r="ABI2" s="298"/>
      <c r="ABJ2" s="298"/>
      <c r="ABK2" s="299"/>
      <c r="ABL2" s="169"/>
      <c r="ABM2" s="169"/>
      <c r="ABN2" s="169"/>
      <c r="ABO2" s="169"/>
      <c r="ABP2" s="173"/>
      <c r="ABQ2" s="173"/>
      <c r="ABX2" s="172"/>
      <c r="ABY2" s="172"/>
      <c r="ABZ2" s="293"/>
      <c r="ACA2" s="293"/>
      <c r="ACB2" s="293"/>
      <c r="ACC2" s="293"/>
      <c r="ACD2" s="293"/>
      <c r="ACE2" s="293"/>
      <c r="ACF2" s="169"/>
      <c r="ACG2" s="169"/>
      <c r="ACH2" s="169"/>
      <c r="ACI2" s="169"/>
      <c r="ACJ2" s="294"/>
      <c r="ACK2" s="295"/>
      <c r="ACL2" s="295"/>
      <c r="ACM2" s="295"/>
      <c r="ACN2" s="295"/>
      <c r="ACO2" s="296"/>
      <c r="ACP2" s="169"/>
      <c r="ACQ2" s="169"/>
      <c r="ACR2" s="170"/>
      <c r="ACS2" s="169"/>
      <c r="ACT2" s="297"/>
      <c r="ACU2" s="298"/>
      <c r="ACV2" s="298"/>
      <c r="ACW2" s="298"/>
      <c r="ACX2" s="298"/>
      <c r="ACY2" s="299"/>
      <c r="ACZ2" s="169"/>
      <c r="ADA2" s="169"/>
      <c r="ADB2" s="169"/>
      <c r="ADC2" s="169"/>
      <c r="ADD2" s="297"/>
      <c r="ADE2" s="298"/>
      <c r="ADF2" s="298"/>
      <c r="ADG2" s="298"/>
      <c r="ADH2" s="298"/>
      <c r="ADI2" s="299"/>
      <c r="ADJ2" s="169"/>
      <c r="ADK2" s="169"/>
      <c r="ADL2" s="169"/>
      <c r="ADM2" s="169"/>
      <c r="ADN2" s="173"/>
      <c r="ADO2" s="173"/>
      <c r="ADV2" s="172"/>
      <c r="ADW2" s="172"/>
      <c r="ADX2" s="293"/>
      <c r="ADY2" s="293"/>
      <c r="ADZ2" s="293"/>
      <c r="AEA2" s="293"/>
      <c r="AEB2" s="293"/>
      <c r="AEC2" s="293"/>
      <c r="AED2" s="169"/>
      <c r="AEE2" s="169"/>
      <c r="AEF2" s="169"/>
      <c r="AEG2" s="169"/>
      <c r="AEH2" s="294"/>
      <c r="AEI2" s="295"/>
      <c r="AEJ2" s="295"/>
      <c r="AEK2" s="295"/>
      <c r="AEL2" s="295"/>
      <c r="AEM2" s="296"/>
      <c r="AEN2" s="169"/>
      <c r="AEO2" s="169"/>
      <c r="AEP2" s="170"/>
      <c r="AEQ2" s="169"/>
      <c r="AER2" s="297"/>
      <c r="AES2" s="298"/>
      <c r="AET2" s="298"/>
      <c r="AEU2" s="298"/>
      <c r="AEV2" s="298"/>
      <c r="AEW2" s="299"/>
      <c r="AEX2" s="169"/>
      <c r="AEY2" s="169"/>
      <c r="AEZ2" s="169"/>
      <c r="AFA2" s="169"/>
      <c r="AFB2" s="297"/>
      <c r="AFC2" s="298"/>
      <c r="AFD2" s="298"/>
      <c r="AFE2" s="298"/>
      <c r="AFF2" s="298"/>
      <c r="AFG2" s="299"/>
      <c r="AFH2" s="169"/>
      <c r="AFI2" s="169"/>
      <c r="AFJ2" s="169"/>
      <c r="AFK2" s="169"/>
      <c r="AFL2" s="173"/>
      <c r="AFM2" s="173"/>
      <c r="AFT2" s="172"/>
      <c r="AFU2" s="172"/>
      <c r="AFV2" s="293"/>
      <c r="AFW2" s="293"/>
      <c r="AFX2" s="293"/>
      <c r="AFY2" s="293"/>
      <c r="AFZ2" s="293"/>
      <c r="AGA2" s="293"/>
      <c r="AGB2" s="169"/>
      <c r="AGC2" s="169"/>
      <c r="AGD2" s="169"/>
      <c r="AGE2" s="169"/>
      <c r="AGF2" s="294"/>
      <c r="AGG2" s="295"/>
      <c r="AGH2" s="295"/>
      <c r="AGI2" s="295"/>
      <c r="AGJ2" s="295"/>
      <c r="AGK2" s="296"/>
      <c r="AGL2" s="169"/>
      <c r="AGM2" s="169"/>
      <c r="AGN2" s="170"/>
      <c r="AGO2" s="169"/>
      <c r="AGP2" s="297"/>
      <c r="AGQ2" s="298"/>
      <c r="AGR2" s="298"/>
      <c r="AGS2" s="298"/>
      <c r="AGT2" s="298"/>
      <c r="AGU2" s="299"/>
      <c r="AGV2" s="169"/>
      <c r="AGW2" s="169"/>
      <c r="AGX2" s="169"/>
      <c r="AGY2" s="169"/>
      <c r="AGZ2" s="297"/>
      <c r="AHA2" s="298"/>
      <c r="AHB2" s="298"/>
      <c r="AHC2" s="298"/>
      <c r="AHD2" s="298"/>
      <c r="AHE2" s="299"/>
      <c r="AHF2" s="169"/>
      <c r="AHG2" s="169"/>
      <c r="AHH2" s="169"/>
      <c r="AHI2" s="169"/>
      <c r="AHJ2" s="173"/>
      <c r="AHK2" s="173"/>
      <c r="AHR2" s="172"/>
      <c r="AHS2" s="172"/>
      <c r="AHT2" s="293"/>
      <c r="AHU2" s="293"/>
      <c r="AHV2" s="293"/>
      <c r="AHW2" s="293"/>
      <c r="AHX2" s="293"/>
      <c r="AHY2" s="293"/>
      <c r="AHZ2" s="169"/>
      <c r="AIA2" s="169"/>
      <c r="AIB2" s="169"/>
      <c r="AIC2" s="169"/>
      <c r="AID2" s="294"/>
      <c r="AIE2" s="295"/>
      <c r="AIF2" s="295"/>
      <c r="AIG2" s="295"/>
      <c r="AIH2" s="295"/>
      <c r="AII2" s="296"/>
      <c r="AIJ2" s="169"/>
      <c r="AIK2" s="169"/>
      <c r="AIL2" s="170"/>
      <c r="AIM2" s="169"/>
      <c r="AIN2" s="297"/>
      <c r="AIO2" s="298"/>
      <c r="AIP2" s="298"/>
      <c r="AIQ2" s="298"/>
      <c r="AIR2" s="298"/>
      <c r="AIS2" s="299"/>
      <c r="AIT2" s="169"/>
      <c r="AIU2" s="169"/>
      <c r="AIV2" s="169"/>
      <c r="AIW2" s="169"/>
      <c r="AIX2" s="297"/>
      <c r="AIY2" s="298"/>
      <c r="AIZ2" s="298"/>
      <c r="AJA2" s="298"/>
      <c r="AJB2" s="298"/>
      <c r="AJC2" s="299"/>
      <c r="AJD2" s="169"/>
      <c r="AJE2" s="169"/>
      <c r="AJF2" s="169"/>
      <c r="AJG2" s="169"/>
      <c r="AJH2" s="173"/>
      <c r="AJI2" s="173"/>
      <c r="AJP2" s="172"/>
      <c r="AJQ2" s="172"/>
      <c r="AJR2" s="293"/>
      <c r="AJS2" s="293"/>
      <c r="AJT2" s="293"/>
      <c r="AJU2" s="293"/>
      <c r="AJV2" s="293"/>
      <c r="AJW2" s="293"/>
      <c r="AJX2" s="169"/>
      <c r="AJY2" s="169"/>
      <c r="AJZ2" s="169"/>
      <c r="AKA2" s="169"/>
      <c r="AKB2" s="294"/>
      <c r="AKC2" s="295"/>
      <c r="AKD2" s="295"/>
      <c r="AKE2" s="295"/>
      <c r="AKF2" s="295"/>
      <c r="AKG2" s="296"/>
      <c r="AKH2" s="169"/>
      <c r="AKI2" s="169"/>
      <c r="AKJ2" s="170"/>
      <c r="AKK2" s="169"/>
      <c r="AKL2" s="297"/>
      <c r="AKM2" s="298"/>
      <c r="AKN2" s="298"/>
      <c r="AKO2" s="298"/>
      <c r="AKP2" s="298"/>
      <c r="AKQ2" s="299"/>
      <c r="AKR2" s="169"/>
      <c r="AKS2" s="169"/>
      <c r="AKT2" s="169"/>
      <c r="AKU2" s="169"/>
      <c r="AKV2" s="297"/>
      <c r="AKW2" s="298"/>
      <c r="AKX2" s="298"/>
      <c r="AKY2" s="298"/>
      <c r="AKZ2" s="298"/>
      <c r="ALA2" s="299"/>
      <c r="ALB2" s="169"/>
      <c r="ALC2" s="169"/>
      <c r="ALD2" s="169"/>
      <c r="ALE2" s="169"/>
      <c r="ALF2" s="173"/>
      <c r="ALG2" s="173"/>
    </row>
    <row r="3" spans="1:1000">
      <c r="B3" s="291"/>
      <c r="C3" s="292"/>
      <c r="D3" s="293" t="s">
        <v>791</v>
      </c>
      <c r="E3" s="293"/>
      <c r="F3" s="293"/>
      <c r="G3" s="293"/>
      <c r="H3" s="293"/>
      <c r="I3" s="293"/>
      <c r="J3" s="169"/>
      <c r="K3" s="169"/>
      <c r="L3" s="169">
        <v>2</v>
      </c>
      <c r="M3" s="169">
        <v>2</v>
      </c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 t="s">
        <v>796</v>
      </c>
      <c r="Y3" s="298"/>
      <c r="Z3" s="298"/>
      <c r="AA3" s="298"/>
      <c r="AB3" s="298"/>
      <c r="AC3" s="299"/>
      <c r="AD3" s="169">
        <v>2</v>
      </c>
      <c r="AE3" s="169">
        <v>2</v>
      </c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303"/>
      <c r="AS3" s="303"/>
      <c r="AT3" s="168" t="s">
        <v>793</v>
      </c>
      <c r="AZ3" s="291"/>
      <c r="BA3" s="29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 t="s">
        <v>803</v>
      </c>
      <c r="CG3" s="298"/>
      <c r="CH3" s="298"/>
      <c r="CI3" s="298"/>
      <c r="CJ3" s="298"/>
      <c r="CK3" s="299"/>
      <c r="CL3" s="169">
        <v>2</v>
      </c>
      <c r="CM3" s="169">
        <v>2</v>
      </c>
      <c r="CN3" s="169"/>
      <c r="CO3" s="169"/>
      <c r="CP3" s="303"/>
      <c r="CQ3" s="303"/>
      <c r="CR3" s="168" t="s">
        <v>727</v>
      </c>
      <c r="CX3" s="291"/>
      <c r="CY3" s="29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 t="s">
        <v>811</v>
      </c>
      <c r="DU3" s="298"/>
      <c r="DV3" s="298"/>
      <c r="DW3" s="298"/>
      <c r="DX3" s="298"/>
      <c r="DY3" s="299"/>
      <c r="DZ3" s="169">
        <v>2</v>
      </c>
      <c r="EA3" s="169">
        <v>2</v>
      </c>
      <c r="EB3" s="169"/>
      <c r="EC3" s="169"/>
      <c r="ED3" s="297" t="s">
        <v>815</v>
      </c>
      <c r="EE3" s="298"/>
      <c r="EF3" s="298"/>
      <c r="EG3" s="298"/>
      <c r="EH3" s="298"/>
      <c r="EI3" s="299"/>
      <c r="EJ3" s="169"/>
      <c r="EK3" s="169"/>
      <c r="EL3" s="169">
        <v>2</v>
      </c>
      <c r="EM3" s="169">
        <v>2</v>
      </c>
      <c r="EN3" s="303"/>
      <c r="EO3" s="303"/>
      <c r="EP3" s="168" t="s">
        <v>816</v>
      </c>
      <c r="EV3" s="291"/>
      <c r="EW3" s="29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 t="s">
        <v>819</v>
      </c>
      <c r="FI3" s="295"/>
      <c r="FJ3" s="295"/>
      <c r="FK3" s="295"/>
      <c r="FL3" s="295"/>
      <c r="FM3" s="296"/>
      <c r="FN3" s="169"/>
      <c r="FO3" s="169"/>
      <c r="FP3" s="170">
        <v>2</v>
      </c>
      <c r="FQ3" s="169">
        <v>2</v>
      </c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 t="s">
        <v>822</v>
      </c>
      <c r="GC3" s="298"/>
      <c r="GD3" s="298"/>
      <c r="GE3" s="298"/>
      <c r="GF3" s="298"/>
      <c r="GG3" s="299"/>
      <c r="GH3" s="169"/>
      <c r="GI3" s="169"/>
      <c r="GJ3" s="169">
        <v>2</v>
      </c>
      <c r="GK3" s="169">
        <v>2</v>
      </c>
      <c r="GL3" s="303"/>
      <c r="GM3" s="303"/>
      <c r="GN3" s="168" t="s">
        <v>823</v>
      </c>
      <c r="GT3" s="291"/>
      <c r="GU3" s="29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 t="s">
        <v>827</v>
      </c>
      <c r="HG3" s="295"/>
      <c r="HH3" s="295"/>
      <c r="HI3" s="295"/>
      <c r="HJ3" s="295"/>
      <c r="HK3" s="296"/>
      <c r="HL3" s="169"/>
      <c r="HM3" s="169"/>
      <c r="HN3" s="170">
        <v>2</v>
      </c>
      <c r="HO3" s="169">
        <v>2</v>
      </c>
      <c r="HP3" s="297" t="s">
        <v>833</v>
      </c>
      <c r="HQ3" s="298"/>
      <c r="HR3" s="298"/>
      <c r="HS3" s="298"/>
      <c r="HT3" s="298"/>
      <c r="HU3" s="299"/>
      <c r="HV3" s="169"/>
      <c r="HW3" s="169"/>
      <c r="HX3" s="169">
        <v>2</v>
      </c>
      <c r="HY3" s="169">
        <v>2</v>
      </c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303"/>
      <c r="IK3" s="303"/>
      <c r="IL3" s="168" t="s">
        <v>834</v>
      </c>
      <c r="IR3" s="291"/>
      <c r="IS3" s="29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 t="s">
        <v>838</v>
      </c>
      <c r="JO3" s="298"/>
      <c r="JP3" s="298"/>
      <c r="JQ3" s="298"/>
      <c r="JR3" s="298"/>
      <c r="JS3" s="299"/>
      <c r="JT3" s="169"/>
      <c r="JU3" s="169"/>
      <c r="JV3" s="169">
        <v>2</v>
      </c>
      <c r="JW3" s="169">
        <v>2</v>
      </c>
      <c r="JX3" s="297" t="s">
        <v>841</v>
      </c>
      <c r="JY3" s="298"/>
      <c r="JZ3" s="298"/>
      <c r="KA3" s="298"/>
      <c r="KB3" s="298"/>
      <c r="KC3" s="299"/>
      <c r="KD3" s="169">
        <v>2</v>
      </c>
      <c r="KE3" s="169">
        <v>2</v>
      </c>
      <c r="KF3" s="169"/>
      <c r="KG3" s="169"/>
      <c r="KH3" s="303"/>
      <c r="KI3" s="303"/>
      <c r="KJ3" s="168" t="s">
        <v>840</v>
      </c>
      <c r="KP3" s="291"/>
      <c r="KQ3" s="292"/>
      <c r="KR3" s="293"/>
      <c r="KS3" s="293"/>
      <c r="KT3" s="293"/>
      <c r="KU3" s="293"/>
      <c r="KV3" s="293"/>
      <c r="KW3" s="293"/>
      <c r="KX3" s="169"/>
      <c r="KY3" s="169"/>
      <c r="KZ3" s="169"/>
      <c r="LA3" s="169"/>
      <c r="LB3" s="294" t="s">
        <v>845</v>
      </c>
      <c r="LC3" s="295"/>
      <c r="LD3" s="295"/>
      <c r="LE3" s="295"/>
      <c r="LF3" s="295"/>
      <c r="LG3" s="296"/>
      <c r="LH3" s="169"/>
      <c r="LI3" s="169"/>
      <c r="LJ3" s="170">
        <v>2</v>
      </c>
      <c r="LK3" s="169">
        <v>2</v>
      </c>
      <c r="LL3" s="297"/>
      <c r="LM3" s="298"/>
      <c r="LN3" s="298"/>
      <c r="LO3" s="298"/>
      <c r="LP3" s="298"/>
      <c r="LQ3" s="299"/>
      <c r="LR3" s="169"/>
      <c r="LS3" s="169"/>
      <c r="LT3" s="169"/>
      <c r="LU3" s="169"/>
      <c r="LV3" s="297" t="s">
        <v>848</v>
      </c>
      <c r="LW3" s="298"/>
      <c r="LX3" s="298"/>
      <c r="LY3" s="298"/>
      <c r="LZ3" s="298"/>
      <c r="MA3" s="299"/>
      <c r="MB3" s="169">
        <v>2</v>
      </c>
      <c r="MC3" s="169">
        <v>2</v>
      </c>
      <c r="MD3" s="169"/>
      <c r="ME3" s="169"/>
      <c r="MF3" s="303"/>
      <c r="MG3" s="303"/>
      <c r="MH3" s="168" t="s">
        <v>793</v>
      </c>
      <c r="MN3" s="291"/>
      <c r="MO3" s="292"/>
      <c r="MP3" s="293"/>
      <c r="MQ3" s="293"/>
      <c r="MR3" s="293"/>
      <c r="MS3" s="293"/>
      <c r="MT3" s="293"/>
      <c r="MU3" s="293"/>
      <c r="MV3" s="169"/>
      <c r="MW3" s="169"/>
      <c r="MX3" s="169"/>
      <c r="MY3" s="169"/>
      <c r="MZ3" s="294"/>
      <c r="NA3" s="295"/>
      <c r="NB3" s="295"/>
      <c r="NC3" s="295"/>
      <c r="ND3" s="295"/>
      <c r="NE3" s="296"/>
      <c r="NF3" s="169"/>
      <c r="NG3" s="169"/>
      <c r="NH3" s="170"/>
      <c r="NI3" s="169"/>
      <c r="NJ3" s="297"/>
      <c r="NK3" s="298"/>
      <c r="NL3" s="298"/>
      <c r="NM3" s="298"/>
      <c r="NN3" s="298"/>
      <c r="NO3" s="299"/>
      <c r="NP3" s="169"/>
      <c r="NQ3" s="169"/>
      <c r="NR3" s="169"/>
      <c r="NS3" s="169"/>
      <c r="NT3" s="297" t="s">
        <v>852</v>
      </c>
      <c r="NU3" s="298"/>
      <c r="NV3" s="298"/>
      <c r="NW3" s="298"/>
      <c r="NX3" s="298"/>
      <c r="NY3" s="299"/>
      <c r="NZ3" s="169"/>
      <c r="OA3" s="169"/>
      <c r="OB3" s="169">
        <v>2</v>
      </c>
      <c r="OC3" s="169">
        <v>2</v>
      </c>
      <c r="OD3" s="303"/>
      <c r="OE3" s="303"/>
      <c r="OF3" s="168" t="s">
        <v>727</v>
      </c>
      <c r="OL3" s="172"/>
      <c r="OM3" s="172"/>
      <c r="ON3" s="293"/>
      <c r="OO3" s="293"/>
      <c r="OP3" s="293"/>
      <c r="OQ3" s="293"/>
      <c r="OR3" s="293"/>
      <c r="OS3" s="293"/>
      <c r="OT3" s="169"/>
      <c r="OU3" s="169"/>
      <c r="OV3" s="169"/>
      <c r="OW3" s="169"/>
      <c r="OX3" s="294"/>
      <c r="OY3" s="295"/>
      <c r="OZ3" s="295"/>
      <c r="PA3" s="295"/>
      <c r="PB3" s="295"/>
      <c r="PC3" s="296"/>
      <c r="PD3" s="169"/>
      <c r="PE3" s="169"/>
      <c r="PF3" s="170"/>
      <c r="PG3" s="169"/>
      <c r="PH3" s="297"/>
      <c r="PI3" s="298"/>
      <c r="PJ3" s="298"/>
      <c r="PK3" s="298"/>
      <c r="PL3" s="298"/>
      <c r="PM3" s="299"/>
      <c r="PN3" s="169"/>
      <c r="PO3" s="169"/>
      <c r="PP3" s="169"/>
      <c r="PQ3" s="169"/>
      <c r="PR3" s="297"/>
      <c r="PS3" s="298"/>
      <c r="PT3" s="298"/>
      <c r="PU3" s="298"/>
      <c r="PV3" s="298"/>
      <c r="PW3" s="299"/>
      <c r="PX3" s="169"/>
      <c r="PY3" s="169"/>
      <c r="PZ3" s="169"/>
      <c r="QA3" s="169"/>
      <c r="QB3" s="173"/>
      <c r="QC3" s="173"/>
      <c r="QJ3" s="172"/>
      <c r="QK3" s="172"/>
      <c r="QL3" s="293"/>
      <c r="QM3" s="293"/>
      <c r="QN3" s="293"/>
      <c r="QO3" s="293"/>
      <c r="QP3" s="293"/>
      <c r="QQ3" s="293"/>
      <c r="QR3" s="169"/>
      <c r="QS3" s="169"/>
      <c r="QT3" s="169"/>
      <c r="QU3" s="169"/>
      <c r="QV3" s="294"/>
      <c r="QW3" s="295"/>
      <c r="QX3" s="295"/>
      <c r="QY3" s="295"/>
      <c r="QZ3" s="295"/>
      <c r="RA3" s="296"/>
      <c r="RB3" s="169"/>
      <c r="RC3" s="169"/>
      <c r="RD3" s="170"/>
      <c r="RE3" s="169"/>
      <c r="RF3" s="297"/>
      <c r="RG3" s="298"/>
      <c r="RH3" s="298"/>
      <c r="RI3" s="298"/>
      <c r="RJ3" s="298"/>
      <c r="RK3" s="299"/>
      <c r="RL3" s="169"/>
      <c r="RM3" s="169"/>
      <c r="RN3" s="169"/>
      <c r="RO3" s="169"/>
      <c r="RP3" s="297"/>
      <c r="RQ3" s="298"/>
      <c r="RR3" s="298"/>
      <c r="RS3" s="298"/>
      <c r="RT3" s="298"/>
      <c r="RU3" s="299"/>
      <c r="RV3" s="169"/>
      <c r="RW3" s="169"/>
      <c r="RX3" s="169"/>
      <c r="RY3" s="169"/>
      <c r="RZ3" s="173"/>
      <c r="SA3" s="173"/>
      <c r="SH3" s="172"/>
      <c r="SI3" s="172"/>
      <c r="SJ3" s="293"/>
      <c r="SK3" s="293"/>
      <c r="SL3" s="293"/>
      <c r="SM3" s="293"/>
      <c r="SN3" s="293"/>
      <c r="SO3" s="293"/>
      <c r="SP3" s="169"/>
      <c r="SQ3" s="169"/>
      <c r="SR3" s="169"/>
      <c r="SS3" s="169"/>
      <c r="ST3" s="294"/>
      <c r="SU3" s="295"/>
      <c r="SV3" s="295"/>
      <c r="SW3" s="295"/>
      <c r="SX3" s="295"/>
      <c r="SY3" s="296"/>
      <c r="SZ3" s="169"/>
      <c r="TA3" s="169"/>
      <c r="TB3" s="170"/>
      <c r="TC3" s="169"/>
      <c r="TD3" s="297"/>
      <c r="TE3" s="298"/>
      <c r="TF3" s="298"/>
      <c r="TG3" s="298"/>
      <c r="TH3" s="298"/>
      <c r="TI3" s="299"/>
      <c r="TJ3" s="169"/>
      <c r="TK3" s="169"/>
      <c r="TL3" s="169"/>
      <c r="TM3" s="169"/>
      <c r="TN3" s="297"/>
      <c r="TO3" s="298"/>
      <c r="TP3" s="298"/>
      <c r="TQ3" s="298"/>
      <c r="TR3" s="298"/>
      <c r="TS3" s="299"/>
      <c r="TT3" s="169"/>
      <c r="TU3" s="169"/>
      <c r="TV3" s="169"/>
      <c r="TW3" s="169"/>
      <c r="TX3" s="173"/>
      <c r="TY3" s="173"/>
      <c r="UF3" s="172"/>
      <c r="UG3" s="172"/>
      <c r="UH3" s="293"/>
      <c r="UI3" s="293"/>
      <c r="UJ3" s="293"/>
      <c r="UK3" s="293"/>
      <c r="UL3" s="293"/>
      <c r="UM3" s="293"/>
      <c r="UN3" s="169"/>
      <c r="UO3" s="169"/>
      <c r="UP3" s="169"/>
      <c r="UQ3" s="169"/>
      <c r="UR3" s="294"/>
      <c r="US3" s="295"/>
      <c r="UT3" s="295"/>
      <c r="UU3" s="295"/>
      <c r="UV3" s="295"/>
      <c r="UW3" s="296"/>
      <c r="UX3" s="169"/>
      <c r="UY3" s="169"/>
      <c r="UZ3" s="170"/>
      <c r="VA3" s="169"/>
      <c r="VB3" s="297"/>
      <c r="VC3" s="298"/>
      <c r="VD3" s="298"/>
      <c r="VE3" s="298"/>
      <c r="VF3" s="298"/>
      <c r="VG3" s="299"/>
      <c r="VH3" s="169"/>
      <c r="VI3" s="169"/>
      <c r="VJ3" s="169"/>
      <c r="VK3" s="169"/>
      <c r="VL3" s="297"/>
      <c r="VM3" s="298"/>
      <c r="VN3" s="298"/>
      <c r="VO3" s="298"/>
      <c r="VP3" s="298"/>
      <c r="VQ3" s="299"/>
      <c r="VR3" s="169"/>
      <c r="VS3" s="169"/>
      <c r="VT3" s="169"/>
      <c r="VU3" s="169"/>
      <c r="VV3" s="173"/>
      <c r="VW3" s="173"/>
      <c r="WD3" s="172"/>
      <c r="WE3" s="172"/>
      <c r="WF3" s="293"/>
      <c r="WG3" s="293"/>
      <c r="WH3" s="293"/>
      <c r="WI3" s="293"/>
      <c r="WJ3" s="293"/>
      <c r="WK3" s="293"/>
      <c r="WL3" s="169"/>
      <c r="WM3" s="169"/>
      <c r="WN3" s="169"/>
      <c r="WO3" s="169"/>
      <c r="WP3" s="294"/>
      <c r="WQ3" s="295"/>
      <c r="WR3" s="295"/>
      <c r="WS3" s="295"/>
      <c r="WT3" s="295"/>
      <c r="WU3" s="296"/>
      <c r="WV3" s="169"/>
      <c r="WW3" s="169"/>
      <c r="WX3" s="170"/>
      <c r="WY3" s="169"/>
      <c r="WZ3" s="297"/>
      <c r="XA3" s="298"/>
      <c r="XB3" s="298"/>
      <c r="XC3" s="298"/>
      <c r="XD3" s="298"/>
      <c r="XE3" s="299"/>
      <c r="XF3" s="169"/>
      <c r="XG3" s="169"/>
      <c r="XH3" s="169"/>
      <c r="XI3" s="169"/>
      <c r="XJ3" s="297"/>
      <c r="XK3" s="298"/>
      <c r="XL3" s="298"/>
      <c r="XM3" s="298"/>
      <c r="XN3" s="298"/>
      <c r="XO3" s="299"/>
      <c r="XP3" s="169"/>
      <c r="XQ3" s="169"/>
      <c r="XR3" s="169"/>
      <c r="XS3" s="169"/>
      <c r="XT3" s="173"/>
      <c r="XU3" s="173"/>
      <c r="YB3" s="172"/>
      <c r="YC3" s="172"/>
      <c r="YD3" s="293"/>
      <c r="YE3" s="293"/>
      <c r="YF3" s="293"/>
      <c r="YG3" s="293"/>
      <c r="YH3" s="293"/>
      <c r="YI3" s="293"/>
      <c r="YJ3" s="169"/>
      <c r="YK3" s="169"/>
      <c r="YL3" s="169"/>
      <c r="YM3" s="169"/>
      <c r="YN3" s="294"/>
      <c r="YO3" s="295"/>
      <c r="YP3" s="295"/>
      <c r="YQ3" s="295"/>
      <c r="YR3" s="295"/>
      <c r="YS3" s="296"/>
      <c r="YT3" s="169"/>
      <c r="YU3" s="169"/>
      <c r="YV3" s="170"/>
      <c r="YW3" s="169"/>
      <c r="YX3" s="297"/>
      <c r="YY3" s="298"/>
      <c r="YZ3" s="298"/>
      <c r="ZA3" s="298"/>
      <c r="ZB3" s="298"/>
      <c r="ZC3" s="299"/>
      <c r="ZD3" s="169"/>
      <c r="ZE3" s="169"/>
      <c r="ZF3" s="169"/>
      <c r="ZG3" s="169"/>
      <c r="ZH3" s="297"/>
      <c r="ZI3" s="298"/>
      <c r="ZJ3" s="298"/>
      <c r="ZK3" s="298"/>
      <c r="ZL3" s="298"/>
      <c r="ZM3" s="299"/>
      <c r="ZN3" s="169"/>
      <c r="ZO3" s="169"/>
      <c r="ZP3" s="169"/>
      <c r="ZQ3" s="169"/>
      <c r="ZR3" s="173"/>
      <c r="ZS3" s="173"/>
      <c r="ZZ3" s="172"/>
      <c r="AAA3" s="172"/>
      <c r="AAB3" s="293"/>
      <c r="AAC3" s="293"/>
      <c r="AAD3" s="293"/>
      <c r="AAE3" s="293"/>
      <c r="AAF3" s="293"/>
      <c r="AAG3" s="293"/>
      <c r="AAH3" s="169"/>
      <c r="AAI3" s="169"/>
      <c r="AAJ3" s="169"/>
      <c r="AAK3" s="169"/>
      <c r="AAL3" s="294"/>
      <c r="AAM3" s="295"/>
      <c r="AAN3" s="295"/>
      <c r="AAO3" s="295"/>
      <c r="AAP3" s="295"/>
      <c r="AAQ3" s="296"/>
      <c r="AAR3" s="169"/>
      <c r="AAS3" s="169"/>
      <c r="AAT3" s="170"/>
      <c r="AAU3" s="169"/>
      <c r="AAV3" s="297"/>
      <c r="AAW3" s="298"/>
      <c r="AAX3" s="298"/>
      <c r="AAY3" s="298"/>
      <c r="AAZ3" s="298"/>
      <c r="ABA3" s="299"/>
      <c r="ABB3" s="169"/>
      <c r="ABC3" s="169"/>
      <c r="ABD3" s="169"/>
      <c r="ABE3" s="169"/>
      <c r="ABF3" s="297"/>
      <c r="ABG3" s="298"/>
      <c r="ABH3" s="298"/>
      <c r="ABI3" s="298"/>
      <c r="ABJ3" s="298"/>
      <c r="ABK3" s="299"/>
      <c r="ABL3" s="169"/>
      <c r="ABM3" s="169"/>
      <c r="ABN3" s="169"/>
      <c r="ABO3" s="169"/>
      <c r="ABP3" s="173"/>
      <c r="ABQ3" s="173"/>
      <c r="ABX3" s="172"/>
      <c r="ABY3" s="172"/>
      <c r="ABZ3" s="293"/>
      <c r="ACA3" s="293"/>
      <c r="ACB3" s="293"/>
      <c r="ACC3" s="293"/>
      <c r="ACD3" s="293"/>
      <c r="ACE3" s="293"/>
      <c r="ACF3" s="169"/>
      <c r="ACG3" s="169"/>
      <c r="ACH3" s="169"/>
      <c r="ACI3" s="169"/>
      <c r="ACJ3" s="294"/>
      <c r="ACK3" s="295"/>
      <c r="ACL3" s="295"/>
      <c r="ACM3" s="295"/>
      <c r="ACN3" s="295"/>
      <c r="ACO3" s="296"/>
      <c r="ACP3" s="169"/>
      <c r="ACQ3" s="169"/>
      <c r="ACR3" s="170"/>
      <c r="ACS3" s="169"/>
      <c r="ACT3" s="297"/>
      <c r="ACU3" s="298"/>
      <c r="ACV3" s="298"/>
      <c r="ACW3" s="298"/>
      <c r="ACX3" s="298"/>
      <c r="ACY3" s="299"/>
      <c r="ACZ3" s="169"/>
      <c r="ADA3" s="169"/>
      <c r="ADB3" s="169"/>
      <c r="ADC3" s="169"/>
      <c r="ADD3" s="297"/>
      <c r="ADE3" s="298"/>
      <c r="ADF3" s="298"/>
      <c r="ADG3" s="298"/>
      <c r="ADH3" s="298"/>
      <c r="ADI3" s="299"/>
      <c r="ADJ3" s="169"/>
      <c r="ADK3" s="169"/>
      <c r="ADL3" s="169"/>
      <c r="ADM3" s="169"/>
      <c r="ADN3" s="173"/>
      <c r="ADO3" s="173"/>
      <c r="ADV3" s="172"/>
      <c r="ADW3" s="172"/>
      <c r="ADX3" s="293"/>
      <c r="ADY3" s="293"/>
      <c r="ADZ3" s="293"/>
      <c r="AEA3" s="293"/>
      <c r="AEB3" s="293"/>
      <c r="AEC3" s="293"/>
      <c r="AED3" s="169"/>
      <c r="AEE3" s="169"/>
      <c r="AEF3" s="169"/>
      <c r="AEG3" s="169"/>
      <c r="AEH3" s="294"/>
      <c r="AEI3" s="295"/>
      <c r="AEJ3" s="295"/>
      <c r="AEK3" s="295"/>
      <c r="AEL3" s="295"/>
      <c r="AEM3" s="296"/>
      <c r="AEN3" s="169"/>
      <c r="AEO3" s="169"/>
      <c r="AEP3" s="170"/>
      <c r="AEQ3" s="169"/>
      <c r="AER3" s="297"/>
      <c r="AES3" s="298"/>
      <c r="AET3" s="298"/>
      <c r="AEU3" s="298"/>
      <c r="AEV3" s="298"/>
      <c r="AEW3" s="299"/>
      <c r="AEX3" s="169"/>
      <c r="AEY3" s="169"/>
      <c r="AEZ3" s="169"/>
      <c r="AFA3" s="169"/>
      <c r="AFB3" s="297"/>
      <c r="AFC3" s="298"/>
      <c r="AFD3" s="298"/>
      <c r="AFE3" s="298"/>
      <c r="AFF3" s="298"/>
      <c r="AFG3" s="299"/>
      <c r="AFH3" s="169"/>
      <c r="AFI3" s="169"/>
      <c r="AFJ3" s="169"/>
      <c r="AFK3" s="169"/>
      <c r="AFL3" s="173"/>
      <c r="AFM3" s="173"/>
      <c r="AFT3" s="172"/>
      <c r="AFU3" s="172"/>
      <c r="AFV3" s="293"/>
      <c r="AFW3" s="293"/>
      <c r="AFX3" s="293"/>
      <c r="AFY3" s="293"/>
      <c r="AFZ3" s="293"/>
      <c r="AGA3" s="293"/>
      <c r="AGB3" s="169"/>
      <c r="AGC3" s="169"/>
      <c r="AGD3" s="169"/>
      <c r="AGE3" s="169"/>
      <c r="AGF3" s="294"/>
      <c r="AGG3" s="295"/>
      <c r="AGH3" s="295"/>
      <c r="AGI3" s="295"/>
      <c r="AGJ3" s="295"/>
      <c r="AGK3" s="296"/>
      <c r="AGL3" s="169"/>
      <c r="AGM3" s="169"/>
      <c r="AGN3" s="170"/>
      <c r="AGO3" s="169"/>
      <c r="AGP3" s="297"/>
      <c r="AGQ3" s="298"/>
      <c r="AGR3" s="298"/>
      <c r="AGS3" s="298"/>
      <c r="AGT3" s="298"/>
      <c r="AGU3" s="299"/>
      <c r="AGV3" s="169"/>
      <c r="AGW3" s="169"/>
      <c r="AGX3" s="169"/>
      <c r="AGY3" s="169"/>
      <c r="AGZ3" s="297"/>
      <c r="AHA3" s="298"/>
      <c r="AHB3" s="298"/>
      <c r="AHC3" s="298"/>
      <c r="AHD3" s="298"/>
      <c r="AHE3" s="299"/>
      <c r="AHF3" s="169"/>
      <c r="AHG3" s="169"/>
      <c r="AHH3" s="169"/>
      <c r="AHI3" s="169"/>
      <c r="AHJ3" s="173"/>
      <c r="AHK3" s="173"/>
      <c r="AHR3" s="172"/>
      <c r="AHS3" s="172"/>
      <c r="AHT3" s="293"/>
      <c r="AHU3" s="293"/>
      <c r="AHV3" s="293"/>
      <c r="AHW3" s="293"/>
      <c r="AHX3" s="293"/>
      <c r="AHY3" s="293"/>
      <c r="AHZ3" s="169"/>
      <c r="AIA3" s="169"/>
      <c r="AIB3" s="169"/>
      <c r="AIC3" s="169"/>
      <c r="AID3" s="294"/>
      <c r="AIE3" s="295"/>
      <c r="AIF3" s="295"/>
      <c r="AIG3" s="295"/>
      <c r="AIH3" s="295"/>
      <c r="AII3" s="296"/>
      <c r="AIJ3" s="169"/>
      <c r="AIK3" s="169"/>
      <c r="AIL3" s="170"/>
      <c r="AIM3" s="169"/>
      <c r="AIN3" s="297"/>
      <c r="AIO3" s="298"/>
      <c r="AIP3" s="298"/>
      <c r="AIQ3" s="298"/>
      <c r="AIR3" s="298"/>
      <c r="AIS3" s="299"/>
      <c r="AIT3" s="169"/>
      <c r="AIU3" s="169"/>
      <c r="AIV3" s="169"/>
      <c r="AIW3" s="169"/>
      <c r="AIX3" s="297"/>
      <c r="AIY3" s="298"/>
      <c r="AIZ3" s="298"/>
      <c r="AJA3" s="298"/>
      <c r="AJB3" s="298"/>
      <c r="AJC3" s="299"/>
      <c r="AJD3" s="169"/>
      <c r="AJE3" s="169"/>
      <c r="AJF3" s="169"/>
      <c r="AJG3" s="169"/>
      <c r="AJH3" s="173"/>
      <c r="AJI3" s="173"/>
      <c r="AJP3" s="172"/>
      <c r="AJQ3" s="172"/>
      <c r="AJR3" s="293"/>
      <c r="AJS3" s="293"/>
      <c r="AJT3" s="293"/>
      <c r="AJU3" s="293"/>
      <c r="AJV3" s="293"/>
      <c r="AJW3" s="293"/>
      <c r="AJX3" s="169"/>
      <c r="AJY3" s="169"/>
      <c r="AJZ3" s="169"/>
      <c r="AKA3" s="169"/>
      <c r="AKB3" s="294"/>
      <c r="AKC3" s="295"/>
      <c r="AKD3" s="295"/>
      <c r="AKE3" s="295"/>
      <c r="AKF3" s="295"/>
      <c r="AKG3" s="296"/>
      <c r="AKH3" s="169"/>
      <c r="AKI3" s="169"/>
      <c r="AKJ3" s="170"/>
      <c r="AKK3" s="169"/>
      <c r="AKL3" s="297"/>
      <c r="AKM3" s="298"/>
      <c r="AKN3" s="298"/>
      <c r="AKO3" s="298"/>
      <c r="AKP3" s="298"/>
      <c r="AKQ3" s="299"/>
      <c r="AKR3" s="169"/>
      <c r="AKS3" s="169"/>
      <c r="AKT3" s="169"/>
      <c r="AKU3" s="169"/>
      <c r="AKV3" s="297"/>
      <c r="AKW3" s="298"/>
      <c r="AKX3" s="298"/>
      <c r="AKY3" s="298"/>
      <c r="AKZ3" s="298"/>
      <c r="ALA3" s="299"/>
      <c r="ALB3" s="169"/>
      <c r="ALC3" s="169"/>
      <c r="ALD3" s="169"/>
      <c r="ALE3" s="169"/>
      <c r="ALF3" s="173"/>
      <c r="ALG3" s="173"/>
    </row>
    <row r="4" spans="1:1000">
      <c r="B4" s="291"/>
      <c r="C4" s="29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 t="s">
        <v>797</v>
      </c>
      <c r="Y4" s="298"/>
      <c r="Z4" s="298"/>
      <c r="AA4" s="298"/>
      <c r="AB4" s="298"/>
      <c r="AC4" s="299"/>
      <c r="AD4" s="169"/>
      <c r="AE4" s="169"/>
      <c r="AF4" s="169">
        <v>2</v>
      </c>
      <c r="AG4" s="169">
        <v>2</v>
      </c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303"/>
      <c r="AS4" s="303"/>
      <c r="AT4" s="168" t="s">
        <v>727</v>
      </c>
      <c r="AZ4" s="291"/>
      <c r="BA4" s="29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 t="s">
        <v>804</v>
      </c>
      <c r="CG4" s="298"/>
      <c r="CH4" s="298"/>
      <c r="CI4" s="298"/>
      <c r="CJ4" s="298"/>
      <c r="CK4" s="299"/>
      <c r="CL4" s="169">
        <v>8</v>
      </c>
      <c r="CM4" s="169">
        <v>8</v>
      </c>
      <c r="CN4" s="169"/>
      <c r="CO4" s="169"/>
      <c r="CP4" s="303"/>
      <c r="CQ4" s="303"/>
      <c r="CR4" s="168" t="s">
        <v>727</v>
      </c>
      <c r="CX4" s="291"/>
      <c r="CY4" s="29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 t="s">
        <v>812</v>
      </c>
      <c r="DU4" s="298"/>
      <c r="DV4" s="298"/>
      <c r="DW4" s="298"/>
      <c r="DX4" s="298"/>
      <c r="DY4" s="299"/>
      <c r="DZ4" s="169"/>
      <c r="EA4" s="169"/>
      <c r="EB4" s="169">
        <v>2</v>
      </c>
      <c r="EC4" s="169">
        <v>2</v>
      </c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303"/>
      <c r="EO4" s="303"/>
      <c r="EP4" s="168" t="s">
        <v>727</v>
      </c>
      <c r="EV4" s="291"/>
      <c r="EW4" s="29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 t="s">
        <v>824</v>
      </c>
      <c r="GC4" s="298"/>
      <c r="GD4" s="298"/>
      <c r="GE4" s="298"/>
      <c r="GF4" s="298"/>
      <c r="GG4" s="299"/>
      <c r="GH4" s="169"/>
      <c r="GI4" s="169"/>
      <c r="GJ4" s="169">
        <v>2</v>
      </c>
      <c r="GK4" s="169">
        <v>2</v>
      </c>
      <c r="GL4" s="303"/>
      <c r="GM4" s="303"/>
      <c r="GN4" s="168" t="s">
        <v>727</v>
      </c>
      <c r="GT4" s="291"/>
      <c r="GU4" s="29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 t="s">
        <v>828</v>
      </c>
      <c r="HG4" s="295"/>
      <c r="HH4" s="295"/>
      <c r="HI4" s="295"/>
      <c r="HJ4" s="295"/>
      <c r="HK4" s="296"/>
      <c r="HL4" s="169"/>
      <c r="HM4" s="169"/>
      <c r="HN4" s="170">
        <v>2</v>
      </c>
      <c r="HO4" s="169">
        <v>2</v>
      </c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303"/>
      <c r="IK4" s="303"/>
      <c r="IL4" s="168" t="s">
        <v>727</v>
      </c>
      <c r="IR4" s="291"/>
      <c r="IS4" s="29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 t="s">
        <v>842</v>
      </c>
      <c r="JY4" s="298"/>
      <c r="JZ4" s="298"/>
      <c r="KA4" s="298"/>
      <c r="KB4" s="298"/>
      <c r="KC4" s="299"/>
      <c r="KD4" s="169"/>
      <c r="KE4" s="169"/>
      <c r="KF4" s="169">
        <v>2</v>
      </c>
      <c r="KG4" s="169">
        <v>2</v>
      </c>
      <c r="KH4" s="303"/>
      <c r="KI4" s="303"/>
      <c r="KJ4" s="168" t="s">
        <v>727</v>
      </c>
      <c r="KP4" s="305"/>
      <c r="KQ4" s="306"/>
      <c r="KR4" s="267" t="s">
        <v>620</v>
      </c>
      <c r="KS4" s="267"/>
      <c r="KT4" s="267"/>
      <c r="KU4" s="267"/>
      <c r="KV4" s="267"/>
      <c r="KW4" s="267"/>
      <c r="KX4" s="253">
        <f>SUM(KX2:KX3)</f>
        <v>0</v>
      </c>
      <c r="KY4" s="253">
        <f>SUM(KY2:KY3)</f>
        <v>0</v>
      </c>
      <c r="KZ4" s="253">
        <f>SUM(KZ2:KZ3)</f>
        <v>0</v>
      </c>
      <c r="LA4" s="253">
        <f>SUM(LA2:LA3)</f>
        <v>0</v>
      </c>
      <c r="LB4" s="268" t="s">
        <v>620</v>
      </c>
      <c r="LC4" s="269"/>
      <c r="LD4" s="269"/>
      <c r="LE4" s="269"/>
      <c r="LF4" s="269"/>
      <c r="LG4" s="270"/>
      <c r="LH4" s="253">
        <f>SUM(LH2:LH3)</f>
        <v>0</v>
      </c>
      <c r="LI4" s="253">
        <f>SUM(LI2:LI3)</f>
        <v>0</v>
      </c>
      <c r="LJ4" s="253">
        <f>SUM(LJ2:LJ3)</f>
        <v>4</v>
      </c>
      <c r="LK4" s="253">
        <f>SUM(LK2:LK3)</f>
        <v>4</v>
      </c>
      <c r="LL4" s="268" t="s">
        <v>620</v>
      </c>
      <c r="LM4" s="269"/>
      <c r="LN4" s="269"/>
      <c r="LO4" s="269"/>
      <c r="LP4" s="269"/>
      <c r="LQ4" s="270"/>
      <c r="LR4" s="253">
        <f>SUM(LR2:LR3)</f>
        <v>0</v>
      </c>
      <c r="LS4" s="253">
        <f>SUM(LS2:LS3)</f>
        <v>0</v>
      </c>
      <c r="LT4" s="253">
        <f>SUM(LT2:LT3)</f>
        <v>2</v>
      </c>
      <c r="LU4" s="253">
        <f>SUM(LU2:LU3)</f>
        <v>2</v>
      </c>
      <c r="LV4" s="268" t="s">
        <v>620</v>
      </c>
      <c r="LW4" s="269"/>
      <c r="LX4" s="269"/>
      <c r="LY4" s="269"/>
      <c r="LZ4" s="269"/>
      <c r="MA4" s="270"/>
      <c r="MB4" s="253">
        <f>SUM(MB2:MB3)</f>
        <v>4</v>
      </c>
      <c r="MC4" s="253">
        <f>SUM(MC2:MC3)</f>
        <v>4</v>
      </c>
      <c r="MD4" s="253">
        <f>SUM(MD2:MD3)</f>
        <v>0</v>
      </c>
      <c r="ME4" s="253">
        <f>SUM(ME2:ME3)</f>
        <v>0</v>
      </c>
      <c r="MF4" s="304"/>
      <c r="MG4" s="304"/>
      <c r="MN4" s="291"/>
      <c r="MO4" s="292"/>
      <c r="MP4" s="293"/>
      <c r="MQ4" s="293"/>
      <c r="MR4" s="293"/>
      <c r="MS4" s="293"/>
      <c r="MT4" s="293"/>
      <c r="MU4" s="293"/>
      <c r="MV4" s="169"/>
      <c r="MW4" s="169"/>
      <c r="MX4" s="169"/>
      <c r="MY4" s="169"/>
      <c r="MZ4" s="294"/>
      <c r="NA4" s="295"/>
      <c r="NB4" s="295"/>
      <c r="NC4" s="295"/>
      <c r="ND4" s="295"/>
      <c r="NE4" s="296"/>
      <c r="NF4" s="169"/>
      <c r="NG4" s="169"/>
      <c r="NH4" s="170"/>
      <c r="NI4" s="169"/>
      <c r="NJ4" s="297"/>
      <c r="NK4" s="298"/>
      <c r="NL4" s="298"/>
      <c r="NM4" s="298"/>
      <c r="NN4" s="298"/>
      <c r="NO4" s="299"/>
      <c r="NP4" s="169"/>
      <c r="NQ4" s="169"/>
      <c r="NR4" s="169"/>
      <c r="NS4" s="169"/>
      <c r="NT4" s="297" t="s">
        <v>853</v>
      </c>
      <c r="NU4" s="298"/>
      <c r="NV4" s="298"/>
      <c r="NW4" s="298"/>
      <c r="NX4" s="298"/>
      <c r="NY4" s="299"/>
      <c r="NZ4" s="169"/>
      <c r="OA4" s="169"/>
      <c r="OB4" s="169">
        <v>2</v>
      </c>
      <c r="OC4" s="169">
        <v>2</v>
      </c>
      <c r="OD4" s="303"/>
      <c r="OE4" s="303"/>
      <c r="OF4" s="168" t="s">
        <v>727</v>
      </c>
      <c r="OL4" s="172"/>
      <c r="OM4" s="172"/>
      <c r="ON4" s="293"/>
      <c r="OO4" s="293"/>
      <c r="OP4" s="293"/>
      <c r="OQ4" s="293"/>
      <c r="OR4" s="293"/>
      <c r="OS4" s="293"/>
      <c r="OT4" s="169"/>
      <c r="OU4" s="169"/>
      <c r="OV4" s="169"/>
      <c r="OW4" s="169"/>
      <c r="OX4" s="294"/>
      <c r="OY4" s="295"/>
      <c r="OZ4" s="295"/>
      <c r="PA4" s="295"/>
      <c r="PB4" s="295"/>
      <c r="PC4" s="296"/>
      <c r="PD4" s="169"/>
      <c r="PE4" s="169"/>
      <c r="PF4" s="170"/>
      <c r="PG4" s="169"/>
      <c r="PH4" s="297"/>
      <c r="PI4" s="298"/>
      <c r="PJ4" s="298"/>
      <c r="PK4" s="298"/>
      <c r="PL4" s="298"/>
      <c r="PM4" s="299"/>
      <c r="PN4" s="169"/>
      <c r="PO4" s="169"/>
      <c r="PP4" s="169"/>
      <c r="PQ4" s="169"/>
      <c r="PR4" s="297"/>
      <c r="PS4" s="298"/>
      <c r="PT4" s="298"/>
      <c r="PU4" s="298"/>
      <c r="PV4" s="298"/>
      <c r="PW4" s="299"/>
      <c r="PX4" s="169"/>
      <c r="PY4" s="169"/>
      <c r="PZ4" s="169"/>
      <c r="QA4" s="169"/>
      <c r="QB4" s="173"/>
      <c r="QC4" s="173"/>
      <c r="QJ4" s="172"/>
      <c r="QK4" s="172"/>
      <c r="QL4" s="293"/>
      <c r="QM4" s="293"/>
      <c r="QN4" s="293"/>
      <c r="QO4" s="293"/>
      <c r="QP4" s="293"/>
      <c r="QQ4" s="293"/>
      <c r="QR4" s="169"/>
      <c r="QS4" s="169"/>
      <c r="QT4" s="169"/>
      <c r="QU4" s="169"/>
      <c r="QV4" s="294"/>
      <c r="QW4" s="295"/>
      <c r="QX4" s="295"/>
      <c r="QY4" s="295"/>
      <c r="QZ4" s="295"/>
      <c r="RA4" s="296"/>
      <c r="RB4" s="169"/>
      <c r="RC4" s="169"/>
      <c r="RD4" s="170"/>
      <c r="RE4" s="169"/>
      <c r="RF4" s="297"/>
      <c r="RG4" s="298"/>
      <c r="RH4" s="298"/>
      <c r="RI4" s="298"/>
      <c r="RJ4" s="298"/>
      <c r="RK4" s="299"/>
      <c r="RL4" s="169"/>
      <c r="RM4" s="169"/>
      <c r="RN4" s="169"/>
      <c r="RO4" s="169"/>
      <c r="RP4" s="297"/>
      <c r="RQ4" s="298"/>
      <c r="RR4" s="298"/>
      <c r="RS4" s="298"/>
      <c r="RT4" s="298"/>
      <c r="RU4" s="299"/>
      <c r="RV4" s="169"/>
      <c r="RW4" s="169"/>
      <c r="RX4" s="169"/>
      <c r="RY4" s="169"/>
      <c r="RZ4" s="173"/>
      <c r="SA4" s="173"/>
      <c r="SH4" s="172"/>
      <c r="SI4" s="172"/>
      <c r="SJ4" s="293"/>
      <c r="SK4" s="293"/>
      <c r="SL4" s="293"/>
      <c r="SM4" s="293"/>
      <c r="SN4" s="293"/>
      <c r="SO4" s="293"/>
      <c r="SP4" s="169"/>
      <c r="SQ4" s="169"/>
      <c r="SR4" s="169"/>
      <c r="SS4" s="169"/>
      <c r="ST4" s="294"/>
      <c r="SU4" s="295"/>
      <c r="SV4" s="295"/>
      <c r="SW4" s="295"/>
      <c r="SX4" s="295"/>
      <c r="SY4" s="296"/>
      <c r="SZ4" s="169"/>
      <c r="TA4" s="169"/>
      <c r="TB4" s="170"/>
      <c r="TC4" s="169"/>
      <c r="TD4" s="297"/>
      <c r="TE4" s="298"/>
      <c r="TF4" s="298"/>
      <c r="TG4" s="298"/>
      <c r="TH4" s="298"/>
      <c r="TI4" s="299"/>
      <c r="TJ4" s="169"/>
      <c r="TK4" s="169"/>
      <c r="TL4" s="169"/>
      <c r="TM4" s="169"/>
      <c r="TN4" s="297"/>
      <c r="TO4" s="298"/>
      <c r="TP4" s="298"/>
      <c r="TQ4" s="298"/>
      <c r="TR4" s="298"/>
      <c r="TS4" s="299"/>
      <c r="TT4" s="169"/>
      <c r="TU4" s="169"/>
      <c r="TV4" s="169"/>
      <c r="TW4" s="169"/>
      <c r="TX4" s="173"/>
      <c r="TY4" s="173"/>
      <c r="UF4" s="172"/>
      <c r="UG4" s="172"/>
      <c r="UH4" s="293"/>
      <c r="UI4" s="293"/>
      <c r="UJ4" s="293"/>
      <c r="UK4" s="293"/>
      <c r="UL4" s="293"/>
      <c r="UM4" s="293"/>
      <c r="UN4" s="169"/>
      <c r="UO4" s="169"/>
      <c r="UP4" s="169"/>
      <c r="UQ4" s="169"/>
      <c r="UR4" s="294"/>
      <c r="US4" s="295"/>
      <c r="UT4" s="295"/>
      <c r="UU4" s="295"/>
      <c r="UV4" s="295"/>
      <c r="UW4" s="296"/>
      <c r="UX4" s="169"/>
      <c r="UY4" s="169"/>
      <c r="UZ4" s="170"/>
      <c r="VA4" s="169"/>
      <c r="VB4" s="297"/>
      <c r="VC4" s="298"/>
      <c r="VD4" s="298"/>
      <c r="VE4" s="298"/>
      <c r="VF4" s="298"/>
      <c r="VG4" s="299"/>
      <c r="VH4" s="169"/>
      <c r="VI4" s="169"/>
      <c r="VJ4" s="169"/>
      <c r="VK4" s="169"/>
      <c r="VL4" s="297"/>
      <c r="VM4" s="298"/>
      <c r="VN4" s="298"/>
      <c r="VO4" s="298"/>
      <c r="VP4" s="298"/>
      <c r="VQ4" s="299"/>
      <c r="VR4" s="169"/>
      <c r="VS4" s="169"/>
      <c r="VT4" s="169"/>
      <c r="VU4" s="169"/>
      <c r="VV4" s="173"/>
      <c r="VW4" s="173"/>
      <c r="WD4" s="172"/>
      <c r="WE4" s="172"/>
      <c r="WF4" s="293"/>
      <c r="WG4" s="293"/>
      <c r="WH4" s="293"/>
      <c r="WI4" s="293"/>
      <c r="WJ4" s="293"/>
      <c r="WK4" s="293"/>
      <c r="WL4" s="169"/>
      <c r="WM4" s="169"/>
      <c r="WN4" s="169"/>
      <c r="WO4" s="169"/>
      <c r="WP4" s="294"/>
      <c r="WQ4" s="295"/>
      <c r="WR4" s="295"/>
      <c r="WS4" s="295"/>
      <c r="WT4" s="295"/>
      <c r="WU4" s="296"/>
      <c r="WV4" s="169"/>
      <c r="WW4" s="169"/>
      <c r="WX4" s="170"/>
      <c r="WY4" s="169"/>
      <c r="WZ4" s="297"/>
      <c r="XA4" s="298"/>
      <c r="XB4" s="298"/>
      <c r="XC4" s="298"/>
      <c r="XD4" s="298"/>
      <c r="XE4" s="299"/>
      <c r="XF4" s="169"/>
      <c r="XG4" s="169"/>
      <c r="XH4" s="169"/>
      <c r="XI4" s="169"/>
      <c r="XJ4" s="297"/>
      <c r="XK4" s="298"/>
      <c r="XL4" s="298"/>
      <c r="XM4" s="298"/>
      <c r="XN4" s="298"/>
      <c r="XO4" s="299"/>
      <c r="XP4" s="169"/>
      <c r="XQ4" s="169"/>
      <c r="XR4" s="169"/>
      <c r="XS4" s="169"/>
      <c r="XT4" s="173"/>
      <c r="XU4" s="173"/>
      <c r="YB4" s="172"/>
      <c r="YC4" s="172"/>
      <c r="YD4" s="293"/>
      <c r="YE4" s="293"/>
      <c r="YF4" s="293"/>
      <c r="YG4" s="293"/>
      <c r="YH4" s="293"/>
      <c r="YI4" s="293"/>
      <c r="YJ4" s="169"/>
      <c r="YK4" s="169"/>
      <c r="YL4" s="169"/>
      <c r="YM4" s="169"/>
      <c r="YN4" s="294"/>
      <c r="YO4" s="295"/>
      <c r="YP4" s="295"/>
      <c r="YQ4" s="295"/>
      <c r="YR4" s="295"/>
      <c r="YS4" s="296"/>
      <c r="YT4" s="169"/>
      <c r="YU4" s="169"/>
      <c r="YV4" s="170"/>
      <c r="YW4" s="169"/>
      <c r="YX4" s="297"/>
      <c r="YY4" s="298"/>
      <c r="YZ4" s="298"/>
      <c r="ZA4" s="298"/>
      <c r="ZB4" s="298"/>
      <c r="ZC4" s="299"/>
      <c r="ZD4" s="169"/>
      <c r="ZE4" s="169"/>
      <c r="ZF4" s="169"/>
      <c r="ZG4" s="169"/>
      <c r="ZH4" s="297"/>
      <c r="ZI4" s="298"/>
      <c r="ZJ4" s="298"/>
      <c r="ZK4" s="298"/>
      <c r="ZL4" s="298"/>
      <c r="ZM4" s="299"/>
      <c r="ZN4" s="169"/>
      <c r="ZO4" s="169"/>
      <c r="ZP4" s="169"/>
      <c r="ZQ4" s="169"/>
      <c r="ZR4" s="173"/>
      <c r="ZS4" s="173"/>
      <c r="ZZ4" s="172"/>
      <c r="AAA4" s="172"/>
      <c r="AAB4" s="293"/>
      <c r="AAC4" s="293"/>
      <c r="AAD4" s="293"/>
      <c r="AAE4" s="293"/>
      <c r="AAF4" s="293"/>
      <c r="AAG4" s="293"/>
      <c r="AAH4" s="169"/>
      <c r="AAI4" s="169"/>
      <c r="AAJ4" s="169"/>
      <c r="AAK4" s="169"/>
      <c r="AAL4" s="294"/>
      <c r="AAM4" s="295"/>
      <c r="AAN4" s="295"/>
      <c r="AAO4" s="295"/>
      <c r="AAP4" s="295"/>
      <c r="AAQ4" s="296"/>
      <c r="AAR4" s="169"/>
      <c r="AAS4" s="169"/>
      <c r="AAT4" s="170"/>
      <c r="AAU4" s="169"/>
      <c r="AAV4" s="297"/>
      <c r="AAW4" s="298"/>
      <c r="AAX4" s="298"/>
      <c r="AAY4" s="298"/>
      <c r="AAZ4" s="298"/>
      <c r="ABA4" s="299"/>
      <c r="ABB4" s="169"/>
      <c r="ABC4" s="169"/>
      <c r="ABD4" s="169"/>
      <c r="ABE4" s="169"/>
      <c r="ABF4" s="297"/>
      <c r="ABG4" s="298"/>
      <c r="ABH4" s="298"/>
      <c r="ABI4" s="298"/>
      <c r="ABJ4" s="298"/>
      <c r="ABK4" s="299"/>
      <c r="ABL4" s="169"/>
      <c r="ABM4" s="169"/>
      <c r="ABN4" s="169"/>
      <c r="ABO4" s="169"/>
      <c r="ABP4" s="173"/>
      <c r="ABQ4" s="173"/>
      <c r="ABX4" s="172"/>
      <c r="ABY4" s="172"/>
      <c r="ABZ4" s="293"/>
      <c r="ACA4" s="293"/>
      <c r="ACB4" s="293"/>
      <c r="ACC4" s="293"/>
      <c r="ACD4" s="293"/>
      <c r="ACE4" s="293"/>
      <c r="ACF4" s="169"/>
      <c r="ACG4" s="169"/>
      <c r="ACH4" s="169"/>
      <c r="ACI4" s="169"/>
      <c r="ACJ4" s="294"/>
      <c r="ACK4" s="295"/>
      <c r="ACL4" s="295"/>
      <c r="ACM4" s="295"/>
      <c r="ACN4" s="295"/>
      <c r="ACO4" s="296"/>
      <c r="ACP4" s="169"/>
      <c r="ACQ4" s="169"/>
      <c r="ACR4" s="170"/>
      <c r="ACS4" s="169"/>
      <c r="ACT4" s="297"/>
      <c r="ACU4" s="298"/>
      <c r="ACV4" s="298"/>
      <c r="ACW4" s="298"/>
      <c r="ACX4" s="298"/>
      <c r="ACY4" s="299"/>
      <c r="ACZ4" s="169"/>
      <c r="ADA4" s="169"/>
      <c r="ADB4" s="169"/>
      <c r="ADC4" s="169"/>
      <c r="ADD4" s="297"/>
      <c r="ADE4" s="298"/>
      <c r="ADF4" s="298"/>
      <c r="ADG4" s="298"/>
      <c r="ADH4" s="298"/>
      <c r="ADI4" s="299"/>
      <c r="ADJ4" s="169"/>
      <c r="ADK4" s="169"/>
      <c r="ADL4" s="169"/>
      <c r="ADM4" s="169"/>
      <c r="ADN4" s="173"/>
      <c r="ADO4" s="173"/>
      <c r="ADV4" s="172"/>
      <c r="ADW4" s="172"/>
      <c r="ADX4" s="293"/>
      <c r="ADY4" s="293"/>
      <c r="ADZ4" s="293"/>
      <c r="AEA4" s="293"/>
      <c r="AEB4" s="293"/>
      <c r="AEC4" s="293"/>
      <c r="AED4" s="169"/>
      <c r="AEE4" s="169"/>
      <c r="AEF4" s="169"/>
      <c r="AEG4" s="169"/>
      <c r="AEH4" s="294"/>
      <c r="AEI4" s="295"/>
      <c r="AEJ4" s="295"/>
      <c r="AEK4" s="295"/>
      <c r="AEL4" s="295"/>
      <c r="AEM4" s="296"/>
      <c r="AEN4" s="169"/>
      <c r="AEO4" s="169"/>
      <c r="AEP4" s="170"/>
      <c r="AEQ4" s="169"/>
      <c r="AER4" s="297"/>
      <c r="AES4" s="298"/>
      <c r="AET4" s="298"/>
      <c r="AEU4" s="298"/>
      <c r="AEV4" s="298"/>
      <c r="AEW4" s="299"/>
      <c r="AEX4" s="169"/>
      <c r="AEY4" s="169"/>
      <c r="AEZ4" s="169"/>
      <c r="AFA4" s="169"/>
      <c r="AFB4" s="297"/>
      <c r="AFC4" s="298"/>
      <c r="AFD4" s="298"/>
      <c r="AFE4" s="298"/>
      <c r="AFF4" s="298"/>
      <c r="AFG4" s="299"/>
      <c r="AFH4" s="169"/>
      <c r="AFI4" s="169"/>
      <c r="AFJ4" s="169"/>
      <c r="AFK4" s="169"/>
      <c r="AFL4" s="173"/>
      <c r="AFM4" s="173"/>
      <c r="AFT4" s="172"/>
      <c r="AFU4" s="172"/>
      <c r="AFV4" s="293"/>
      <c r="AFW4" s="293"/>
      <c r="AFX4" s="293"/>
      <c r="AFY4" s="293"/>
      <c r="AFZ4" s="293"/>
      <c r="AGA4" s="293"/>
      <c r="AGB4" s="169"/>
      <c r="AGC4" s="169"/>
      <c r="AGD4" s="169"/>
      <c r="AGE4" s="169"/>
      <c r="AGF4" s="294"/>
      <c r="AGG4" s="295"/>
      <c r="AGH4" s="295"/>
      <c r="AGI4" s="295"/>
      <c r="AGJ4" s="295"/>
      <c r="AGK4" s="296"/>
      <c r="AGL4" s="169"/>
      <c r="AGM4" s="169"/>
      <c r="AGN4" s="170"/>
      <c r="AGO4" s="169"/>
      <c r="AGP4" s="297"/>
      <c r="AGQ4" s="298"/>
      <c r="AGR4" s="298"/>
      <c r="AGS4" s="298"/>
      <c r="AGT4" s="298"/>
      <c r="AGU4" s="299"/>
      <c r="AGV4" s="169"/>
      <c r="AGW4" s="169"/>
      <c r="AGX4" s="169"/>
      <c r="AGY4" s="169"/>
      <c r="AGZ4" s="297"/>
      <c r="AHA4" s="298"/>
      <c r="AHB4" s="298"/>
      <c r="AHC4" s="298"/>
      <c r="AHD4" s="298"/>
      <c r="AHE4" s="299"/>
      <c r="AHF4" s="169"/>
      <c r="AHG4" s="169"/>
      <c r="AHH4" s="169"/>
      <c r="AHI4" s="169"/>
      <c r="AHJ4" s="173"/>
      <c r="AHK4" s="173"/>
      <c r="AHR4" s="172"/>
      <c r="AHS4" s="172"/>
      <c r="AHT4" s="293"/>
      <c r="AHU4" s="293"/>
      <c r="AHV4" s="293"/>
      <c r="AHW4" s="293"/>
      <c r="AHX4" s="293"/>
      <c r="AHY4" s="293"/>
      <c r="AHZ4" s="169"/>
      <c r="AIA4" s="169"/>
      <c r="AIB4" s="169"/>
      <c r="AIC4" s="169"/>
      <c r="AID4" s="294"/>
      <c r="AIE4" s="295"/>
      <c r="AIF4" s="295"/>
      <c r="AIG4" s="295"/>
      <c r="AIH4" s="295"/>
      <c r="AII4" s="296"/>
      <c r="AIJ4" s="169"/>
      <c r="AIK4" s="169"/>
      <c r="AIL4" s="170"/>
      <c r="AIM4" s="169"/>
      <c r="AIN4" s="297"/>
      <c r="AIO4" s="298"/>
      <c r="AIP4" s="298"/>
      <c r="AIQ4" s="298"/>
      <c r="AIR4" s="298"/>
      <c r="AIS4" s="299"/>
      <c r="AIT4" s="169"/>
      <c r="AIU4" s="169"/>
      <c r="AIV4" s="169"/>
      <c r="AIW4" s="169"/>
      <c r="AIX4" s="297"/>
      <c r="AIY4" s="298"/>
      <c r="AIZ4" s="298"/>
      <c r="AJA4" s="298"/>
      <c r="AJB4" s="298"/>
      <c r="AJC4" s="299"/>
      <c r="AJD4" s="169"/>
      <c r="AJE4" s="169"/>
      <c r="AJF4" s="169"/>
      <c r="AJG4" s="169"/>
      <c r="AJH4" s="173"/>
      <c r="AJI4" s="173"/>
      <c r="AJP4" s="172"/>
      <c r="AJQ4" s="172"/>
      <c r="AJR4" s="293"/>
      <c r="AJS4" s="293"/>
      <c r="AJT4" s="293"/>
      <c r="AJU4" s="293"/>
      <c r="AJV4" s="293"/>
      <c r="AJW4" s="293"/>
      <c r="AJX4" s="169"/>
      <c r="AJY4" s="169"/>
      <c r="AJZ4" s="169"/>
      <c r="AKA4" s="169"/>
      <c r="AKB4" s="294"/>
      <c r="AKC4" s="295"/>
      <c r="AKD4" s="295"/>
      <c r="AKE4" s="295"/>
      <c r="AKF4" s="295"/>
      <c r="AKG4" s="296"/>
      <c r="AKH4" s="169"/>
      <c r="AKI4" s="169"/>
      <c r="AKJ4" s="170"/>
      <c r="AKK4" s="169"/>
      <c r="AKL4" s="297"/>
      <c r="AKM4" s="298"/>
      <c r="AKN4" s="298"/>
      <c r="AKO4" s="298"/>
      <c r="AKP4" s="298"/>
      <c r="AKQ4" s="299"/>
      <c r="AKR4" s="169"/>
      <c r="AKS4" s="169"/>
      <c r="AKT4" s="169"/>
      <c r="AKU4" s="169"/>
      <c r="AKV4" s="297"/>
      <c r="AKW4" s="298"/>
      <c r="AKX4" s="298"/>
      <c r="AKY4" s="298"/>
      <c r="AKZ4" s="298"/>
      <c r="ALA4" s="299"/>
      <c r="ALB4" s="169"/>
      <c r="ALC4" s="169"/>
      <c r="ALD4" s="169"/>
      <c r="ALE4" s="169"/>
      <c r="ALF4" s="173"/>
      <c r="ALG4" s="173"/>
    </row>
    <row r="5" spans="1:1000">
      <c r="B5" s="305"/>
      <c r="C5" s="306"/>
      <c r="D5" s="267" t="s">
        <v>620</v>
      </c>
      <c r="E5" s="267"/>
      <c r="F5" s="267"/>
      <c r="G5" s="267"/>
      <c r="H5" s="267"/>
      <c r="I5" s="267"/>
      <c r="J5" s="253">
        <f>SUM(J2:J4)</f>
        <v>2</v>
      </c>
      <c r="K5" s="253">
        <f>SUM(K2:K4)</f>
        <v>2</v>
      </c>
      <c r="L5" s="253">
        <f>SUM(L2:L4)</f>
        <v>2</v>
      </c>
      <c r="M5" s="253">
        <f>SUM(M2:M4)</f>
        <v>2</v>
      </c>
      <c r="N5" s="268" t="s">
        <v>620</v>
      </c>
      <c r="O5" s="269"/>
      <c r="P5" s="269"/>
      <c r="Q5" s="269"/>
      <c r="R5" s="269"/>
      <c r="S5" s="270"/>
      <c r="T5" s="253">
        <f>SUM(T2:T4)</f>
        <v>0</v>
      </c>
      <c r="U5" s="253">
        <f>SUM(U2:U4)</f>
        <v>0</v>
      </c>
      <c r="V5" s="253">
        <f>SUM(V2:V4)</f>
        <v>2</v>
      </c>
      <c r="W5" s="253">
        <f>SUM(W2:W4)</f>
        <v>2</v>
      </c>
      <c r="X5" s="268" t="s">
        <v>620</v>
      </c>
      <c r="Y5" s="269"/>
      <c r="Z5" s="269"/>
      <c r="AA5" s="269"/>
      <c r="AB5" s="269"/>
      <c r="AC5" s="270"/>
      <c r="AD5" s="253">
        <f>SUM(AD2:AD4)</f>
        <v>4</v>
      </c>
      <c r="AE5" s="253">
        <f>SUM(AE2:AE4)</f>
        <v>4</v>
      </c>
      <c r="AF5" s="253">
        <f>SUM(AF2:AF4)</f>
        <v>2</v>
      </c>
      <c r="AG5" s="253">
        <f>SUM(AG2:AG4)</f>
        <v>2</v>
      </c>
      <c r="AH5" s="268" t="s">
        <v>620</v>
      </c>
      <c r="AI5" s="269"/>
      <c r="AJ5" s="269"/>
      <c r="AK5" s="269"/>
      <c r="AL5" s="269"/>
      <c r="AM5" s="270"/>
      <c r="AN5" s="253">
        <f>SUM(AN2:AN4)</f>
        <v>0</v>
      </c>
      <c r="AO5" s="253">
        <f>SUM(AO2:AO4)</f>
        <v>0</v>
      </c>
      <c r="AP5" s="253">
        <f>SUM(AP2:AP4)</f>
        <v>0</v>
      </c>
      <c r="AQ5" s="253">
        <f>SUM(AQ2:AQ4)</f>
        <v>0</v>
      </c>
      <c r="AR5" s="304"/>
      <c r="AS5" s="304"/>
      <c r="AZ5" s="291"/>
      <c r="BA5" s="29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 t="s">
        <v>805</v>
      </c>
      <c r="CG5" s="298"/>
      <c r="CH5" s="298"/>
      <c r="CI5" s="298"/>
      <c r="CJ5" s="298"/>
      <c r="CK5" s="299"/>
      <c r="CL5" s="169">
        <v>2</v>
      </c>
      <c r="CM5" s="169">
        <v>2</v>
      </c>
      <c r="CN5" s="169"/>
      <c r="CO5" s="169"/>
      <c r="CP5" s="303"/>
      <c r="CQ5" s="303"/>
      <c r="CR5" s="168" t="s">
        <v>727</v>
      </c>
      <c r="CX5" s="291"/>
      <c r="CY5" s="29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 t="s">
        <v>813</v>
      </c>
      <c r="DU5" s="298"/>
      <c r="DV5" s="298"/>
      <c r="DW5" s="298"/>
      <c r="DX5" s="298"/>
      <c r="DY5" s="299"/>
      <c r="DZ5" s="169"/>
      <c r="EA5" s="169"/>
      <c r="EB5" s="169">
        <v>2</v>
      </c>
      <c r="EC5" s="169">
        <v>2</v>
      </c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303"/>
      <c r="EO5" s="303"/>
      <c r="EP5" s="168" t="s">
        <v>727</v>
      </c>
      <c r="EV5" s="305"/>
      <c r="EW5" s="306"/>
      <c r="EX5" s="267" t="s">
        <v>620</v>
      </c>
      <c r="EY5" s="267"/>
      <c r="EZ5" s="267"/>
      <c r="FA5" s="267"/>
      <c r="FB5" s="267"/>
      <c r="FC5" s="267"/>
      <c r="FD5" s="253">
        <f>SUM(FD2:FD4)</f>
        <v>0</v>
      </c>
      <c r="FE5" s="253">
        <f>SUM(FE2:FE4)</f>
        <v>0</v>
      </c>
      <c r="FF5" s="253">
        <f>SUM(FF2:FF4)</f>
        <v>0</v>
      </c>
      <c r="FG5" s="253">
        <f>SUM(FG2:FG4)</f>
        <v>0</v>
      </c>
      <c r="FH5" s="268" t="s">
        <v>620</v>
      </c>
      <c r="FI5" s="269"/>
      <c r="FJ5" s="269"/>
      <c r="FK5" s="269"/>
      <c r="FL5" s="269"/>
      <c r="FM5" s="270"/>
      <c r="FN5" s="253">
        <f>SUM(FN2:FN4)</f>
        <v>0</v>
      </c>
      <c r="FO5" s="253">
        <f>SUM(FO2:FO4)</f>
        <v>0</v>
      </c>
      <c r="FP5" s="253">
        <f>SUM(FP2:FP4)</f>
        <v>4</v>
      </c>
      <c r="FQ5" s="253">
        <f>SUM(FQ2:FQ4)</f>
        <v>4</v>
      </c>
      <c r="FR5" s="268" t="s">
        <v>620</v>
      </c>
      <c r="FS5" s="269"/>
      <c r="FT5" s="269"/>
      <c r="FU5" s="269"/>
      <c r="FV5" s="269"/>
      <c r="FW5" s="270"/>
      <c r="FX5" s="253">
        <f>SUM(FX2:FX4)</f>
        <v>0</v>
      </c>
      <c r="FY5" s="253">
        <f>SUM(FY2:FY4)</f>
        <v>0</v>
      </c>
      <c r="FZ5" s="253">
        <f>SUM(FZ2:FZ4)</f>
        <v>2</v>
      </c>
      <c r="GA5" s="253">
        <f>SUM(GA2:GA4)</f>
        <v>2</v>
      </c>
      <c r="GB5" s="268" t="s">
        <v>620</v>
      </c>
      <c r="GC5" s="269"/>
      <c r="GD5" s="269"/>
      <c r="GE5" s="269"/>
      <c r="GF5" s="269"/>
      <c r="GG5" s="270"/>
      <c r="GH5" s="253">
        <f>SUM(GH2:GH4)</f>
        <v>2</v>
      </c>
      <c r="GI5" s="253">
        <f>SUM(GI2:GI4)</f>
        <v>2</v>
      </c>
      <c r="GJ5" s="253">
        <f>SUM(GJ2:GJ4)</f>
        <v>4</v>
      </c>
      <c r="GK5" s="253">
        <f>SUM(GK2:GK4)</f>
        <v>4</v>
      </c>
      <c r="GL5" s="304"/>
      <c r="GM5" s="304"/>
      <c r="GT5" s="291"/>
      <c r="GU5" s="29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 t="s">
        <v>829</v>
      </c>
      <c r="HG5" s="295"/>
      <c r="HH5" s="295"/>
      <c r="HI5" s="295"/>
      <c r="HJ5" s="295"/>
      <c r="HK5" s="296"/>
      <c r="HL5" s="169"/>
      <c r="HM5" s="169"/>
      <c r="HN5" s="170">
        <v>2</v>
      </c>
      <c r="HO5" s="169">
        <v>2</v>
      </c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303"/>
      <c r="IK5" s="303"/>
      <c r="IL5" s="168" t="s">
        <v>727</v>
      </c>
      <c r="IR5" s="305"/>
      <c r="IS5" s="306"/>
      <c r="IT5" s="267" t="s">
        <v>620</v>
      </c>
      <c r="IU5" s="267"/>
      <c r="IV5" s="267"/>
      <c r="IW5" s="267"/>
      <c r="IX5" s="267"/>
      <c r="IY5" s="267"/>
      <c r="IZ5" s="253">
        <f>SUM(IZ2:IZ4)</f>
        <v>0</v>
      </c>
      <c r="JA5" s="253">
        <f>SUM(JA2:JA4)</f>
        <v>0</v>
      </c>
      <c r="JB5" s="253">
        <f>SUM(JB2:JB4)</f>
        <v>0</v>
      </c>
      <c r="JC5" s="253">
        <f>SUM(JC2:JC4)</f>
        <v>0</v>
      </c>
      <c r="JD5" s="268" t="s">
        <v>620</v>
      </c>
      <c r="JE5" s="269"/>
      <c r="JF5" s="269"/>
      <c r="JG5" s="269"/>
      <c r="JH5" s="269"/>
      <c r="JI5" s="270"/>
      <c r="JJ5" s="253">
        <f>SUM(JJ2:JJ4)</f>
        <v>0</v>
      </c>
      <c r="JK5" s="253">
        <f>SUM(JK2:JK4)</f>
        <v>0</v>
      </c>
      <c r="JL5" s="253">
        <f>SUM(JL2:JL4)</f>
        <v>2</v>
      </c>
      <c r="JM5" s="253">
        <f>SUM(JM2:JM4)</f>
        <v>2</v>
      </c>
      <c r="JN5" s="268" t="s">
        <v>620</v>
      </c>
      <c r="JO5" s="269"/>
      <c r="JP5" s="269"/>
      <c r="JQ5" s="269"/>
      <c r="JR5" s="269"/>
      <c r="JS5" s="270"/>
      <c r="JT5" s="253">
        <f>SUM(JT2:JT4)</f>
        <v>2</v>
      </c>
      <c r="JU5" s="253">
        <f>SUM(JU2:JU4)</f>
        <v>2</v>
      </c>
      <c r="JV5" s="253">
        <f>SUM(JV2:JV4)</f>
        <v>2</v>
      </c>
      <c r="JW5" s="253">
        <f>SUM(JW2:JW4)</f>
        <v>2</v>
      </c>
      <c r="JX5" s="268" t="s">
        <v>620</v>
      </c>
      <c r="JY5" s="269"/>
      <c r="JZ5" s="269"/>
      <c r="KA5" s="269"/>
      <c r="KB5" s="269"/>
      <c r="KC5" s="270"/>
      <c r="KD5" s="253">
        <f>SUM(KD2:KD4)</f>
        <v>4</v>
      </c>
      <c r="KE5" s="253">
        <f>SUM(KE2:KE4)</f>
        <v>4</v>
      </c>
      <c r="KF5" s="253">
        <f>SUM(KF2:KF4)</f>
        <v>2</v>
      </c>
      <c r="KG5" s="253">
        <f>SUM(KG2:KG4)</f>
        <v>2</v>
      </c>
      <c r="KH5" s="304"/>
      <c r="KI5" s="304"/>
      <c r="KP5" s="172"/>
      <c r="KQ5" s="172"/>
      <c r="KR5" s="293"/>
      <c r="KS5" s="293"/>
      <c r="KT5" s="293"/>
      <c r="KU5" s="293"/>
      <c r="KV5" s="293"/>
      <c r="KW5" s="293"/>
      <c r="KX5" s="169"/>
      <c r="KY5" s="169"/>
      <c r="KZ5" s="169"/>
      <c r="LA5" s="169"/>
      <c r="LB5" s="294"/>
      <c r="LC5" s="295"/>
      <c r="LD5" s="295"/>
      <c r="LE5" s="295"/>
      <c r="LF5" s="295"/>
      <c r="LG5" s="296"/>
      <c r="LH5" s="169"/>
      <c r="LI5" s="169"/>
      <c r="LJ5" s="170"/>
      <c r="LK5" s="169"/>
      <c r="LL5" s="297"/>
      <c r="LM5" s="298"/>
      <c r="LN5" s="298"/>
      <c r="LO5" s="298"/>
      <c r="LP5" s="298"/>
      <c r="LQ5" s="299"/>
      <c r="LR5" s="169"/>
      <c r="LS5" s="169"/>
      <c r="LT5" s="169"/>
      <c r="LU5" s="169"/>
      <c r="LV5" s="297"/>
      <c r="LW5" s="298"/>
      <c r="LX5" s="298"/>
      <c r="LY5" s="298"/>
      <c r="LZ5" s="298"/>
      <c r="MA5" s="299"/>
      <c r="MB5" s="169"/>
      <c r="MC5" s="169"/>
      <c r="MD5" s="169"/>
      <c r="ME5" s="169"/>
      <c r="MF5" s="173"/>
      <c r="MG5" s="173"/>
      <c r="MN5" s="305"/>
      <c r="MO5" s="306"/>
      <c r="MP5" s="267" t="s">
        <v>620</v>
      </c>
      <c r="MQ5" s="267"/>
      <c r="MR5" s="267"/>
      <c r="MS5" s="267"/>
      <c r="MT5" s="267"/>
      <c r="MU5" s="267"/>
      <c r="MV5" s="253">
        <f>SUM(MV2:MV4)</f>
        <v>0</v>
      </c>
      <c r="MW5" s="253">
        <f>SUM(MW2:MW4)</f>
        <v>0</v>
      </c>
      <c r="MX5" s="253">
        <f>SUM(MX2:MX4)</f>
        <v>0</v>
      </c>
      <c r="MY5" s="253">
        <f>SUM(MY2:MY4)</f>
        <v>0</v>
      </c>
      <c r="MZ5" s="268" t="s">
        <v>620</v>
      </c>
      <c r="NA5" s="269"/>
      <c r="NB5" s="269"/>
      <c r="NC5" s="269"/>
      <c r="ND5" s="269"/>
      <c r="NE5" s="270"/>
      <c r="NF5" s="253">
        <f>SUM(NF2:NF4)</f>
        <v>0</v>
      </c>
      <c r="NG5" s="253">
        <f>SUM(NG2:NG4)</f>
        <v>0</v>
      </c>
      <c r="NH5" s="253">
        <f>SUM(NH2:NH4)</f>
        <v>0</v>
      </c>
      <c r="NI5" s="253">
        <f>SUM(NI2:NI4)</f>
        <v>0</v>
      </c>
      <c r="NJ5" s="268" t="s">
        <v>620</v>
      </c>
      <c r="NK5" s="269"/>
      <c r="NL5" s="269"/>
      <c r="NM5" s="269"/>
      <c r="NN5" s="269"/>
      <c r="NO5" s="270"/>
      <c r="NP5" s="253">
        <f>SUM(NP2:NP4)</f>
        <v>2</v>
      </c>
      <c r="NQ5" s="253">
        <f>SUM(NQ2:NQ4)</f>
        <v>2</v>
      </c>
      <c r="NR5" s="253">
        <f>SUM(NR2:NR4)</f>
        <v>0</v>
      </c>
      <c r="NS5" s="253">
        <f>SUM(NS2:NS4)</f>
        <v>0</v>
      </c>
      <c r="NT5" s="268" t="s">
        <v>620</v>
      </c>
      <c r="NU5" s="269"/>
      <c r="NV5" s="269"/>
      <c r="NW5" s="269"/>
      <c r="NX5" s="269"/>
      <c r="NY5" s="270"/>
      <c r="NZ5" s="253">
        <f>SUM(NZ2:NZ4)</f>
        <v>2</v>
      </c>
      <c r="OA5" s="253">
        <f>SUM(OA2:OA4)</f>
        <v>2</v>
      </c>
      <c r="OB5" s="253">
        <f>SUM(OB2:OB4)</f>
        <v>4</v>
      </c>
      <c r="OC5" s="253">
        <f>SUM(OC2:OC4)</f>
        <v>4</v>
      </c>
      <c r="OD5" s="304"/>
      <c r="OE5" s="304"/>
      <c r="OL5" s="172"/>
      <c r="OM5" s="172"/>
      <c r="ON5" s="293"/>
      <c r="OO5" s="293"/>
      <c r="OP5" s="293"/>
      <c r="OQ5" s="293"/>
      <c r="OR5" s="293"/>
      <c r="OS5" s="293"/>
      <c r="OT5" s="169"/>
      <c r="OU5" s="169"/>
      <c r="OV5" s="169"/>
      <c r="OW5" s="169"/>
      <c r="OX5" s="294"/>
      <c r="OY5" s="295"/>
      <c r="OZ5" s="295"/>
      <c r="PA5" s="295"/>
      <c r="PB5" s="295"/>
      <c r="PC5" s="296"/>
      <c r="PD5" s="169"/>
      <c r="PE5" s="169"/>
      <c r="PF5" s="170"/>
      <c r="PG5" s="169"/>
      <c r="PH5" s="297"/>
      <c r="PI5" s="298"/>
      <c r="PJ5" s="298"/>
      <c r="PK5" s="298"/>
      <c r="PL5" s="298"/>
      <c r="PM5" s="299"/>
      <c r="PN5" s="169"/>
      <c r="PO5" s="169"/>
      <c r="PP5" s="169"/>
      <c r="PQ5" s="169"/>
      <c r="PR5" s="297"/>
      <c r="PS5" s="298"/>
      <c r="PT5" s="298"/>
      <c r="PU5" s="298"/>
      <c r="PV5" s="298"/>
      <c r="PW5" s="299"/>
      <c r="PX5" s="169"/>
      <c r="PY5" s="169"/>
      <c r="PZ5" s="169"/>
      <c r="QA5" s="169"/>
      <c r="QB5" s="173"/>
      <c r="QC5" s="173"/>
      <c r="QJ5" s="172"/>
      <c r="QK5" s="172"/>
      <c r="QL5" s="293"/>
      <c r="QM5" s="293"/>
      <c r="QN5" s="293"/>
      <c r="QO5" s="293"/>
      <c r="QP5" s="293"/>
      <c r="QQ5" s="293"/>
      <c r="QR5" s="169"/>
      <c r="QS5" s="169"/>
      <c r="QT5" s="169"/>
      <c r="QU5" s="169"/>
      <c r="QV5" s="294"/>
      <c r="QW5" s="295"/>
      <c r="QX5" s="295"/>
      <c r="QY5" s="295"/>
      <c r="QZ5" s="295"/>
      <c r="RA5" s="296"/>
      <c r="RB5" s="169"/>
      <c r="RC5" s="169"/>
      <c r="RD5" s="170"/>
      <c r="RE5" s="169"/>
      <c r="RF5" s="297"/>
      <c r="RG5" s="298"/>
      <c r="RH5" s="298"/>
      <c r="RI5" s="298"/>
      <c r="RJ5" s="298"/>
      <c r="RK5" s="299"/>
      <c r="RL5" s="169"/>
      <c r="RM5" s="169"/>
      <c r="RN5" s="169"/>
      <c r="RO5" s="169"/>
      <c r="RP5" s="297"/>
      <c r="RQ5" s="298"/>
      <c r="RR5" s="298"/>
      <c r="RS5" s="298"/>
      <c r="RT5" s="298"/>
      <c r="RU5" s="299"/>
      <c r="RV5" s="169"/>
      <c r="RW5" s="169"/>
      <c r="RX5" s="169"/>
      <c r="RY5" s="169"/>
      <c r="RZ5" s="173"/>
      <c r="SA5" s="173"/>
      <c r="SH5" s="172"/>
      <c r="SI5" s="172"/>
      <c r="SJ5" s="293"/>
      <c r="SK5" s="293"/>
      <c r="SL5" s="293"/>
      <c r="SM5" s="293"/>
      <c r="SN5" s="293"/>
      <c r="SO5" s="293"/>
      <c r="SP5" s="169"/>
      <c r="SQ5" s="169"/>
      <c r="SR5" s="169"/>
      <c r="SS5" s="169"/>
      <c r="ST5" s="294"/>
      <c r="SU5" s="295"/>
      <c r="SV5" s="295"/>
      <c r="SW5" s="295"/>
      <c r="SX5" s="295"/>
      <c r="SY5" s="296"/>
      <c r="SZ5" s="169"/>
      <c r="TA5" s="169"/>
      <c r="TB5" s="170"/>
      <c r="TC5" s="169"/>
      <c r="TD5" s="297"/>
      <c r="TE5" s="298"/>
      <c r="TF5" s="298"/>
      <c r="TG5" s="298"/>
      <c r="TH5" s="298"/>
      <c r="TI5" s="299"/>
      <c r="TJ5" s="169"/>
      <c r="TK5" s="169"/>
      <c r="TL5" s="169"/>
      <c r="TM5" s="169"/>
      <c r="TN5" s="297"/>
      <c r="TO5" s="298"/>
      <c r="TP5" s="298"/>
      <c r="TQ5" s="298"/>
      <c r="TR5" s="298"/>
      <c r="TS5" s="299"/>
      <c r="TT5" s="169"/>
      <c r="TU5" s="169"/>
      <c r="TV5" s="169"/>
      <c r="TW5" s="169"/>
      <c r="TX5" s="173"/>
      <c r="TY5" s="173"/>
      <c r="UF5" s="172"/>
      <c r="UG5" s="172"/>
      <c r="UH5" s="293"/>
      <c r="UI5" s="293"/>
      <c r="UJ5" s="293"/>
      <c r="UK5" s="293"/>
      <c r="UL5" s="293"/>
      <c r="UM5" s="293"/>
      <c r="UN5" s="169"/>
      <c r="UO5" s="169"/>
      <c r="UP5" s="169"/>
      <c r="UQ5" s="169"/>
      <c r="UR5" s="294"/>
      <c r="US5" s="295"/>
      <c r="UT5" s="295"/>
      <c r="UU5" s="295"/>
      <c r="UV5" s="295"/>
      <c r="UW5" s="296"/>
      <c r="UX5" s="169"/>
      <c r="UY5" s="169"/>
      <c r="UZ5" s="170"/>
      <c r="VA5" s="169"/>
      <c r="VB5" s="297"/>
      <c r="VC5" s="298"/>
      <c r="VD5" s="298"/>
      <c r="VE5" s="298"/>
      <c r="VF5" s="298"/>
      <c r="VG5" s="299"/>
      <c r="VH5" s="169"/>
      <c r="VI5" s="169"/>
      <c r="VJ5" s="169"/>
      <c r="VK5" s="169"/>
      <c r="VL5" s="297"/>
      <c r="VM5" s="298"/>
      <c r="VN5" s="298"/>
      <c r="VO5" s="298"/>
      <c r="VP5" s="298"/>
      <c r="VQ5" s="299"/>
      <c r="VR5" s="169"/>
      <c r="VS5" s="169"/>
      <c r="VT5" s="169"/>
      <c r="VU5" s="169"/>
      <c r="VV5" s="173"/>
      <c r="VW5" s="173"/>
      <c r="WD5" s="172"/>
      <c r="WE5" s="172"/>
      <c r="WF5" s="293"/>
      <c r="WG5" s="293"/>
      <c r="WH5" s="293"/>
      <c r="WI5" s="293"/>
      <c r="WJ5" s="293"/>
      <c r="WK5" s="293"/>
      <c r="WL5" s="169"/>
      <c r="WM5" s="169"/>
      <c r="WN5" s="169"/>
      <c r="WO5" s="169"/>
      <c r="WP5" s="294"/>
      <c r="WQ5" s="295"/>
      <c r="WR5" s="295"/>
      <c r="WS5" s="295"/>
      <c r="WT5" s="295"/>
      <c r="WU5" s="296"/>
      <c r="WV5" s="169"/>
      <c r="WW5" s="169"/>
      <c r="WX5" s="170"/>
      <c r="WY5" s="169"/>
      <c r="WZ5" s="297"/>
      <c r="XA5" s="298"/>
      <c r="XB5" s="298"/>
      <c r="XC5" s="298"/>
      <c r="XD5" s="298"/>
      <c r="XE5" s="299"/>
      <c r="XF5" s="169"/>
      <c r="XG5" s="169"/>
      <c r="XH5" s="169"/>
      <c r="XI5" s="169"/>
      <c r="XJ5" s="297"/>
      <c r="XK5" s="298"/>
      <c r="XL5" s="298"/>
      <c r="XM5" s="298"/>
      <c r="XN5" s="298"/>
      <c r="XO5" s="299"/>
      <c r="XP5" s="169"/>
      <c r="XQ5" s="169"/>
      <c r="XR5" s="169"/>
      <c r="XS5" s="169"/>
      <c r="XT5" s="173"/>
      <c r="XU5" s="173"/>
      <c r="YB5" s="172"/>
      <c r="YC5" s="172"/>
      <c r="YD5" s="293"/>
      <c r="YE5" s="293"/>
      <c r="YF5" s="293"/>
      <c r="YG5" s="293"/>
      <c r="YH5" s="293"/>
      <c r="YI5" s="293"/>
      <c r="YJ5" s="169"/>
      <c r="YK5" s="169"/>
      <c r="YL5" s="169"/>
      <c r="YM5" s="169"/>
      <c r="YN5" s="294"/>
      <c r="YO5" s="295"/>
      <c r="YP5" s="295"/>
      <c r="YQ5" s="295"/>
      <c r="YR5" s="295"/>
      <c r="YS5" s="296"/>
      <c r="YT5" s="169"/>
      <c r="YU5" s="169"/>
      <c r="YV5" s="170"/>
      <c r="YW5" s="169"/>
      <c r="YX5" s="297"/>
      <c r="YY5" s="298"/>
      <c r="YZ5" s="298"/>
      <c r="ZA5" s="298"/>
      <c r="ZB5" s="298"/>
      <c r="ZC5" s="299"/>
      <c r="ZD5" s="169"/>
      <c r="ZE5" s="169"/>
      <c r="ZF5" s="169"/>
      <c r="ZG5" s="169"/>
      <c r="ZH5" s="297"/>
      <c r="ZI5" s="298"/>
      <c r="ZJ5" s="298"/>
      <c r="ZK5" s="298"/>
      <c r="ZL5" s="298"/>
      <c r="ZM5" s="299"/>
      <c r="ZN5" s="169"/>
      <c r="ZO5" s="169"/>
      <c r="ZP5" s="169"/>
      <c r="ZQ5" s="169"/>
      <c r="ZR5" s="173"/>
      <c r="ZS5" s="173"/>
      <c r="ZZ5" s="172"/>
      <c r="AAA5" s="172"/>
      <c r="AAB5" s="293"/>
      <c r="AAC5" s="293"/>
      <c r="AAD5" s="293"/>
      <c r="AAE5" s="293"/>
      <c r="AAF5" s="293"/>
      <c r="AAG5" s="293"/>
      <c r="AAH5" s="169"/>
      <c r="AAI5" s="169"/>
      <c r="AAJ5" s="169"/>
      <c r="AAK5" s="169"/>
      <c r="AAL5" s="294"/>
      <c r="AAM5" s="295"/>
      <c r="AAN5" s="295"/>
      <c r="AAO5" s="295"/>
      <c r="AAP5" s="295"/>
      <c r="AAQ5" s="296"/>
      <c r="AAR5" s="169"/>
      <c r="AAS5" s="169"/>
      <c r="AAT5" s="170"/>
      <c r="AAU5" s="169"/>
      <c r="AAV5" s="297"/>
      <c r="AAW5" s="298"/>
      <c r="AAX5" s="298"/>
      <c r="AAY5" s="298"/>
      <c r="AAZ5" s="298"/>
      <c r="ABA5" s="299"/>
      <c r="ABB5" s="169"/>
      <c r="ABC5" s="169"/>
      <c r="ABD5" s="169"/>
      <c r="ABE5" s="169"/>
      <c r="ABF5" s="297"/>
      <c r="ABG5" s="298"/>
      <c r="ABH5" s="298"/>
      <c r="ABI5" s="298"/>
      <c r="ABJ5" s="298"/>
      <c r="ABK5" s="299"/>
      <c r="ABL5" s="169"/>
      <c r="ABM5" s="169"/>
      <c r="ABN5" s="169"/>
      <c r="ABO5" s="169"/>
      <c r="ABP5" s="173"/>
      <c r="ABQ5" s="173"/>
      <c r="ABX5" s="172"/>
      <c r="ABY5" s="172"/>
      <c r="ABZ5" s="293"/>
      <c r="ACA5" s="293"/>
      <c r="ACB5" s="293"/>
      <c r="ACC5" s="293"/>
      <c r="ACD5" s="293"/>
      <c r="ACE5" s="293"/>
      <c r="ACF5" s="169"/>
      <c r="ACG5" s="169"/>
      <c r="ACH5" s="169"/>
      <c r="ACI5" s="169"/>
      <c r="ACJ5" s="294"/>
      <c r="ACK5" s="295"/>
      <c r="ACL5" s="295"/>
      <c r="ACM5" s="295"/>
      <c r="ACN5" s="295"/>
      <c r="ACO5" s="296"/>
      <c r="ACP5" s="169"/>
      <c r="ACQ5" s="169"/>
      <c r="ACR5" s="170"/>
      <c r="ACS5" s="169"/>
      <c r="ACT5" s="297"/>
      <c r="ACU5" s="298"/>
      <c r="ACV5" s="298"/>
      <c r="ACW5" s="298"/>
      <c r="ACX5" s="298"/>
      <c r="ACY5" s="299"/>
      <c r="ACZ5" s="169"/>
      <c r="ADA5" s="169"/>
      <c r="ADB5" s="169"/>
      <c r="ADC5" s="169"/>
      <c r="ADD5" s="297"/>
      <c r="ADE5" s="298"/>
      <c r="ADF5" s="298"/>
      <c r="ADG5" s="298"/>
      <c r="ADH5" s="298"/>
      <c r="ADI5" s="299"/>
      <c r="ADJ5" s="169"/>
      <c r="ADK5" s="169"/>
      <c r="ADL5" s="169"/>
      <c r="ADM5" s="169"/>
      <c r="ADN5" s="173"/>
      <c r="ADO5" s="173"/>
      <c r="ADV5" s="172"/>
      <c r="ADW5" s="172"/>
      <c r="ADX5" s="293"/>
      <c r="ADY5" s="293"/>
      <c r="ADZ5" s="293"/>
      <c r="AEA5" s="293"/>
      <c r="AEB5" s="293"/>
      <c r="AEC5" s="293"/>
      <c r="AED5" s="169"/>
      <c r="AEE5" s="169"/>
      <c r="AEF5" s="169"/>
      <c r="AEG5" s="169"/>
      <c r="AEH5" s="294"/>
      <c r="AEI5" s="295"/>
      <c r="AEJ5" s="295"/>
      <c r="AEK5" s="295"/>
      <c r="AEL5" s="295"/>
      <c r="AEM5" s="296"/>
      <c r="AEN5" s="169"/>
      <c r="AEO5" s="169"/>
      <c r="AEP5" s="170"/>
      <c r="AEQ5" s="169"/>
      <c r="AER5" s="297"/>
      <c r="AES5" s="298"/>
      <c r="AET5" s="298"/>
      <c r="AEU5" s="298"/>
      <c r="AEV5" s="298"/>
      <c r="AEW5" s="299"/>
      <c r="AEX5" s="169"/>
      <c r="AEY5" s="169"/>
      <c r="AEZ5" s="169"/>
      <c r="AFA5" s="169"/>
      <c r="AFB5" s="297"/>
      <c r="AFC5" s="298"/>
      <c r="AFD5" s="298"/>
      <c r="AFE5" s="298"/>
      <c r="AFF5" s="298"/>
      <c r="AFG5" s="299"/>
      <c r="AFH5" s="169"/>
      <c r="AFI5" s="169"/>
      <c r="AFJ5" s="169"/>
      <c r="AFK5" s="169"/>
      <c r="AFL5" s="173"/>
      <c r="AFM5" s="173"/>
      <c r="AFT5" s="172"/>
      <c r="AFU5" s="172"/>
      <c r="AFV5" s="293"/>
      <c r="AFW5" s="293"/>
      <c r="AFX5" s="293"/>
      <c r="AFY5" s="293"/>
      <c r="AFZ5" s="293"/>
      <c r="AGA5" s="293"/>
      <c r="AGB5" s="169"/>
      <c r="AGC5" s="169"/>
      <c r="AGD5" s="169"/>
      <c r="AGE5" s="169"/>
      <c r="AGF5" s="294"/>
      <c r="AGG5" s="295"/>
      <c r="AGH5" s="295"/>
      <c r="AGI5" s="295"/>
      <c r="AGJ5" s="295"/>
      <c r="AGK5" s="296"/>
      <c r="AGL5" s="169"/>
      <c r="AGM5" s="169"/>
      <c r="AGN5" s="170"/>
      <c r="AGO5" s="169"/>
      <c r="AGP5" s="297"/>
      <c r="AGQ5" s="298"/>
      <c r="AGR5" s="298"/>
      <c r="AGS5" s="298"/>
      <c r="AGT5" s="298"/>
      <c r="AGU5" s="299"/>
      <c r="AGV5" s="169"/>
      <c r="AGW5" s="169"/>
      <c r="AGX5" s="169"/>
      <c r="AGY5" s="169"/>
      <c r="AGZ5" s="297"/>
      <c r="AHA5" s="298"/>
      <c r="AHB5" s="298"/>
      <c r="AHC5" s="298"/>
      <c r="AHD5" s="298"/>
      <c r="AHE5" s="299"/>
      <c r="AHF5" s="169"/>
      <c r="AHG5" s="169"/>
      <c r="AHH5" s="169"/>
      <c r="AHI5" s="169"/>
      <c r="AHJ5" s="173"/>
      <c r="AHK5" s="173"/>
      <c r="AHR5" s="172"/>
      <c r="AHS5" s="172"/>
      <c r="AHT5" s="293"/>
      <c r="AHU5" s="293"/>
      <c r="AHV5" s="293"/>
      <c r="AHW5" s="293"/>
      <c r="AHX5" s="293"/>
      <c r="AHY5" s="293"/>
      <c r="AHZ5" s="169"/>
      <c r="AIA5" s="169"/>
      <c r="AIB5" s="169"/>
      <c r="AIC5" s="169"/>
      <c r="AID5" s="294"/>
      <c r="AIE5" s="295"/>
      <c r="AIF5" s="295"/>
      <c r="AIG5" s="295"/>
      <c r="AIH5" s="295"/>
      <c r="AII5" s="296"/>
      <c r="AIJ5" s="169"/>
      <c r="AIK5" s="169"/>
      <c r="AIL5" s="170"/>
      <c r="AIM5" s="169"/>
      <c r="AIN5" s="297"/>
      <c r="AIO5" s="298"/>
      <c r="AIP5" s="298"/>
      <c r="AIQ5" s="298"/>
      <c r="AIR5" s="298"/>
      <c r="AIS5" s="299"/>
      <c r="AIT5" s="169"/>
      <c r="AIU5" s="169"/>
      <c r="AIV5" s="169"/>
      <c r="AIW5" s="169"/>
      <c r="AIX5" s="297"/>
      <c r="AIY5" s="298"/>
      <c r="AIZ5" s="298"/>
      <c r="AJA5" s="298"/>
      <c r="AJB5" s="298"/>
      <c r="AJC5" s="299"/>
      <c r="AJD5" s="169"/>
      <c r="AJE5" s="169"/>
      <c r="AJF5" s="169"/>
      <c r="AJG5" s="169"/>
      <c r="AJH5" s="173"/>
      <c r="AJI5" s="173"/>
      <c r="AJP5" s="172"/>
      <c r="AJQ5" s="172"/>
      <c r="AJR5" s="293"/>
      <c r="AJS5" s="293"/>
      <c r="AJT5" s="293"/>
      <c r="AJU5" s="293"/>
      <c r="AJV5" s="293"/>
      <c r="AJW5" s="293"/>
      <c r="AJX5" s="169"/>
      <c r="AJY5" s="169"/>
      <c r="AJZ5" s="169"/>
      <c r="AKA5" s="169"/>
      <c r="AKB5" s="294"/>
      <c r="AKC5" s="295"/>
      <c r="AKD5" s="295"/>
      <c r="AKE5" s="295"/>
      <c r="AKF5" s="295"/>
      <c r="AKG5" s="296"/>
      <c r="AKH5" s="169"/>
      <c r="AKI5" s="169"/>
      <c r="AKJ5" s="170"/>
      <c r="AKK5" s="169"/>
      <c r="AKL5" s="297"/>
      <c r="AKM5" s="298"/>
      <c r="AKN5" s="298"/>
      <c r="AKO5" s="298"/>
      <c r="AKP5" s="298"/>
      <c r="AKQ5" s="299"/>
      <c r="AKR5" s="169"/>
      <c r="AKS5" s="169"/>
      <c r="AKT5" s="169"/>
      <c r="AKU5" s="169"/>
      <c r="AKV5" s="297"/>
      <c r="AKW5" s="298"/>
      <c r="AKX5" s="298"/>
      <c r="AKY5" s="298"/>
      <c r="AKZ5" s="298"/>
      <c r="ALA5" s="299"/>
      <c r="ALB5" s="169"/>
      <c r="ALC5" s="169"/>
      <c r="ALD5" s="169"/>
      <c r="ALE5" s="169"/>
      <c r="ALF5" s="173"/>
      <c r="ALG5" s="173"/>
    </row>
    <row r="6" spans="1:1000"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Z6" s="291"/>
      <c r="BA6" s="29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 t="s">
        <v>806</v>
      </c>
      <c r="CG6" s="298"/>
      <c r="CH6" s="298"/>
      <c r="CI6" s="298"/>
      <c r="CJ6" s="298"/>
      <c r="CK6" s="299"/>
      <c r="CL6" s="169"/>
      <c r="CM6" s="169"/>
      <c r="CN6" s="169">
        <v>8</v>
      </c>
      <c r="CO6" s="169">
        <v>8</v>
      </c>
      <c r="CP6" s="303"/>
      <c r="CQ6" s="303"/>
      <c r="CR6" s="168" t="s">
        <v>727</v>
      </c>
      <c r="CX6" s="305"/>
      <c r="CY6" s="306"/>
      <c r="CZ6" s="267" t="s">
        <v>620</v>
      </c>
      <c r="DA6" s="267"/>
      <c r="DB6" s="267"/>
      <c r="DC6" s="267"/>
      <c r="DD6" s="267"/>
      <c r="DE6" s="267"/>
      <c r="DF6" s="253">
        <f>SUM(DF2:DF5)</f>
        <v>0</v>
      </c>
      <c r="DG6" s="253">
        <f>SUM(DG2:DG5)</f>
        <v>0</v>
      </c>
      <c r="DH6" s="253">
        <f>SUM(DH2:DH5)</f>
        <v>0</v>
      </c>
      <c r="DI6" s="253">
        <f>SUM(DI2:DI5)</f>
        <v>0</v>
      </c>
      <c r="DJ6" s="268" t="s">
        <v>620</v>
      </c>
      <c r="DK6" s="269"/>
      <c r="DL6" s="269"/>
      <c r="DM6" s="269"/>
      <c r="DN6" s="269"/>
      <c r="DO6" s="270"/>
      <c r="DP6" s="253">
        <f>SUM(DP2:DP5)</f>
        <v>0</v>
      </c>
      <c r="DQ6" s="253">
        <f>SUM(DQ2:DQ5)</f>
        <v>0</v>
      </c>
      <c r="DR6" s="253">
        <f>SUM(DR2:DR5)</f>
        <v>2</v>
      </c>
      <c r="DS6" s="253">
        <f>SUM(DS2:DS5)</f>
        <v>2</v>
      </c>
      <c r="DT6" s="268" t="s">
        <v>620</v>
      </c>
      <c r="DU6" s="269"/>
      <c r="DV6" s="269"/>
      <c r="DW6" s="269"/>
      <c r="DX6" s="269"/>
      <c r="DY6" s="270"/>
      <c r="DZ6" s="253">
        <f>SUM(DZ2:DZ5)</f>
        <v>4</v>
      </c>
      <c r="EA6" s="253">
        <f>SUM(EA2:EA5)</f>
        <v>4</v>
      </c>
      <c r="EB6" s="253">
        <f>SUM(EB2:EB5)</f>
        <v>4</v>
      </c>
      <c r="EC6" s="253">
        <f>SUM(EC2:EC5)</f>
        <v>4</v>
      </c>
      <c r="ED6" s="268" t="s">
        <v>620</v>
      </c>
      <c r="EE6" s="269"/>
      <c r="EF6" s="269"/>
      <c r="EG6" s="269"/>
      <c r="EH6" s="269"/>
      <c r="EI6" s="270"/>
      <c r="EJ6" s="253">
        <f>SUM(EJ2:EJ5)</f>
        <v>2</v>
      </c>
      <c r="EK6" s="253">
        <f>SUM(EK2:EK5)</f>
        <v>2</v>
      </c>
      <c r="EL6" s="253">
        <f>SUM(EL2:EL5)</f>
        <v>2</v>
      </c>
      <c r="EM6" s="253">
        <f>SUM(EM2:EM5)</f>
        <v>2</v>
      </c>
      <c r="EN6" s="304"/>
      <c r="EO6" s="304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T6" s="291"/>
      <c r="GU6" s="29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 t="s">
        <v>830</v>
      </c>
      <c r="HG6" s="295"/>
      <c r="HH6" s="295"/>
      <c r="HI6" s="295"/>
      <c r="HJ6" s="295"/>
      <c r="HK6" s="296"/>
      <c r="HL6" s="169"/>
      <c r="HM6" s="169"/>
      <c r="HN6" s="170">
        <v>2</v>
      </c>
      <c r="HO6" s="169">
        <v>2</v>
      </c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303"/>
      <c r="IK6" s="303"/>
      <c r="IL6" s="168" t="s">
        <v>727</v>
      </c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  <c r="KP6" s="172"/>
      <c r="KQ6" s="172"/>
      <c r="KR6" s="293"/>
      <c r="KS6" s="293"/>
      <c r="KT6" s="293"/>
      <c r="KU6" s="293"/>
      <c r="KV6" s="293"/>
      <c r="KW6" s="293"/>
      <c r="KX6" s="169"/>
      <c r="KY6" s="169"/>
      <c r="KZ6" s="169"/>
      <c r="LA6" s="169"/>
      <c r="LB6" s="294"/>
      <c r="LC6" s="295"/>
      <c r="LD6" s="295"/>
      <c r="LE6" s="295"/>
      <c r="LF6" s="295"/>
      <c r="LG6" s="296"/>
      <c r="LH6" s="169"/>
      <c r="LI6" s="169"/>
      <c r="LJ6" s="170"/>
      <c r="LK6" s="169"/>
      <c r="LL6" s="297"/>
      <c r="LM6" s="298"/>
      <c r="LN6" s="298"/>
      <c r="LO6" s="298"/>
      <c r="LP6" s="298"/>
      <c r="LQ6" s="299"/>
      <c r="LR6" s="169"/>
      <c r="LS6" s="169"/>
      <c r="LT6" s="169"/>
      <c r="LU6" s="169"/>
      <c r="LV6" s="297"/>
      <c r="LW6" s="298"/>
      <c r="LX6" s="298"/>
      <c r="LY6" s="298"/>
      <c r="LZ6" s="298"/>
      <c r="MA6" s="299"/>
      <c r="MB6" s="169"/>
      <c r="MC6" s="169"/>
      <c r="MD6" s="169"/>
      <c r="ME6" s="169"/>
      <c r="MF6" s="173"/>
      <c r="MG6" s="173"/>
      <c r="MN6" s="172"/>
      <c r="MO6" s="172"/>
      <c r="MP6" s="293"/>
      <c r="MQ6" s="293"/>
      <c r="MR6" s="293"/>
      <c r="MS6" s="293"/>
      <c r="MT6" s="293"/>
      <c r="MU6" s="293"/>
      <c r="MV6" s="169"/>
      <c r="MW6" s="169"/>
      <c r="MX6" s="169"/>
      <c r="MY6" s="169"/>
      <c r="MZ6" s="294"/>
      <c r="NA6" s="295"/>
      <c r="NB6" s="295"/>
      <c r="NC6" s="295"/>
      <c r="ND6" s="295"/>
      <c r="NE6" s="296"/>
      <c r="NF6" s="169"/>
      <c r="NG6" s="169"/>
      <c r="NH6" s="170"/>
      <c r="NI6" s="169"/>
      <c r="NJ6" s="297"/>
      <c r="NK6" s="298"/>
      <c r="NL6" s="298"/>
      <c r="NM6" s="298"/>
      <c r="NN6" s="298"/>
      <c r="NO6" s="299"/>
      <c r="NP6" s="169"/>
      <c r="NQ6" s="169"/>
      <c r="NR6" s="169"/>
      <c r="NS6" s="169"/>
      <c r="NT6" s="297"/>
      <c r="NU6" s="298"/>
      <c r="NV6" s="298"/>
      <c r="NW6" s="298"/>
      <c r="NX6" s="298"/>
      <c r="NY6" s="299"/>
      <c r="NZ6" s="169"/>
      <c r="OA6" s="169"/>
      <c r="OB6" s="169"/>
      <c r="OC6" s="169"/>
      <c r="OD6" s="173"/>
      <c r="OE6" s="173"/>
      <c r="OL6" s="172"/>
      <c r="OM6" s="172"/>
      <c r="ON6" s="293"/>
      <c r="OO6" s="293"/>
      <c r="OP6" s="293"/>
      <c r="OQ6" s="293"/>
      <c r="OR6" s="293"/>
      <c r="OS6" s="293"/>
      <c r="OT6" s="169"/>
      <c r="OU6" s="169"/>
      <c r="OV6" s="169"/>
      <c r="OW6" s="169"/>
      <c r="OX6" s="294"/>
      <c r="OY6" s="295"/>
      <c r="OZ6" s="295"/>
      <c r="PA6" s="295"/>
      <c r="PB6" s="295"/>
      <c r="PC6" s="296"/>
      <c r="PD6" s="169"/>
      <c r="PE6" s="169"/>
      <c r="PF6" s="170"/>
      <c r="PG6" s="169"/>
      <c r="PH6" s="297"/>
      <c r="PI6" s="298"/>
      <c r="PJ6" s="298"/>
      <c r="PK6" s="298"/>
      <c r="PL6" s="298"/>
      <c r="PM6" s="299"/>
      <c r="PN6" s="169"/>
      <c r="PO6" s="169"/>
      <c r="PP6" s="169"/>
      <c r="PQ6" s="169"/>
      <c r="PR6" s="297"/>
      <c r="PS6" s="298"/>
      <c r="PT6" s="298"/>
      <c r="PU6" s="298"/>
      <c r="PV6" s="298"/>
      <c r="PW6" s="299"/>
      <c r="PX6" s="169"/>
      <c r="PY6" s="169"/>
      <c r="PZ6" s="169"/>
      <c r="QA6" s="169"/>
      <c r="QB6" s="173"/>
      <c r="QC6" s="173"/>
      <c r="QJ6" s="172"/>
      <c r="QK6" s="172"/>
      <c r="QL6" s="293"/>
      <c r="QM6" s="293"/>
      <c r="QN6" s="293"/>
      <c r="QO6" s="293"/>
      <c r="QP6" s="293"/>
      <c r="QQ6" s="293"/>
      <c r="QR6" s="169"/>
      <c r="QS6" s="169"/>
      <c r="QT6" s="169"/>
      <c r="QU6" s="169"/>
      <c r="QV6" s="294"/>
      <c r="QW6" s="295"/>
      <c r="QX6" s="295"/>
      <c r="QY6" s="295"/>
      <c r="QZ6" s="295"/>
      <c r="RA6" s="296"/>
      <c r="RB6" s="169"/>
      <c r="RC6" s="169"/>
      <c r="RD6" s="170"/>
      <c r="RE6" s="169"/>
      <c r="RF6" s="297"/>
      <c r="RG6" s="298"/>
      <c r="RH6" s="298"/>
      <c r="RI6" s="298"/>
      <c r="RJ6" s="298"/>
      <c r="RK6" s="299"/>
      <c r="RL6" s="169"/>
      <c r="RM6" s="169"/>
      <c r="RN6" s="169"/>
      <c r="RO6" s="169"/>
      <c r="RP6" s="297"/>
      <c r="RQ6" s="298"/>
      <c r="RR6" s="298"/>
      <c r="RS6" s="298"/>
      <c r="RT6" s="298"/>
      <c r="RU6" s="299"/>
      <c r="RV6" s="169"/>
      <c r="RW6" s="169"/>
      <c r="RX6" s="169"/>
      <c r="RY6" s="169"/>
      <c r="RZ6" s="173"/>
      <c r="SA6" s="173"/>
      <c r="SH6" s="172"/>
      <c r="SI6" s="172"/>
      <c r="SJ6" s="293"/>
      <c r="SK6" s="293"/>
      <c r="SL6" s="293"/>
      <c r="SM6" s="293"/>
      <c r="SN6" s="293"/>
      <c r="SO6" s="293"/>
      <c r="SP6" s="169"/>
      <c r="SQ6" s="169"/>
      <c r="SR6" s="169"/>
      <c r="SS6" s="169"/>
      <c r="ST6" s="294"/>
      <c r="SU6" s="295"/>
      <c r="SV6" s="295"/>
      <c r="SW6" s="295"/>
      <c r="SX6" s="295"/>
      <c r="SY6" s="296"/>
      <c r="SZ6" s="169"/>
      <c r="TA6" s="169"/>
      <c r="TB6" s="170"/>
      <c r="TC6" s="169"/>
      <c r="TD6" s="297"/>
      <c r="TE6" s="298"/>
      <c r="TF6" s="298"/>
      <c r="TG6" s="298"/>
      <c r="TH6" s="298"/>
      <c r="TI6" s="299"/>
      <c r="TJ6" s="169"/>
      <c r="TK6" s="169"/>
      <c r="TL6" s="169"/>
      <c r="TM6" s="169"/>
      <c r="TN6" s="297"/>
      <c r="TO6" s="298"/>
      <c r="TP6" s="298"/>
      <c r="TQ6" s="298"/>
      <c r="TR6" s="298"/>
      <c r="TS6" s="299"/>
      <c r="TT6" s="169"/>
      <c r="TU6" s="169"/>
      <c r="TV6" s="169"/>
      <c r="TW6" s="169"/>
      <c r="TX6" s="173"/>
      <c r="TY6" s="173"/>
      <c r="UF6" s="172"/>
      <c r="UG6" s="172"/>
      <c r="UH6" s="293"/>
      <c r="UI6" s="293"/>
      <c r="UJ6" s="293"/>
      <c r="UK6" s="293"/>
      <c r="UL6" s="293"/>
      <c r="UM6" s="293"/>
      <c r="UN6" s="169"/>
      <c r="UO6" s="169"/>
      <c r="UP6" s="169"/>
      <c r="UQ6" s="169"/>
      <c r="UR6" s="294"/>
      <c r="US6" s="295"/>
      <c r="UT6" s="295"/>
      <c r="UU6" s="295"/>
      <c r="UV6" s="295"/>
      <c r="UW6" s="296"/>
      <c r="UX6" s="169"/>
      <c r="UY6" s="169"/>
      <c r="UZ6" s="170"/>
      <c r="VA6" s="169"/>
      <c r="VB6" s="297"/>
      <c r="VC6" s="298"/>
      <c r="VD6" s="298"/>
      <c r="VE6" s="298"/>
      <c r="VF6" s="298"/>
      <c r="VG6" s="299"/>
      <c r="VH6" s="169"/>
      <c r="VI6" s="169"/>
      <c r="VJ6" s="169"/>
      <c r="VK6" s="169"/>
      <c r="VL6" s="297"/>
      <c r="VM6" s="298"/>
      <c r="VN6" s="298"/>
      <c r="VO6" s="298"/>
      <c r="VP6" s="298"/>
      <c r="VQ6" s="299"/>
      <c r="VR6" s="169"/>
      <c r="VS6" s="169"/>
      <c r="VT6" s="169"/>
      <c r="VU6" s="169"/>
      <c r="VV6" s="173"/>
      <c r="VW6" s="173"/>
      <c r="WD6" s="172"/>
      <c r="WE6" s="172"/>
      <c r="WF6" s="293"/>
      <c r="WG6" s="293"/>
      <c r="WH6" s="293"/>
      <c r="WI6" s="293"/>
      <c r="WJ6" s="293"/>
      <c r="WK6" s="293"/>
      <c r="WL6" s="169"/>
      <c r="WM6" s="169"/>
      <c r="WN6" s="169"/>
      <c r="WO6" s="169"/>
      <c r="WP6" s="294"/>
      <c r="WQ6" s="295"/>
      <c r="WR6" s="295"/>
      <c r="WS6" s="295"/>
      <c r="WT6" s="295"/>
      <c r="WU6" s="296"/>
      <c r="WV6" s="169"/>
      <c r="WW6" s="169"/>
      <c r="WX6" s="170"/>
      <c r="WY6" s="169"/>
      <c r="WZ6" s="297"/>
      <c r="XA6" s="298"/>
      <c r="XB6" s="298"/>
      <c r="XC6" s="298"/>
      <c r="XD6" s="298"/>
      <c r="XE6" s="299"/>
      <c r="XF6" s="169"/>
      <c r="XG6" s="169"/>
      <c r="XH6" s="169"/>
      <c r="XI6" s="169"/>
      <c r="XJ6" s="297"/>
      <c r="XK6" s="298"/>
      <c r="XL6" s="298"/>
      <c r="XM6" s="298"/>
      <c r="XN6" s="298"/>
      <c r="XO6" s="299"/>
      <c r="XP6" s="169"/>
      <c r="XQ6" s="169"/>
      <c r="XR6" s="169"/>
      <c r="XS6" s="169"/>
      <c r="XT6" s="173"/>
      <c r="XU6" s="173"/>
      <c r="YB6" s="172"/>
      <c r="YC6" s="172"/>
      <c r="YD6" s="293"/>
      <c r="YE6" s="293"/>
      <c r="YF6" s="293"/>
      <c r="YG6" s="293"/>
      <c r="YH6" s="293"/>
      <c r="YI6" s="293"/>
      <c r="YJ6" s="169"/>
      <c r="YK6" s="169"/>
      <c r="YL6" s="169"/>
      <c r="YM6" s="169"/>
      <c r="YN6" s="294"/>
      <c r="YO6" s="295"/>
      <c r="YP6" s="295"/>
      <c r="YQ6" s="295"/>
      <c r="YR6" s="295"/>
      <c r="YS6" s="296"/>
      <c r="YT6" s="169"/>
      <c r="YU6" s="169"/>
      <c r="YV6" s="170"/>
      <c r="YW6" s="169"/>
      <c r="YX6" s="297"/>
      <c r="YY6" s="298"/>
      <c r="YZ6" s="298"/>
      <c r="ZA6" s="298"/>
      <c r="ZB6" s="298"/>
      <c r="ZC6" s="299"/>
      <c r="ZD6" s="169"/>
      <c r="ZE6" s="169"/>
      <c r="ZF6" s="169"/>
      <c r="ZG6" s="169"/>
      <c r="ZH6" s="297"/>
      <c r="ZI6" s="298"/>
      <c r="ZJ6" s="298"/>
      <c r="ZK6" s="298"/>
      <c r="ZL6" s="298"/>
      <c r="ZM6" s="299"/>
      <c r="ZN6" s="169"/>
      <c r="ZO6" s="169"/>
      <c r="ZP6" s="169"/>
      <c r="ZQ6" s="169"/>
      <c r="ZR6" s="173"/>
      <c r="ZS6" s="173"/>
      <c r="ZZ6" s="172"/>
      <c r="AAA6" s="172"/>
      <c r="AAB6" s="293"/>
      <c r="AAC6" s="293"/>
      <c r="AAD6" s="293"/>
      <c r="AAE6" s="293"/>
      <c r="AAF6" s="293"/>
      <c r="AAG6" s="293"/>
      <c r="AAH6" s="169"/>
      <c r="AAI6" s="169"/>
      <c r="AAJ6" s="169"/>
      <c r="AAK6" s="169"/>
      <c r="AAL6" s="294"/>
      <c r="AAM6" s="295"/>
      <c r="AAN6" s="295"/>
      <c r="AAO6" s="295"/>
      <c r="AAP6" s="295"/>
      <c r="AAQ6" s="296"/>
      <c r="AAR6" s="169"/>
      <c r="AAS6" s="169"/>
      <c r="AAT6" s="170"/>
      <c r="AAU6" s="169"/>
      <c r="AAV6" s="297"/>
      <c r="AAW6" s="298"/>
      <c r="AAX6" s="298"/>
      <c r="AAY6" s="298"/>
      <c r="AAZ6" s="298"/>
      <c r="ABA6" s="299"/>
      <c r="ABB6" s="169"/>
      <c r="ABC6" s="169"/>
      <c r="ABD6" s="169"/>
      <c r="ABE6" s="169"/>
      <c r="ABF6" s="297"/>
      <c r="ABG6" s="298"/>
      <c r="ABH6" s="298"/>
      <c r="ABI6" s="298"/>
      <c r="ABJ6" s="298"/>
      <c r="ABK6" s="299"/>
      <c r="ABL6" s="169"/>
      <c r="ABM6" s="169"/>
      <c r="ABN6" s="169"/>
      <c r="ABO6" s="169"/>
      <c r="ABP6" s="173"/>
      <c r="ABQ6" s="173"/>
      <c r="ABX6" s="172"/>
      <c r="ABY6" s="172"/>
      <c r="ABZ6" s="293"/>
      <c r="ACA6" s="293"/>
      <c r="ACB6" s="293"/>
      <c r="ACC6" s="293"/>
      <c r="ACD6" s="293"/>
      <c r="ACE6" s="293"/>
      <c r="ACF6" s="169"/>
      <c r="ACG6" s="169"/>
      <c r="ACH6" s="169"/>
      <c r="ACI6" s="169"/>
      <c r="ACJ6" s="294"/>
      <c r="ACK6" s="295"/>
      <c r="ACL6" s="295"/>
      <c r="ACM6" s="295"/>
      <c r="ACN6" s="295"/>
      <c r="ACO6" s="296"/>
      <c r="ACP6" s="169"/>
      <c r="ACQ6" s="169"/>
      <c r="ACR6" s="170"/>
      <c r="ACS6" s="169"/>
      <c r="ACT6" s="297"/>
      <c r="ACU6" s="298"/>
      <c r="ACV6" s="298"/>
      <c r="ACW6" s="298"/>
      <c r="ACX6" s="298"/>
      <c r="ACY6" s="299"/>
      <c r="ACZ6" s="169"/>
      <c r="ADA6" s="169"/>
      <c r="ADB6" s="169"/>
      <c r="ADC6" s="169"/>
      <c r="ADD6" s="297"/>
      <c r="ADE6" s="298"/>
      <c r="ADF6" s="298"/>
      <c r="ADG6" s="298"/>
      <c r="ADH6" s="298"/>
      <c r="ADI6" s="299"/>
      <c r="ADJ6" s="169"/>
      <c r="ADK6" s="169"/>
      <c r="ADL6" s="169"/>
      <c r="ADM6" s="169"/>
      <c r="ADN6" s="173"/>
      <c r="ADO6" s="173"/>
      <c r="ADV6" s="172"/>
      <c r="ADW6" s="172"/>
      <c r="ADX6" s="293"/>
      <c r="ADY6" s="293"/>
      <c r="ADZ6" s="293"/>
      <c r="AEA6" s="293"/>
      <c r="AEB6" s="293"/>
      <c r="AEC6" s="293"/>
      <c r="AED6" s="169"/>
      <c r="AEE6" s="169"/>
      <c r="AEF6" s="169"/>
      <c r="AEG6" s="169"/>
      <c r="AEH6" s="294"/>
      <c r="AEI6" s="295"/>
      <c r="AEJ6" s="295"/>
      <c r="AEK6" s="295"/>
      <c r="AEL6" s="295"/>
      <c r="AEM6" s="296"/>
      <c r="AEN6" s="169"/>
      <c r="AEO6" s="169"/>
      <c r="AEP6" s="170"/>
      <c r="AEQ6" s="169"/>
      <c r="AER6" s="297"/>
      <c r="AES6" s="298"/>
      <c r="AET6" s="298"/>
      <c r="AEU6" s="298"/>
      <c r="AEV6" s="298"/>
      <c r="AEW6" s="299"/>
      <c r="AEX6" s="169"/>
      <c r="AEY6" s="169"/>
      <c r="AEZ6" s="169"/>
      <c r="AFA6" s="169"/>
      <c r="AFB6" s="297"/>
      <c r="AFC6" s="298"/>
      <c r="AFD6" s="298"/>
      <c r="AFE6" s="298"/>
      <c r="AFF6" s="298"/>
      <c r="AFG6" s="299"/>
      <c r="AFH6" s="169"/>
      <c r="AFI6" s="169"/>
      <c r="AFJ6" s="169"/>
      <c r="AFK6" s="169"/>
      <c r="AFL6" s="173"/>
      <c r="AFM6" s="173"/>
      <c r="AFT6" s="172"/>
      <c r="AFU6" s="172"/>
      <c r="AFV6" s="293"/>
      <c r="AFW6" s="293"/>
      <c r="AFX6" s="293"/>
      <c r="AFY6" s="293"/>
      <c r="AFZ6" s="293"/>
      <c r="AGA6" s="293"/>
      <c r="AGB6" s="169"/>
      <c r="AGC6" s="169"/>
      <c r="AGD6" s="169"/>
      <c r="AGE6" s="169"/>
      <c r="AGF6" s="294"/>
      <c r="AGG6" s="295"/>
      <c r="AGH6" s="295"/>
      <c r="AGI6" s="295"/>
      <c r="AGJ6" s="295"/>
      <c r="AGK6" s="296"/>
      <c r="AGL6" s="169"/>
      <c r="AGM6" s="169"/>
      <c r="AGN6" s="170"/>
      <c r="AGO6" s="169"/>
      <c r="AGP6" s="297"/>
      <c r="AGQ6" s="298"/>
      <c r="AGR6" s="298"/>
      <c r="AGS6" s="298"/>
      <c r="AGT6" s="298"/>
      <c r="AGU6" s="299"/>
      <c r="AGV6" s="169"/>
      <c r="AGW6" s="169"/>
      <c r="AGX6" s="169"/>
      <c r="AGY6" s="169"/>
      <c r="AGZ6" s="297"/>
      <c r="AHA6" s="298"/>
      <c r="AHB6" s="298"/>
      <c r="AHC6" s="298"/>
      <c r="AHD6" s="298"/>
      <c r="AHE6" s="299"/>
      <c r="AHF6" s="169"/>
      <c r="AHG6" s="169"/>
      <c r="AHH6" s="169"/>
      <c r="AHI6" s="169"/>
      <c r="AHJ6" s="173"/>
      <c r="AHK6" s="173"/>
      <c r="AHR6" s="172"/>
      <c r="AHS6" s="172"/>
      <c r="AHT6" s="293"/>
      <c r="AHU6" s="293"/>
      <c r="AHV6" s="293"/>
      <c r="AHW6" s="293"/>
      <c r="AHX6" s="293"/>
      <c r="AHY6" s="293"/>
      <c r="AHZ6" s="169"/>
      <c r="AIA6" s="169"/>
      <c r="AIB6" s="169"/>
      <c r="AIC6" s="169"/>
      <c r="AID6" s="294"/>
      <c r="AIE6" s="295"/>
      <c r="AIF6" s="295"/>
      <c r="AIG6" s="295"/>
      <c r="AIH6" s="295"/>
      <c r="AII6" s="296"/>
      <c r="AIJ6" s="169"/>
      <c r="AIK6" s="169"/>
      <c r="AIL6" s="170"/>
      <c r="AIM6" s="169"/>
      <c r="AIN6" s="297"/>
      <c r="AIO6" s="298"/>
      <c r="AIP6" s="298"/>
      <c r="AIQ6" s="298"/>
      <c r="AIR6" s="298"/>
      <c r="AIS6" s="299"/>
      <c r="AIT6" s="169"/>
      <c r="AIU6" s="169"/>
      <c r="AIV6" s="169"/>
      <c r="AIW6" s="169"/>
      <c r="AIX6" s="297"/>
      <c r="AIY6" s="298"/>
      <c r="AIZ6" s="298"/>
      <c r="AJA6" s="298"/>
      <c r="AJB6" s="298"/>
      <c r="AJC6" s="299"/>
      <c r="AJD6" s="169"/>
      <c r="AJE6" s="169"/>
      <c r="AJF6" s="169"/>
      <c r="AJG6" s="169"/>
      <c r="AJH6" s="173"/>
      <c r="AJI6" s="173"/>
      <c r="AJP6" s="172"/>
      <c r="AJQ6" s="172"/>
      <c r="AJR6" s="293"/>
      <c r="AJS6" s="293"/>
      <c r="AJT6" s="293"/>
      <c r="AJU6" s="293"/>
      <c r="AJV6" s="293"/>
      <c r="AJW6" s="293"/>
      <c r="AJX6" s="169"/>
      <c r="AJY6" s="169"/>
      <c r="AJZ6" s="169"/>
      <c r="AKA6" s="169"/>
      <c r="AKB6" s="294"/>
      <c r="AKC6" s="295"/>
      <c r="AKD6" s="295"/>
      <c r="AKE6" s="295"/>
      <c r="AKF6" s="295"/>
      <c r="AKG6" s="296"/>
      <c r="AKH6" s="169"/>
      <c r="AKI6" s="169"/>
      <c r="AKJ6" s="170"/>
      <c r="AKK6" s="169"/>
      <c r="AKL6" s="297"/>
      <c r="AKM6" s="298"/>
      <c r="AKN6" s="298"/>
      <c r="AKO6" s="298"/>
      <c r="AKP6" s="298"/>
      <c r="AKQ6" s="299"/>
      <c r="AKR6" s="169"/>
      <c r="AKS6" s="169"/>
      <c r="AKT6" s="169"/>
      <c r="AKU6" s="169"/>
      <c r="AKV6" s="297"/>
      <c r="AKW6" s="298"/>
      <c r="AKX6" s="298"/>
      <c r="AKY6" s="298"/>
      <c r="AKZ6" s="298"/>
      <c r="ALA6" s="299"/>
      <c r="ALB6" s="169"/>
      <c r="ALC6" s="169"/>
      <c r="ALD6" s="169"/>
      <c r="ALE6" s="169"/>
      <c r="ALF6" s="173"/>
      <c r="ALG6" s="173"/>
    </row>
    <row r="7" spans="1:1000"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Z7" s="291"/>
      <c r="BA7" s="29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 t="s">
        <v>807</v>
      </c>
      <c r="CG7" s="298"/>
      <c r="CH7" s="298"/>
      <c r="CI7" s="298"/>
      <c r="CJ7" s="298"/>
      <c r="CK7" s="299"/>
      <c r="CL7" s="169"/>
      <c r="CM7" s="169"/>
      <c r="CN7" s="169">
        <v>2</v>
      </c>
      <c r="CO7" s="169">
        <v>2</v>
      </c>
      <c r="CP7" s="303"/>
      <c r="CQ7" s="303"/>
      <c r="CR7" s="168" t="s">
        <v>727</v>
      </c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305"/>
      <c r="GU7" s="306"/>
      <c r="GV7" s="267" t="s">
        <v>620</v>
      </c>
      <c r="GW7" s="267"/>
      <c r="GX7" s="267"/>
      <c r="GY7" s="267"/>
      <c r="GZ7" s="267"/>
      <c r="HA7" s="267"/>
      <c r="HB7" s="253">
        <f>SUM(HB2:HB6)</f>
        <v>0</v>
      </c>
      <c r="HC7" s="253">
        <f>SUM(HC2:HC6)</f>
        <v>0</v>
      </c>
      <c r="HD7" s="253">
        <f>SUM(HD2:HD6)</f>
        <v>0</v>
      </c>
      <c r="HE7" s="253">
        <f>SUM(HE2:HE6)</f>
        <v>0</v>
      </c>
      <c r="HF7" s="268" t="s">
        <v>620</v>
      </c>
      <c r="HG7" s="269"/>
      <c r="HH7" s="269"/>
      <c r="HI7" s="269"/>
      <c r="HJ7" s="269"/>
      <c r="HK7" s="270"/>
      <c r="HL7" s="253">
        <f>SUM(HL2:HL6)</f>
        <v>0</v>
      </c>
      <c r="HM7" s="253">
        <f>SUM(HM2:HM6)</f>
        <v>0</v>
      </c>
      <c r="HN7" s="253">
        <f>SUM(HN2:HN6)</f>
        <v>10</v>
      </c>
      <c r="HO7" s="253">
        <f>SUM(HO2:HO6)</f>
        <v>10</v>
      </c>
      <c r="HP7" s="268" t="s">
        <v>620</v>
      </c>
      <c r="HQ7" s="269"/>
      <c r="HR7" s="269"/>
      <c r="HS7" s="269"/>
      <c r="HT7" s="269"/>
      <c r="HU7" s="270"/>
      <c r="HV7" s="253">
        <f>SUM(HV2:HV6)</f>
        <v>2</v>
      </c>
      <c r="HW7" s="253">
        <f>SUM(HW2:HW6)</f>
        <v>2</v>
      </c>
      <c r="HX7" s="253">
        <f>SUM(HX2:HX6)</f>
        <v>2</v>
      </c>
      <c r="HY7" s="253">
        <f>SUM(HY2:HY6)</f>
        <v>2</v>
      </c>
      <c r="HZ7" s="268" t="s">
        <v>620</v>
      </c>
      <c r="IA7" s="269"/>
      <c r="IB7" s="269"/>
      <c r="IC7" s="269"/>
      <c r="ID7" s="269"/>
      <c r="IE7" s="270"/>
      <c r="IF7" s="253">
        <f>SUM(IF2:IF6)</f>
        <v>0</v>
      </c>
      <c r="IG7" s="253">
        <f>SUM(IG2:IG6)</f>
        <v>0</v>
      </c>
      <c r="IH7" s="253">
        <f>SUM(IH2:IH6)</f>
        <v>0</v>
      </c>
      <c r="II7" s="253">
        <f>SUM(II2:II6)</f>
        <v>0</v>
      </c>
      <c r="IJ7" s="304"/>
      <c r="IK7" s="304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  <c r="KP7" s="172"/>
      <c r="KQ7" s="172"/>
      <c r="KR7" s="293"/>
      <c r="KS7" s="293"/>
      <c r="KT7" s="293"/>
      <c r="KU7" s="293"/>
      <c r="KV7" s="293"/>
      <c r="KW7" s="293"/>
      <c r="KX7" s="169"/>
      <c r="KY7" s="169"/>
      <c r="KZ7" s="169"/>
      <c r="LA7" s="169"/>
      <c r="LB7" s="294"/>
      <c r="LC7" s="295"/>
      <c r="LD7" s="295"/>
      <c r="LE7" s="295"/>
      <c r="LF7" s="295"/>
      <c r="LG7" s="296"/>
      <c r="LH7" s="169"/>
      <c r="LI7" s="169"/>
      <c r="LJ7" s="170"/>
      <c r="LK7" s="169"/>
      <c r="LL7" s="297"/>
      <c r="LM7" s="298"/>
      <c r="LN7" s="298"/>
      <c r="LO7" s="298"/>
      <c r="LP7" s="298"/>
      <c r="LQ7" s="299"/>
      <c r="LR7" s="169"/>
      <c r="LS7" s="169"/>
      <c r="LT7" s="169"/>
      <c r="LU7" s="169"/>
      <c r="LV7" s="297"/>
      <c r="LW7" s="298"/>
      <c r="LX7" s="298"/>
      <c r="LY7" s="298"/>
      <c r="LZ7" s="298"/>
      <c r="MA7" s="299"/>
      <c r="MB7" s="169"/>
      <c r="MC7" s="169"/>
      <c r="MD7" s="169"/>
      <c r="ME7" s="169"/>
      <c r="MF7" s="173"/>
      <c r="MG7" s="173"/>
      <c r="MN7" s="172"/>
      <c r="MO7" s="172"/>
      <c r="MP7" s="293"/>
      <c r="MQ7" s="293"/>
      <c r="MR7" s="293"/>
      <c r="MS7" s="293"/>
      <c r="MT7" s="293"/>
      <c r="MU7" s="293"/>
      <c r="MV7" s="169"/>
      <c r="MW7" s="169"/>
      <c r="MX7" s="169"/>
      <c r="MY7" s="169"/>
      <c r="MZ7" s="294"/>
      <c r="NA7" s="295"/>
      <c r="NB7" s="295"/>
      <c r="NC7" s="295"/>
      <c r="ND7" s="295"/>
      <c r="NE7" s="296"/>
      <c r="NF7" s="169"/>
      <c r="NG7" s="169"/>
      <c r="NH7" s="170"/>
      <c r="NI7" s="169"/>
      <c r="NJ7" s="297"/>
      <c r="NK7" s="298"/>
      <c r="NL7" s="298"/>
      <c r="NM7" s="298"/>
      <c r="NN7" s="298"/>
      <c r="NO7" s="299"/>
      <c r="NP7" s="169"/>
      <c r="NQ7" s="169"/>
      <c r="NR7" s="169"/>
      <c r="NS7" s="169"/>
      <c r="NT7" s="297"/>
      <c r="NU7" s="298"/>
      <c r="NV7" s="298"/>
      <c r="NW7" s="298"/>
      <c r="NX7" s="298"/>
      <c r="NY7" s="299"/>
      <c r="NZ7" s="169"/>
      <c r="OA7" s="169"/>
      <c r="OB7" s="169"/>
      <c r="OC7" s="169"/>
      <c r="OD7" s="173"/>
      <c r="OE7" s="173"/>
      <c r="OL7" s="172"/>
      <c r="OM7" s="172"/>
      <c r="ON7" s="293"/>
      <c r="OO7" s="293"/>
      <c r="OP7" s="293"/>
      <c r="OQ7" s="293"/>
      <c r="OR7" s="293"/>
      <c r="OS7" s="293"/>
      <c r="OT7" s="169"/>
      <c r="OU7" s="169"/>
      <c r="OV7" s="169"/>
      <c r="OW7" s="169"/>
      <c r="OX7" s="294"/>
      <c r="OY7" s="295"/>
      <c r="OZ7" s="295"/>
      <c r="PA7" s="295"/>
      <c r="PB7" s="295"/>
      <c r="PC7" s="296"/>
      <c r="PD7" s="169"/>
      <c r="PE7" s="169"/>
      <c r="PF7" s="170"/>
      <c r="PG7" s="169"/>
      <c r="PH7" s="297"/>
      <c r="PI7" s="298"/>
      <c r="PJ7" s="298"/>
      <c r="PK7" s="298"/>
      <c r="PL7" s="298"/>
      <c r="PM7" s="299"/>
      <c r="PN7" s="169"/>
      <c r="PO7" s="169"/>
      <c r="PP7" s="169"/>
      <c r="PQ7" s="169"/>
      <c r="PR7" s="297"/>
      <c r="PS7" s="298"/>
      <c r="PT7" s="298"/>
      <c r="PU7" s="298"/>
      <c r="PV7" s="298"/>
      <c r="PW7" s="299"/>
      <c r="PX7" s="169"/>
      <c r="PY7" s="169"/>
      <c r="PZ7" s="169"/>
      <c r="QA7" s="169"/>
      <c r="QB7" s="173"/>
      <c r="QC7" s="173"/>
      <c r="QJ7" s="172"/>
      <c r="QK7" s="172"/>
      <c r="QL7" s="293"/>
      <c r="QM7" s="293"/>
      <c r="QN7" s="293"/>
      <c r="QO7" s="293"/>
      <c r="QP7" s="293"/>
      <c r="QQ7" s="293"/>
      <c r="QR7" s="169"/>
      <c r="QS7" s="169"/>
      <c r="QT7" s="169"/>
      <c r="QU7" s="169"/>
      <c r="QV7" s="294"/>
      <c r="QW7" s="295"/>
      <c r="QX7" s="295"/>
      <c r="QY7" s="295"/>
      <c r="QZ7" s="295"/>
      <c r="RA7" s="296"/>
      <c r="RB7" s="169"/>
      <c r="RC7" s="169"/>
      <c r="RD7" s="170"/>
      <c r="RE7" s="169"/>
      <c r="RF7" s="297"/>
      <c r="RG7" s="298"/>
      <c r="RH7" s="298"/>
      <c r="RI7" s="298"/>
      <c r="RJ7" s="298"/>
      <c r="RK7" s="299"/>
      <c r="RL7" s="169"/>
      <c r="RM7" s="169"/>
      <c r="RN7" s="169"/>
      <c r="RO7" s="169"/>
      <c r="RP7" s="297"/>
      <c r="RQ7" s="298"/>
      <c r="RR7" s="298"/>
      <c r="RS7" s="298"/>
      <c r="RT7" s="298"/>
      <c r="RU7" s="299"/>
      <c r="RV7" s="169"/>
      <c r="RW7" s="169"/>
      <c r="RX7" s="169"/>
      <c r="RY7" s="169"/>
      <c r="RZ7" s="173"/>
      <c r="SA7" s="173"/>
      <c r="SH7" s="172"/>
      <c r="SI7" s="172"/>
      <c r="SJ7" s="293"/>
      <c r="SK7" s="293"/>
      <c r="SL7" s="293"/>
      <c r="SM7" s="293"/>
      <c r="SN7" s="293"/>
      <c r="SO7" s="293"/>
      <c r="SP7" s="169"/>
      <c r="SQ7" s="169"/>
      <c r="SR7" s="169"/>
      <c r="SS7" s="169"/>
      <c r="ST7" s="294"/>
      <c r="SU7" s="295"/>
      <c r="SV7" s="295"/>
      <c r="SW7" s="295"/>
      <c r="SX7" s="295"/>
      <c r="SY7" s="296"/>
      <c r="SZ7" s="169"/>
      <c r="TA7" s="169"/>
      <c r="TB7" s="170"/>
      <c r="TC7" s="169"/>
      <c r="TD7" s="297"/>
      <c r="TE7" s="298"/>
      <c r="TF7" s="298"/>
      <c r="TG7" s="298"/>
      <c r="TH7" s="298"/>
      <c r="TI7" s="299"/>
      <c r="TJ7" s="169"/>
      <c r="TK7" s="169"/>
      <c r="TL7" s="169"/>
      <c r="TM7" s="169"/>
      <c r="TN7" s="297"/>
      <c r="TO7" s="298"/>
      <c r="TP7" s="298"/>
      <c r="TQ7" s="298"/>
      <c r="TR7" s="298"/>
      <c r="TS7" s="299"/>
      <c r="TT7" s="169"/>
      <c r="TU7" s="169"/>
      <c r="TV7" s="169"/>
      <c r="TW7" s="169"/>
      <c r="TX7" s="173"/>
      <c r="TY7" s="173"/>
      <c r="UF7" s="172"/>
      <c r="UG7" s="172"/>
      <c r="UH7" s="293"/>
      <c r="UI7" s="293"/>
      <c r="UJ7" s="293"/>
      <c r="UK7" s="293"/>
      <c r="UL7" s="293"/>
      <c r="UM7" s="293"/>
      <c r="UN7" s="169"/>
      <c r="UO7" s="169"/>
      <c r="UP7" s="169"/>
      <c r="UQ7" s="169"/>
      <c r="UR7" s="294"/>
      <c r="US7" s="295"/>
      <c r="UT7" s="295"/>
      <c r="UU7" s="295"/>
      <c r="UV7" s="295"/>
      <c r="UW7" s="296"/>
      <c r="UX7" s="169"/>
      <c r="UY7" s="169"/>
      <c r="UZ7" s="170"/>
      <c r="VA7" s="169"/>
      <c r="VB7" s="297"/>
      <c r="VC7" s="298"/>
      <c r="VD7" s="298"/>
      <c r="VE7" s="298"/>
      <c r="VF7" s="298"/>
      <c r="VG7" s="299"/>
      <c r="VH7" s="169"/>
      <c r="VI7" s="169"/>
      <c r="VJ7" s="169"/>
      <c r="VK7" s="169"/>
      <c r="VL7" s="297"/>
      <c r="VM7" s="298"/>
      <c r="VN7" s="298"/>
      <c r="VO7" s="298"/>
      <c r="VP7" s="298"/>
      <c r="VQ7" s="299"/>
      <c r="VR7" s="169"/>
      <c r="VS7" s="169"/>
      <c r="VT7" s="169"/>
      <c r="VU7" s="169"/>
      <c r="VV7" s="173"/>
      <c r="VW7" s="173"/>
      <c r="WD7" s="172"/>
      <c r="WE7" s="172"/>
      <c r="WF7" s="293"/>
      <c r="WG7" s="293"/>
      <c r="WH7" s="293"/>
      <c r="WI7" s="293"/>
      <c r="WJ7" s="293"/>
      <c r="WK7" s="293"/>
      <c r="WL7" s="169"/>
      <c r="WM7" s="169"/>
      <c r="WN7" s="169"/>
      <c r="WO7" s="169"/>
      <c r="WP7" s="294"/>
      <c r="WQ7" s="295"/>
      <c r="WR7" s="295"/>
      <c r="WS7" s="295"/>
      <c r="WT7" s="295"/>
      <c r="WU7" s="296"/>
      <c r="WV7" s="169"/>
      <c r="WW7" s="169"/>
      <c r="WX7" s="170"/>
      <c r="WY7" s="169"/>
      <c r="WZ7" s="297"/>
      <c r="XA7" s="298"/>
      <c r="XB7" s="298"/>
      <c r="XC7" s="298"/>
      <c r="XD7" s="298"/>
      <c r="XE7" s="299"/>
      <c r="XF7" s="169"/>
      <c r="XG7" s="169"/>
      <c r="XH7" s="169"/>
      <c r="XI7" s="169"/>
      <c r="XJ7" s="297"/>
      <c r="XK7" s="298"/>
      <c r="XL7" s="298"/>
      <c r="XM7" s="298"/>
      <c r="XN7" s="298"/>
      <c r="XO7" s="299"/>
      <c r="XP7" s="169"/>
      <c r="XQ7" s="169"/>
      <c r="XR7" s="169"/>
      <c r="XS7" s="169"/>
      <c r="XT7" s="173"/>
      <c r="XU7" s="173"/>
      <c r="YB7" s="172"/>
      <c r="YC7" s="172"/>
      <c r="YD7" s="293"/>
      <c r="YE7" s="293"/>
      <c r="YF7" s="293"/>
      <c r="YG7" s="293"/>
      <c r="YH7" s="293"/>
      <c r="YI7" s="293"/>
      <c r="YJ7" s="169"/>
      <c r="YK7" s="169"/>
      <c r="YL7" s="169"/>
      <c r="YM7" s="169"/>
      <c r="YN7" s="294"/>
      <c r="YO7" s="295"/>
      <c r="YP7" s="295"/>
      <c r="YQ7" s="295"/>
      <c r="YR7" s="295"/>
      <c r="YS7" s="296"/>
      <c r="YT7" s="169"/>
      <c r="YU7" s="169"/>
      <c r="YV7" s="170"/>
      <c r="YW7" s="169"/>
      <c r="YX7" s="297"/>
      <c r="YY7" s="298"/>
      <c r="YZ7" s="298"/>
      <c r="ZA7" s="298"/>
      <c r="ZB7" s="298"/>
      <c r="ZC7" s="299"/>
      <c r="ZD7" s="169"/>
      <c r="ZE7" s="169"/>
      <c r="ZF7" s="169"/>
      <c r="ZG7" s="169"/>
      <c r="ZH7" s="297"/>
      <c r="ZI7" s="298"/>
      <c r="ZJ7" s="298"/>
      <c r="ZK7" s="298"/>
      <c r="ZL7" s="298"/>
      <c r="ZM7" s="299"/>
      <c r="ZN7" s="169"/>
      <c r="ZO7" s="169"/>
      <c r="ZP7" s="169"/>
      <c r="ZQ7" s="169"/>
      <c r="ZR7" s="173"/>
      <c r="ZS7" s="173"/>
      <c r="ZZ7" s="172"/>
      <c r="AAA7" s="172"/>
      <c r="AAB7" s="293"/>
      <c r="AAC7" s="293"/>
      <c r="AAD7" s="293"/>
      <c r="AAE7" s="293"/>
      <c r="AAF7" s="293"/>
      <c r="AAG7" s="293"/>
      <c r="AAH7" s="169"/>
      <c r="AAI7" s="169"/>
      <c r="AAJ7" s="169"/>
      <c r="AAK7" s="169"/>
      <c r="AAL7" s="294"/>
      <c r="AAM7" s="295"/>
      <c r="AAN7" s="295"/>
      <c r="AAO7" s="295"/>
      <c r="AAP7" s="295"/>
      <c r="AAQ7" s="296"/>
      <c r="AAR7" s="169"/>
      <c r="AAS7" s="169"/>
      <c r="AAT7" s="170"/>
      <c r="AAU7" s="169"/>
      <c r="AAV7" s="297"/>
      <c r="AAW7" s="298"/>
      <c r="AAX7" s="298"/>
      <c r="AAY7" s="298"/>
      <c r="AAZ7" s="298"/>
      <c r="ABA7" s="299"/>
      <c r="ABB7" s="169"/>
      <c r="ABC7" s="169"/>
      <c r="ABD7" s="169"/>
      <c r="ABE7" s="169"/>
      <c r="ABF7" s="297"/>
      <c r="ABG7" s="298"/>
      <c r="ABH7" s="298"/>
      <c r="ABI7" s="298"/>
      <c r="ABJ7" s="298"/>
      <c r="ABK7" s="299"/>
      <c r="ABL7" s="169"/>
      <c r="ABM7" s="169"/>
      <c r="ABN7" s="169"/>
      <c r="ABO7" s="169"/>
      <c r="ABP7" s="173"/>
      <c r="ABQ7" s="173"/>
      <c r="ABX7" s="172"/>
      <c r="ABY7" s="172"/>
      <c r="ABZ7" s="293"/>
      <c r="ACA7" s="293"/>
      <c r="ACB7" s="293"/>
      <c r="ACC7" s="293"/>
      <c r="ACD7" s="293"/>
      <c r="ACE7" s="293"/>
      <c r="ACF7" s="169"/>
      <c r="ACG7" s="169"/>
      <c r="ACH7" s="169"/>
      <c r="ACI7" s="169"/>
      <c r="ACJ7" s="294"/>
      <c r="ACK7" s="295"/>
      <c r="ACL7" s="295"/>
      <c r="ACM7" s="295"/>
      <c r="ACN7" s="295"/>
      <c r="ACO7" s="296"/>
      <c r="ACP7" s="169"/>
      <c r="ACQ7" s="169"/>
      <c r="ACR7" s="170"/>
      <c r="ACS7" s="169"/>
      <c r="ACT7" s="297"/>
      <c r="ACU7" s="298"/>
      <c r="ACV7" s="298"/>
      <c r="ACW7" s="298"/>
      <c r="ACX7" s="298"/>
      <c r="ACY7" s="299"/>
      <c r="ACZ7" s="169"/>
      <c r="ADA7" s="169"/>
      <c r="ADB7" s="169"/>
      <c r="ADC7" s="169"/>
      <c r="ADD7" s="297"/>
      <c r="ADE7" s="298"/>
      <c r="ADF7" s="298"/>
      <c r="ADG7" s="298"/>
      <c r="ADH7" s="298"/>
      <c r="ADI7" s="299"/>
      <c r="ADJ7" s="169"/>
      <c r="ADK7" s="169"/>
      <c r="ADL7" s="169"/>
      <c r="ADM7" s="169"/>
      <c r="ADN7" s="173"/>
      <c r="ADO7" s="173"/>
      <c r="ADV7" s="172"/>
      <c r="ADW7" s="172"/>
      <c r="ADX7" s="293"/>
      <c r="ADY7" s="293"/>
      <c r="ADZ7" s="293"/>
      <c r="AEA7" s="293"/>
      <c r="AEB7" s="293"/>
      <c r="AEC7" s="293"/>
      <c r="AED7" s="169"/>
      <c r="AEE7" s="169"/>
      <c r="AEF7" s="169"/>
      <c r="AEG7" s="169"/>
      <c r="AEH7" s="294"/>
      <c r="AEI7" s="295"/>
      <c r="AEJ7" s="295"/>
      <c r="AEK7" s="295"/>
      <c r="AEL7" s="295"/>
      <c r="AEM7" s="296"/>
      <c r="AEN7" s="169"/>
      <c r="AEO7" s="169"/>
      <c r="AEP7" s="170"/>
      <c r="AEQ7" s="169"/>
      <c r="AER7" s="297"/>
      <c r="AES7" s="298"/>
      <c r="AET7" s="298"/>
      <c r="AEU7" s="298"/>
      <c r="AEV7" s="298"/>
      <c r="AEW7" s="299"/>
      <c r="AEX7" s="169"/>
      <c r="AEY7" s="169"/>
      <c r="AEZ7" s="169"/>
      <c r="AFA7" s="169"/>
      <c r="AFB7" s="297"/>
      <c r="AFC7" s="298"/>
      <c r="AFD7" s="298"/>
      <c r="AFE7" s="298"/>
      <c r="AFF7" s="298"/>
      <c r="AFG7" s="299"/>
      <c r="AFH7" s="169"/>
      <c r="AFI7" s="169"/>
      <c r="AFJ7" s="169"/>
      <c r="AFK7" s="169"/>
      <c r="AFL7" s="173"/>
      <c r="AFM7" s="173"/>
      <c r="AFT7" s="172"/>
      <c r="AFU7" s="172"/>
      <c r="AFV7" s="293"/>
      <c r="AFW7" s="293"/>
      <c r="AFX7" s="293"/>
      <c r="AFY7" s="293"/>
      <c r="AFZ7" s="293"/>
      <c r="AGA7" s="293"/>
      <c r="AGB7" s="169"/>
      <c r="AGC7" s="169"/>
      <c r="AGD7" s="169"/>
      <c r="AGE7" s="169"/>
      <c r="AGF7" s="294"/>
      <c r="AGG7" s="295"/>
      <c r="AGH7" s="295"/>
      <c r="AGI7" s="295"/>
      <c r="AGJ7" s="295"/>
      <c r="AGK7" s="296"/>
      <c r="AGL7" s="169"/>
      <c r="AGM7" s="169"/>
      <c r="AGN7" s="170"/>
      <c r="AGO7" s="169"/>
      <c r="AGP7" s="297"/>
      <c r="AGQ7" s="298"/>
      <c r="AGR7" s="298"/>
      <c r="AGS7" s="298"/>
      <c r="AGT7" s="298"/>
      <c r="AGU7" s="299"/>
      <c r="AGV7" s="169"/>
      <c r="AGW7" s="169"/>
      <c r="AGX7" s="169"/>
      <c r="AGY7" s="169"/>
      <c r="AGZ7" s="297"/>
      <c r="AHA7" s="298"/>
      <c r="AHB7" s="298"/>
      <c r="AHC7" s="298"/>
      <c r="AHD7" s="298"/>
      <c r="AHE7" s="299"/>
      <c r="AHF7" s="169"/>
      <c r="AHG7" s="169"/>
      <c r="AHH7" s="169"/>
      <c r="AHI7" s="169"/>
      <c r="AHJ7" s="173"/>
      <c r="AHK7" s="173"/>
      <c r="AHR7" s="172"/>
      <c r="AHS7" s="172"/>
      <c r="AHT7" s="293"/>
      <c r="AHU7" s="293"/>
      <c r="AHV7" s="293"/>
      <c r="AHW7" s="293"/>
      <c r="AHX7" s="293"/>
      <c r="AHY7" s="293"/>
      <c r="AHZ7" s="169"/>
      <c r="AIA7" s="169"/>
      <c r="AIB7" s="169"/>
      <c r="AIC7" s="169"/>
      <c r="AID7" s="294"/>
      <c r="AIE7" s="295"/>
      <c r="AIF7" s="295"/>
      <c r="AIG7" s="295"/>
      <c r="AIH7" s="295"/>
      <c r="AII7" s="296"/>
      <c r="AIJ7" s="169"/>
      <c r="AIK7" s="169"/>
      <c r="AIL7" s="170"/>
      <c r="AIM7" s="169"/>
      <c r="AIN7" s="297"/>
      <c r="AIO7" s="298"/>
      <c r="AIP7" s="298"/>
      <c r="AIQ7" s="298"/>
      <c r="AIR7" s="298"/>
      <c r="AIS7" s="299"/>
      <c r="AIT7" s="169"/>
      <c r="AIU7" s="169"/>
      <c r="AIV7" s="169"/>
      <c r="AIW7" s="169"/>
      <c r="AIX7" s="297"/>
      <c r="AIY7" s="298"/>
      <c r="AIZ7" s="298"/>
      <c r="AJA7" s="298"/>
      <c r="AJB7" s="298"/>
      <c r="AJC7" s="299"/>
      <c r="AJD7" s="169"/>
      <c r="AJE7" s="169"/>
      <c r="AJF7" s="169"/>
      <c r="AJG7" s="169"/>
      <c r="AJH7" s="173"/>
      <c r="AJI7" s="173"/>
      <c r="AJP7" s="172"/>
      <c r="AJQ7" s="172"/>
      <c r="AJR7" s="293"/>
      <c r="AJS7" s="293"/>
      <c r="AJT7" s="293"/>
      <c r="AJU7" s="293"/>
      <c r="AJV7" s="293"/>
      <c r="AJW7" s="293"/>
      <c r="AJX7" s="169"/>
      <c r="AJY7" s="169"/>
      <c r="AJZ7" s="169"/>
      <c r="AKA7" s="169"/>
      <c r="AKB7" s="294"/>
      <c r="AKC7" s="295"/>
      <c r="AKD7" s="295"/>
      <c r="AKE7" s="295"/>
      <c r="AKF7" s="295"/>
      <c r="AKG7" s="296"/>
      <c r="AKH7" s="169"/>
      <c r="AKI7" s="169"/>
      <c r="AKJ7" s="170"/>
      <c r="AKK7" s="169"/>
      <c r="AKL7" s="297"/>
      <c r="AKM7" s="298"/>
      <c r="AKN7" s="298"/>
      <c r="AKO7" s="298"/>
      <c r="AKP7" s="298"/>
      <c r="AKQ7" s="299"/>
      <c r="AKR7" s="169"/>
      <c r="AKS7" s="169"/>
      <c r="AKT7" s="169"/>
      <c r="AKU7" s="169"/>
      <c r="AKV7" s="297"/>
      <c r="AKW7" s="298"/>
      <c r="AKX7" s="298"/>
      <c r="AKY7" s="298"/>
      <c r="AKZ7" s="298"/>
      <c r="ALA7" s="299"/>
      <c r="ALB7" s="169"/>
      <c r="ALC7" s="169"/>
      <c r="ALD7" s="169"/>
      <c r="ALE7" s="169"/>
      <c r="ALF7" s="173"/>
      <c r="ALG7" s="173"/>
    </row>
    <row r="8" spans="1:1000"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Z8" s="305"/>
      <c r="BA8" s="306"/>
      <c r="BB8" s="267" t="s">
        <v>620</v>
      </c>
      <c r="BC8" s="267"/>
      <c r="BD8" s="267"/>
      <c r="BE8" s="267"/>
      <c r="BF8" s="267"/>
      <c r="BG8" s="267"/>
      <c r="BH8" s="253">
        <f>SUM(BH2:BH7)</f>
        <v>2</v>
      </c>
      <c r="BI8" s="253">
        <f>SUM(BI2:BI7)</f>
        <v>2</v>
      </c>
      <c r="BJ8" s="253">
        <f>SUM(BJ2:BJ7)</f>
        <v>0</v>
      </c>
      <c r="BK8" s="253">
        <f>SUM(BK2:BK7)</f>
        <v>0</v>
      </c>
      <c r="BL8" s="268" t="s">
        <v>620</v>
      </c>
      <c r="BM8" s="269"/>
      <c r="BN8" s="269"/>
      <c r="BO8" s="269"/>
      <c r="BP8" s="269"/>
      <c r="BQ8" s="270"/>
      <c r="BR8" s="253">
        <f>SUM(BR2:BR7)</f>
        <v>0</v>
      </c>
      <c r="BS8" s="253">
        <f>SUM(BS2:BS7)</f>
        <v>0</v>
      </c>
      <c r="BT8" s="253">
        <f>SUM(BT2:BT7)</f>
        <v>0</v>
      </c>
      <c r="BU8" s="253">
        <f>SUM(BU2:BU7)</f>
        <v>0</v>
      </c>
      <c r="BV8" s="268" t="s">
        <v>620</v>
      </c>
      <c r="BW8" s="269"/>
      <c r="BX8" s="269"/>
      <c r="BY8" s="269"/>
      <c r="BZ8" s="269"/>
      <c r="CA8" s="270"/>
      <c r="CB8" s="253">
        <f>SUM(CB2:CB7)</f>
        <v>0</v>
      </c>
      <c r="CC8" s="253">
        <f>SUM(CC2:CC7)</f>
        <v>0</v>
      </c>
      <c r="CD8" s="253">
        <f>SUM(CD2:CD7)</f>
        <v>2</v>
      </c>
      <c r="CE8" s="253">
        <f>SUM(CE2:CE7)</f>
        <v>2</v>
      </c>
      <c r="CF8" s="268" t="s">
        <v>620</v>
      </c>
      <c r="CG8" s="269"/>
      <c r="CH8" s="269"/>
      <c r="CI8" s="269"/>
      <c r="CJ8" s="269"/>
      <c r="CK8" s="270"/>
      <c r="CL8" s="253">
        <f>SUM(CL2:CL7)</f>
        <v>14</v>
      </c>
      <c r="CM8" s="253">
        <f>SUM(CM2:CM7)</f>
        <v>14</v>
      </c>
      <c r="CN8" s="253">
        <f>SUM(CN2:CN7)</f>
        <v>10</v>
      </c>
      <c r="CO8" s="253">
        <f>SUM(CO2:CO7)</f>
        <v>10</v>
      </c>
      <c r="CP8" s="304"/>
      <c r="CQ8" s="304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  <c r="KP8" s="172"/>
      <c r="KQ8" s="172"/>
      <c r="KR8" s="293"/>
      <c r="KS8" s="293"/>
      <c r="KT8" s="293"/>
      <c r="KU8" s="293"/>
      <c r="KV8" s="293"/>
      <c r="KW8" s="293"/>
      <c r="KX8" s="169"/>
      <c r="KY8" s="169"/>
      <c r="KZ8" s="169"/>
      <c r="LA8" s="169"/>
      <c r="LB8" s="294"/>
      <c r="LC8" s="295"/>
      <c r="LD8" s="295"/>
      <c r="LE8" s="295"/>
      <c r="LF8" s="295"/>
      <c r="LG8" s="296"/>
      <c r="LH8" s="169"/>
      <c r="LI8" s="169"/>
      <c r="LJ8" s="170"/>
      <c r="LK8" s="169"/>
      <c r="LL8" s="297"/>
      <c r="LM8" s="298"/>
      <c r="LN8" s="298"/>
      <c r="LO8" s="298"/>
      <c r="LP8" s="298"/>
      <c r="LQ8" s="299"/>
      <c r="LR8" s="169"/>
      <c r="LS8" s="169"/>
      <c r="LT8" s="169"/>
      <c r="LU8" s="169"/>
      <c r="LV8" s="297"/>
      <c r="LW8" s="298"/>
      <c r="LX8" s="298"/>
      <c r="LY8" s="298"/>
      <c r="LZ8" s="298"/>
      <c r="MA8" s="299"/>
      <c r="MB8" s="169"/>
      <c r="MC8" s="169"/>
      <c r="MD8" s="169"/>
      <c r="ME8" s="169"/>
      <c r="MF8" s="173"/>
      <c r="MG8" s="173"/>
      <c r="MN8" s="172"/>
      <c r="MO8" s="172"/>
      <c r="MP8" s="293"/>
      <c r="MQ8" s="293"/>
      <c r="MR8" s="293"/>
      <c r="MS8" s="293"/>
      <c r="MT8" s="293"/>
      <c r="MU8" s="293"/>
      <c r="MV8" s="169"/>
      <c r="MW8" s="169"/>
      <c r="MX8" s="169"/>
      <c r="MY8" s="169"/>
      <c r="MZ8" s="294"/>
      <c r="NA8" s="295"/>
      <c r="NB8" s="295"/>
      <c r="NC8" s="295"/>
      <c r="ND8" s="295"/>
      <c r="NE8" s="296"/>
      <c r="NF8" s="169"/>
      <c r="NG8" s="169"/>
      <c r="NH8" s="170"/>
      <c r="NI8" s="169"/>
      <c r="NJ8" s="297"/>
      <c r="NK8" s="298"/>
      <c r="NL8" s="298"/>
      <c r="NM8" s="298"/>
      <c r="NN8" s="298"/>
      <c r="NO8" s="299"/>
      <c r="NP8" s="169"/>
      <c r="NQ8" s="169"/>
      <c r="NR8" s="169"/>
      <c r="NS8" s="169"/>
      <c r="NT8" s="297"/>
      <c r="NU8" s="298"/>
      <c r="NV8" s="298"/>
      <c r="NW8" s="298"/>
      <c r="NX8" s="298"/>
      <c r="NY8" s="299"/>
      <c r="NZ8" s="169"/>
      <c r="OA8" s="169"/>
      <c r="OB8" s="169"/>
      <c r="OC8" s="169"/>
      <c r="OD8" s="173"/>
      <c r="OE8" s="173"/>
      <c r="OL8" s="172"/>
      <c r="OM8" s="172"/>
      <c r="ON8" s="293"/>
      <c r="OO8" s="293"/>
      <c r="OP8" s="293"/>
      <c r="OQ8" s="293"/>
      <c r="OR8" s="293"/>
      <c r="OS8" s="293"/>
      <c r="OT8" s="169"/>
      <c r="OU8" s="169"/>
      <c r="OV8" s="169"/>
      <c r="OW8" s="169"/>
      <c r="OX8" s="294"/>
      <c r="OY8" s="295"/>
      <c r="OZ8" s="295"/>
      <c r="PA8" s="295"/>
      <c r="PB8" s="295"/>
      <c r="PC8" s="296"/>
      <c r="PD8" s="169"/>
      <c r="PE8" s="169"/>
      <c r="PF8" s="170"/>
      <c r="PG8" s="169"/>
      <c r="PH8" s="297"/>
      <c r="PI8" s="298"/>
      <c r="PJ8" s="298"/>
      <c r="PK8" s="298"/>
      <c r="PL8" s="298"/>
      <c r="PM8" s="299"/>
      <c r="PN8" s="169"/>
      <c r="PO8" s="169"/>
      <c r="PP8" s="169"/>
      <c r="PQ8" s="169"/>
      <c r="PR8" s="297"/>
      <c r="PS8" s="298"/>
      <c r="PT8" s="298"/>
      <c r="PU8" s="298"/>
      <c r="PV8" s="298"/>
      <c r="PW8" s="299"/>
      <c r="PX8" s="169"/>
      <c r="PY8" s="169"/>
      <c r="PZ8" s="169"/>
      <c r="QA8" s="169"/>
      <c r="QB8" s="173"/>
      <c r="QC8" s="173"/>
      <c r="QJ8" s="172"/>
      <c r="QK8" s="172"/>
      <c r="QL8" s="293"/>
      <c r="QM8" s="293"/>
      <c r="QN8" s="293"/>
      <c r="QO8" s="293"/>
      <c r="QP8" s="293"/>
      <c r="QQ8" s="293"/>
      <c r="QR8" s="169"/>
      <c r="QS8" s="169"/>
      <c r="QT8" s="169"/>
      <c r="QU8" s="169"/>
      <c r="QV8" s="294"/>
      <c r="QW8" s="295"/>
      <c r="QX8" s="295"/>
      <c r="QY8" s="295"/>
      <c r="QZ8" s="295"/>
      <c r="RA8" s="296"/>
      <c r="RB8" s="169"/>
      <c r="RC8" s="169"/>
      <c r="RD8" s="170"/>
      <c r="RE8" s="169"/>
      <c r="RF8" s="297"/>
      <c r="RG8" s="298"/>
      <c r="RH8" s="298"/>
      <c r="RI8" s="298"/>
      <c r="RJ8" s="298"/>
      <c r="RK8" s="299"/>
      <c r="RL8" s="169"/>
      <c r="RM8" s="169"/>
      <c r="RN8" s="169"/>
      <c r="RO8" s="169"/>
      <c r="RP8" s="297"/>
      <c r="RQ8" s="298"/>
      <c r="RR8" s="298"/>
      <c r="RS8" s="298"/>
      <c r="RT8" s="298"/>
      <c r="RU8" s="299"/>
      <c r="RV8" s="169"/>
      <c r="RW8" s="169"/>
      <c r="RX8" s="169"/>
      <c r="RY8" s="169"/>
      <c r="RZ8" s="173"/>
      <c r="SA8" s="173"/>
      <c r="SH8" s="172"/>
      <c r="SI8" s="172"/>
      <c r="SJ8" s="293"/>
      <c r="SK8" s="293"/>
      <c r="SL8" s="293"/>
      <c r="SM8" s="293"/>
      <c r="SN8" s="293"/>
      <c r="SO8" s="293"/>
      <c r="SP8" s="169"/>
      <c r="SQ8" s="169"/>
      <c r="SR8" s="169"/>
      <c r="SS8" s="169"/>
      <c r="ST8" s="294"/>
      <c r="SU8" s="295"/>
      <c r="SV8" s="295"/>
      <c r="SW8" s="295"/>
      <c r="SX8" s="295"/>
      <c r="SY8" s="296"/>
      <c r="SZ8" s="169"/>
      <c r="TA8" s="169"/>
      <c r="TB8" s="170"/>
      <c r="TC8" s="169"/>
      <c r="TD8" s="297"/>
      <c r="TE8" s="298"/>
      <c r="TF8" s="298"/>
      <c r="TG8" s="298"/>
      <c r="TH8" s="298"/>
      <c r="TI8" s="299"/>
      <c r="TJ8" s="169"/>
      <c r="TK8" s="169"/>
      <c r="TL8" s="169"/>
      <c r="TM8" s="169"/>
      <c r="TN8" s="297"/>
      <c r="TO8" s="298"/>
      <c r="TP8" s="298"/>
      <c r="TQ8" s="298"/>
      <c r="TR8" s="298"/>
      <c r="TS8" s="299"/>
      <c r="TT8" s="169"/>
      <c r="TU8" s="169"/>
      <c r="TV8" s="169"/>
      <c r="TW8" s="169"/>
      <c r="TX8" s="173"/>
      <c r="TY8" s="173"/>
      <c r="UF8" s="172"/>
      <c r="UG8" s="172"/>
      <c r="UH8" s="293"/>
      <c r="UI8" s="293"/>
      <c r="UJ8" s="293"/>
      <c r="UK8" s="293"/>
      <c r="UL8" s="293"/>
      <c r="UM8" s="293"/>
      <c r="UN8" s="169"/>
      <c r="UO8" s="169"/>
      <c r="UP8" s="169"/>
      <c r="UQ8" s="169"/>
      <c r="UR8" s="294"/>
      <c r="US8" s="295"/>
      <c r="UT8" s="295"/>
      <c r="UU8" s="295"/>
      <c r="UV8" s="295"/>
      <c r="UW8" s="296"/>
      <c r="UX8" s="169"/>
      <c r="UY8" s="169"/>
      <c r="UZ8" s="170"/>
      <c r="VA8" s="169"/>
      <c r="VB8" s="297"/>
      <c r="VC8" s="298"/>
      <c r="VD8" s="298"/>
      <c r="VE8" s="298"/>
      <c r="VF8" s="298"/>
      <c r="VG8" s="299"/>
      <c r="VH8" s="169"/>
      <c r="VI8" s="169"/>
      <c r="VJ8" s="169"/>
      <c r="VK8" s="169"/>
      <c r="VL8" s="297"/>
      <c r="VM8" s="298"/>
      <c r="VN8" s="298"/>
      <c r="VO8" s="298"/>
      <c r="VP8" s="298"/>
      <c r="VQ8" s="299"/>
      <c r="VR8" s="169"/>
      <c r="VS8" s="169"/>
      <c r="VT8" s="169"/>
      <c r="VU8" s="169"/>
      <c r="VV8" s="173"/>
      <c r="VW8" s="173"/>
      <c r="WD8" s="172"/>
      <c r="WE8" s="172"/>
      <c r="WF8" s="293"/>
      <c r="WG8" s="293"/>
      <c r="WH8" s="293"/>
      <c r="WI8" s="293"/>
      <c r="WJ8" s="293"/>
      <c r="WK8" s="293"/>
      <c r="WL8" s="169"/>
      <c r="WM8" s="169"/>
      <c r="WN8" s="169"/>
      <c r="WO8" s="169"/>
      <c r="WP8" s="294"/>
      <c r="WQ8" s="295"/>
      <c r="WR8" s="295"/>
      <c r="WS8" s="295"/>
      <c r="WT8" s="295"/>
      <c r="WU8" s="296"/>
      <c r="WV8" s="169"/>
      <c r="WW8" s="169"/>
      <c r="WX8" s="170"/>
      <c r="WY8" s="169"/>
      <c r="WZ8" s="297"/>
      <c r="XA8" s="298"/>
      <c r="XB8" s="298"/>
      <c r="XC8" s="298"/>
      <c r="XD8" s="298"/>
      <c r="XE8" s="299"/>
      <c r="XF8" s="169"/>
      <c r="XG8" s="169"/>
      <c r="XH8" s="169"/>
      <c r="XI8" s="169"/>
      <c r="XJ8" s="297"/>
      <c r="XK8" s="298"/>
      <c r="XL8" s="298"/>
      <c r="XM8" s="298"/>
      <c r="XN8" s="298"/>
      <c r="XO8" s="299"/>
      <c r="XP8" s="169"/>
      <c r="XQ8" s="169"/>
      <c r="XR8" s="169"/>
      <c r="XS8" s="169"/>
      <c r="XT8" s="173"/>
      <c r="XU8" s="173"/>
      <c r="YB8" s="172"/>
      <c r="YC8" s="172"/>
      <c r="YD8" s="293"/>
      <c r="YE8" s="293"/>
      <c r="YF8" s="293"/>
      <c r="YG8" s="293"/>
      <c r="YH8" s="293"/>
      <c r="YI8" s="293"/>
      <c r="YJ8" s="169"/>
      <c r="YK8" s="169"/>
      <c r="YL8" s="169"/>
      <c r="YM8" s="169"/>
      <c r="YN8" s="294"/>
      <c r="YO8" s="295"/>
      <c r="YP8" s="295"/>
      <c r="YQ8" s="295"/>
      <c r="YR8" s="295"/>
      <c r="YS8" s="296"/>
      <c r="YT8" s="169"/>
      <c r="YU8" s="169"/>
      <c r="YV8" s="170"/>
      <c r="YW8" s="169"/>
      <c r="YX8" s="297"/>
      <c r="YY8" s="298"/>
      <c r="YZ8" s="298"/>
      <c r="ZA8" s="298"/>
      <c r="ZB8" s="298"/>
      <c r="ZC8" s="299"/>
      <c r="ZD8" s="169"/>
      <c r="ZE8" s="169"/>
      <c r="ZF8" s="169"/>
      <c r="ZG8" s="169"/>
      <c r="ZH8" s="297"/>
      <c r="ZI8" s="298"/>
      <c r="ZJ8" s="298"/>
      <c r="ZK8" s="298"/>
      <c r="ZL8" s="298"/>
      <c r="ZM8" s="299"/>
      <c r="ZN8" s="169"/>
      <c r="ZO8" s="169"/>
      <c r="ZP8" s="169"/>
      <c r="ZQ8" s="169"/>
      <c r="ZR8" s="173"/>
      <c r="ZS8" s="173"/>
      <c r="ZZ8" s="172"/>
      <c r="AAA8" s="172"/>
      <c r="AAB8" s="293"/>
      <c r="AAC8" s="293"/>
      <c r="AAD8" s="293"/>
      <c r="AAE8" s="293"/>
      <c r="AAF8" s="293"/>
      <c r="AAG8" s="293"/>
      <c r="AAH8" s="169"/>
      <c r="AAI8" s="169"/>
      <c r="AAJ8" s="169"/>
      <c r="AAK8" s="169"/>
      <c r="AAL8" s="294"/>
      <c r="AAM8" s="295"/>
      <c r="AAN8" s="295"/>
      <c r="AAO8" s="295"/>
      <c r="AAP8" s="295"/>
      <c r="AAQ8" s="296"/>
      <c r="AAR8" s="169"/>
      <c r="AAS8" s="169"/>
      <c r="AAT8" s="170"/>
      <c r="AAU8" s="169"/>
      <c r="AAV8" s="297"/>
      <c r="AAW8" s="298"/>
      <c r="AAX8" s="298"/>
      <c r="AAY8" s="298"/>
      <c r="AAZ8" s="298"/>
      <c r="ABA8" s="299"/>
      <c r="ABB8" s="169"/>
      <c r="ABC8" s="169"/>
      <c r="ABD8" s="169"/>
      <c r="ABE8" s="169"/>
      <c r="ABF8" s="297"/>
      <c r="ABG8" s="298"/>
      <c r="ABH8" s="298"/>
      <c r="ABI8" s="298"/>
      <c r="ABJ8" s="298"/>
      <c r="ABK8" s="299"/>
      <c r="ABL8" s="169"/>
      <c r="ABM8" s="169"/>
      <c r="ABN8" s="169"/>
      <c r="ABO8" s="169"/>
      <c r="ABP8" s="173"/>
      <c r="ABQ8" s="173"/>
      <c r="ABX8" s="172"/>
      <c r="ABY8" s="172"/>
      <c r="ABZ8" s="293"/>
      <c r="ACA8" s="293"/>
      <c r="ACB8" s="293"/>
      <c r="ACC8" s="293"/>
      <c r="ACD8" s="293"/>
      <c r="ACE8" s="293"/>
      <c r="ACF8" s="169"/>
      <c r="ACG8" s="169"/>
      <c r="ACH8" s="169"/>
      <c r="ACI8" s="169"/>
      <c r="ACJ8" s="294"/>
      <c r="ACK8" s="295"/>
      <c r="ACL8" s="295"/>
      <c r="ACM8" s="295"/>
      <c r="ACN8" s="295"/>
      <c r="ACO8" s="296"/>
      <c r="ACP8" s="169"/>
      <c r="ACQ8" s="169"/>
      <c r="ACR8" s="170"/>
      <c r="ACS8" s="169"/>
      <c r="ACT8" s="297"/>
      <c r="ACU8" s="298"/>
      <c r="ACV8" s="298"/>
      <c r="ACW8" s="298"/>
      <c r="ACX8" s="298"/>
      <c r="ACY8" s="299"/>
      <c r="ACZ8" s="169"/>
      <c r="ADA8" s="169"/>
      <c r="ADB8" s="169"/>
      <c r="ADC8" s="169"/>
      <c r="ADD8" s="297"/>
      <c r="ADE8" s="298"/>
      <c r="ADF8" s="298"/>
      <c r="ADG8" s="298"/>
      <c r="ADH8" s="298"/>
      <c r="ADI8" s="299"/>
      <c r="ADJ8" s="169"/>
      <c r="ADK8" s="169"/>
      <c r="ADL8" s="169"/>
      <c r="ADM8" s="169"/>
      <c r="ADN8" s="173"/>
      <c r="ADO8" s="173"/>
      <c r="ADV8" s="172"/>
      <c r="ADW8" s="172"/>
      <c r="ADX8" s="293"/>
      <c r="ADY8" s="293"/>
      <c r="ADZ8" s="293"/>
      <c r="AEA8" s="293"/>
      <c r="AEB8" s="293"/>
      <c r="AEC8" s="293"/>
      <c r="AED8" s="169"/>
      <c r="AEE8" s="169"/>
      <c r="AEF8" s="169"/>
      <c r="AEG8" s="169"/>
      <c r="AEH8" s="294"/>
      <c r="AEI8" s="295"/>
      <c r="AEJ8" s="295"/>
      <c r="AEK8" s="295"/>
      <c r="AEL8" s="295"/>
      <c r="AEM8" s="296"/>
      <c r="AEN8" s="169"/>
      <c r="AEO8" s="169"/>
      <c r="AEP8" s="170"/>
      <c r="AEQ8" s="169"/>
      <c r="AER8" s="297"/>
      <c r="AES8" s="298"/>
      <c r="AET8" s="298"/>
      <c r="AEU8" s="298"/>
      <c r="AEV8" s="298"/>
      <c r="AEW8" s="299"/>
      <c r="AEX8" s="169"/>
      <c r="AEY8" s="169"/>
      <c r="AEZ8" s="169"/>
      <c r="AFA8" s="169"/>
      <c r="AFB8" s="297"/>
      <c r="AFC8" s="298"/>
      <c r="AFD8" s="298"/>
      <c r="AFE8" s="298"/>
      <c r="AFF8" s="298"/>
      <c r="AFG8" s="299"/>
      <c r="AFH8" s="169"/>
      <c r="AFI8" s="169"/>
      <c r="AFJ8" s="169"/>
      <c r="AFK8" s="169"/>
      <c r="AFL8" s="173"/>
      <c r="AFM8" s="173"/>
      <c r="AFT8" s="172"/>
      <c r="AFU8" s="172"/>
      <c r="AFV8" s="293"/>
      <c r="AFW8" s="293"/>
      <c r="AFX8" s="293"/>
      <c r="AFY8" s="293"/>
      <c r="AFZ8" s="293"/>
      <c r="AGA8" s="293"/>
      <c r="AGB8" s="169"/>
      <c r="AGC8" s="169"/>
      <c r="AGD8" s="169"/>
      <c r="AGE8" s="169"/>
      <c r="AGF8" s="294"/>
      <c r="AGG8" s="295"/>
      <c r="AGH8" s="295"/>
      <c r="AGI8" s="295"/>
      <c r="AGJ8" s="295"/>
      <c r="AGK8" s="296"/>
      <c r="AGL8" s="169"/>
      <c r="AGM8" s="169"/>
      <c r="AGN8" s="170"/>
      <c r="AGO8" s="169"/>
      <c r="AGP8" s="297"/>
      <c r="AGQ8" s="298"/>
      <c r="AGR8" s="298"/>
      <c r="AGS8" s="298"/>
      <c r="AGT8" s="298"/>
      <c r="AGU8" s="299"/>
      <c r="AGV8" s="169"/>
      <c r="AGW8" s="169"/>
      <c r="AGX8" s="169"/>
      <c r="AGY8" s="169"/>
      <c r="AGZ8" s="297"/>
      <c r="AHA8" s="298"/>
      <c r="AHB8" s="298"/>
      <c r="AHC8" s="298"/>
      <c r="AHD8" s="298"/>
      <c r="AHE8" s="299"/>
      <c r="AHF8" s="169"/>
      <c r="AHG8" s="169"/>
      <c r="AHH8" s="169"/>
      <c r="AHI8" s="169"/>
      <c r="AHJ8" s="173"/>
      <c r="AHK8" s="173"/>
      <c r="AHR8" s="172"/>
      <c r="AHS8" s="172"/>
      <c r="AHT8" s="293"/>
      <c r="AHU8" s="293"/>
      <c r="AHV8" s="293"/>
      <c r="AHW8" s="293"/>
      <c r="AHX8" s="293"/>
      <c r="AHY8" s="293"/>
      <c r="AHZ8" s="169"/>
      <c r="AIA8" s="169"/>
      <c r="AIB8" s="169"/>
      <c r="AIC8" s="169"/>
      <c r="AID8" s="294"/>
      <c r="AIE8" s="295"/>
      <c r="AIF8" s="295"/>
      <c r="AIG8" s="295"/>
      <c r="AIH8" s="295"/>
      <c r="AII8" s="296"/>
      <c r="AIJ8" s="169"/>
      <c r="AIK8" s="169"/>
      <c r="AIL8" s="170"/>
      <c r="AIM8" s="169"/>
      <c r="AIN8" s="297"/>
      <c r="AIO8" s="298"/>
      <c r="AIP8" s="298"/>
      <c r="AIQ8" s="298"/>
      <c r="AIR8" s="298"/>
      <c r="AIS8" s="299"/>
      <c r="AIT8" s="169"/>
      <c r="AIU8" s="169"/>
      <c r="AIV8" s="169"/>
      <c r="AIW8" s="169"/>
      <c r="AIX8" s="297"/>
      <c r="AIY8" s="298"/>
      <c r="AIZ8" s="298"/>
      <c r="AJA8" s="298"/>
      <c r="AJB8" s="298"/>
      <c r="AJC8" s="299"/>
      <c r="AJD8" s="169"/>
      <c r="AJE8" s="169"/>
      <c r="AJF8" s="169"/>
      <c r="AJG8" s="169"/>
      <c r="AJH8" s="173"/>
      <c r="AJI8" s="173"/>
      <c r="AJP8" s="172"/>
      <c r="AJQ8" s="172"/>
      <c r="AJR8" s="293"/>
      <c r="AJS8" s="293"/>
      <c r="AJT8" s="293"/>
      <c r="AJU8" s="293"/>
      <c r="AJV8" s="293"/>
      <c r="AJW8" s="293"/>
      <c r="AJX8" s="169"/>
      <c r="AJY8" s="169"/>
      <c r="AJZ8" s="169"/>
      <c r="AKA8" s="169"/>
      <c r="AKB8" s="294"/>
      <c r="AKC8" s="295"/>
      <c r="AKD8" s="295"/>
      <c r="AKE8" s="295"/>
      <c r="AKF8" s="295"/>
      <c r="AKG8" s="296"/>
      <c r="AKH8" s="169"/>
      <c r="AKI8" s="169"/>
      <c r="AKJ8" s="170"/>
      <c r="AKK8" s="169"/>
      <c r="AKL8" s="297"/>
      <c r="AKM8" s="298"/>
      <c r="AKN8" s="298"/>
      <c r="AKO8" s="298"/>
      <c r="AKP8" s="298"/>
      <c r="AKQ8" s="299"/>
      <c r="AKR8" s="169"/>
      <c r="AKS8" s="169"/>
      <c r="AKT8" s="169"/>
      <c r="AKU8" s="169"/>
      <c r="AKV8" s="297"/>
      <c r="AKW8" s="298"/>
      <c r="AKX8" s="298"/>
      <c r="AKY8" s="298"/>
      <c r="AKZ8" s="298"/>
      <c r="ALA8" s="299"/>
      <c r="ALB8" s="169"/>
      <c r="ALC8" s="169"/>
      <c r="ALD8" s="169"/>
      <c r="ALE8" s="169"/>
      <c r="ALF8" s="173"/>
      <c r="ALG8" s="173"/>
    </row>
    <row r="9" spans="1:10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  <c r="KP9" s="172"/>
      <c r="KQ9" s="172"/>
      <c r="KR9" s="293"/>
      <c r="KS9" s="293"/>
      <c r="KT9" s="293"/>
      <c r="KU9" s="293"/>
      <c r="KV9" s="293"/>
      <c r="KW9" s="293"/>
      <c r="KX9" s="169"/>
      <c r="KY9" s="169"/>
      <c r="KZ9" s="169"/>
      <c r="LA9" s="169"/>
      <c r="LB9" s="294"/>
      <c r="LC9" s="295"/>
      <c r="LD9" s="295"/>
      <c r="LE9" s="295"/>
      <c r="LF9" s="295"/>
      <c r="LG9" s="296"/>
      <c r="LH9" s="169"/>
      <c r="LI9" s="169"/>
      <c r="LJ9" s="170"/>
      <c r="LK9" s="169"/>
      <c r="LL9" s="297"/>
      <c r="LM9" s="298"/>
      <c r="LN9" s="298"/>
      <c r="LO9" s="298"/>
      <c r="LP9" s="298"/>
      <c r="LQ9" s="299"/>
      <c r="LR9" s="169"/>
      <c r="LS9" s="169"/>
      <c r="LT9" s="169"/>
      <c r="LU9" s="169"/>
      <c r="LV9" s="297"/>
      <c r="LW9" s="298"/>
      <c r="LX9" s="298"/>
      <c r="LY9" s="298"/>
      <c r="LZ9" s="298"/>
      <c r="MA9" s="299"/>
      <c r="MB9" s="169"/>
      <c r="MC9" s="169"/>
      <c r="MD9" s="169"/>
      <c r="ME9" s="169"/>
      <c r="MF9" s="173"/>
      <c r="MG9" s="173"/>
      <c r="MN9" s="172"/>
      <c r="MO9" s="172"/>
      <c r="MP9" s="293"/>
      <c r="MQ9" s="293"/>
      <c r="MR9" s="293"/>
      <c r="MS9" s="293"/>
      <c r="MT9" s="293"/>
      <c r="MU9" s="293"/>
      <c r="MV9" s="169"/>
      <c r="MW9" s="169"/>
      <c r="MX9" s="169"/>
      <c r="MY9" s="169"/>
      <c r="MZ9" s="294"/>
      <c r="NA9" s="295"/>
      <c r="NB9" s="295"/>
      <c r="NC9" s="295"/>
      <c r="ND9" s="295"/>
      <c r="NE9" s="296"/>
      <c r="NF9" s="169"/>
      <c r="NG9" s="169"/>
      <c r="NH9" s="170"/>
      <c r="NI9" s="169"/>
      <c r="NJ9" s="297"/>
      <c r="NK9" s="298"/>
      <c r="NL9" s="298"/>
      <c r="NM9" s="298"/>
      <c r="NN9" s="298"/>
      <c r="NO9" s="299"/>
      <c r="NP9" s="169"/>
      <c r="NQ9" s="169"/>
      <c r="NR9" s="169"/>
      <c r="NS9" s="169"/>
      <c r="NT9" s="297"/>
      <c r="NU9" s="298"/>
      <c r="NV9" s="298"/>
      <c r="NW9" s="298"/>
      <c r="NX9" s="298"/>
      <c r="NY9" s="299"/>
      <c r="NZ9" s="169"/>
      <c r="OA9" s="169"/>
      <c r="OB9" s="169"/>
      <c r="OC9" s="169"/>
      <c r="OD9" s="173"/>
      <c r="OE9" s="173"/>
      <c r="OL9" s="172"/>
      <c r="OM9" s="172"/>
      <c r="ON9" s="293"/>
      <c r="OO9" s="293"/>
      <c r="OP9" s="293"/>
      <c r="OQ9" s="293"/>
      <c r="OR9" s="293"/>
      <c r="OS9" s="293"/>
      <c r="OT9" s="169"/>
      <c r="OU9" s="169"/>
      <c r="OV9" s="169"/>
      <c r="OW9" s="169"/>
      <c r="OX9" s="294"/>
      <c r="OY9" s="295"/>
      <c r="OZ9" s="295"/>
      <c r="PA9" s="295"/>
      <c r="PB9" s="295"/>
      <c r="PC9" s="296"/>
      <c r="PD9" s="169"/>
      <c r="PE9" s="169"/>
      <c r="PF9" s="170"/>
      <c r="PG9" s="169"/>
      <c r="PH9" s="297"/>
      <c r="PI9" s="298"/>
      <c r="PJ9" s="298"/>
      <c r="PK9" s="298"/>
      <c r="PL9" s="298"/>
      <c r="PM9" s="299"/>
      <c r="PN9" s="169"/>
      <c r="PO9" s="169"/>
      <c r="PP9" s="169"/>
      <c r="PQ9" s="169"/>
      <c r="PR9" s="297"/>
      <c r="PS9" s="298"/>
      <c r="PT9" s="298"/>
      <c r="PU9" s="298"/>
      <c r="PV9" s="298"/>
      <c r="PW9" s="299"/>
      <c r="PX9" s="169"/>
      <c r="PY9" s="169"/>
      <c r="PZ9" s="169"/>
      <c r="QA9" s="169"/>
      <c r="QB9" s="173"/>
      <c r="QC9" s="173"/>
      <c r="QJ9" s="172"/>
      <c r="QK9" s="172"/>
      <c r="QL9" s="293"/>
      <c r="QM9" s="293"/>
      <c r="QN9" s="293"/>
      <c r="QO9" s="293"/>
      <c r="QP9" s="293"/>
      <c r="QQ9" s="293"/>
      <c r="QR9" s="169"/>
      <c r="QS9" s="169"/>
      <c r="QT9" s="169"/>
      <c r="QU9" s="169"/>
      <c r="QV9" s="294"/>
      <c r="QW9" s="295"/>
      <c r="QX9" s="295"/>
      <c r="QY9" s="295"/>
      <c r="QZ9" s="295"/>
      <c r="RA9" s="296"/>
      <c r="RB9" s="169"/>
      <c r="RC9" s="169"/>
      <c r="RD9" s="170"/>
      <c r="RE9" s="169"/>
      <c r="RF9" s="297"/>
      <c r="RG9" s="298"/>
      <c r="RH9" s="298"/>
      <c r="RI9" s="298"/>
      <c r="RJ9" s="298"/>
      <c r="RK9" s="299"/>
      <c r="RL9" s="169"/>
      <c r="RM9" s="169"/>
      <c r="RN9" s="169"/>
      <c r="RO9" s="169"/>
      <c r="RP9" s="297"/>
      <c r="RQ9" s="298"/>
      <c r="RR9" s="298"/>
      <c r="RS9" s="298"/>
      <c r="RT9" s="298"/>
      <c r="RU9" s="299"/>
      <c r="RV9" s="169"/>
      <c r="RW9" s="169"/>
      <c r="RX9" s="169"/>
      <c r="RY9" s="169"/>
      <c r="RZ9" s="173"/>
      <c r="SA9" s="173"/>
      <c r="SH9" s="172"/>
      <c r="SI9" s="172"/>
      <c r="SJ9" s="293"/>
      <c r="SK9" s="293"/>
      <c r="SL9" s="293"/>
      <c r="SM9" s="293"/>
      <c r="SN9" s="293"/>
      <c r="SO9" s="293"/>
      <c r="SP9" s="169"/>
      <c r="SQ9" s="169"/>
      <c r="SR9" s="169"/>
      <c r="SS9" s="169"/>
      <c r="ST9" s="294"/>
      <c r="SU9" s="295"/>
      <c r="SV9" s="295"/>
      <c r="SW9" s="295"/>
      <c r="SX9" s="295"/>
      <c r="SY9" s="296"/>
      <c r="SZ9" s="169"/>
      <c r="TA9" s="169"/>
      <c r="TB9" s="170"/>
      <c r="TC9" s="169"/>
      <c r="TD9" s="297"/>
      <c r="TE9" s="298"/>
      <c r="TF9" s="298"/>
      <c r="TG9" s="298"/>
      <c r="TH9" s="298"/>
      <c r="TI9" s="299"/>
      <c r="TJ9" s="169"/>
      <c r="TK9" s="169"/>
      <c r="TL9" s="169"/>
      <c r="TM9" s="169"/>
      <c r="TN9" s="297"/>
      <c r="TO9" s="298"/>
      <c r="TP9" s="298"/>
      <c r="TQ9" s="298"/>
      <c r="TR9" s="298"/>
      <c r="TS9" s="299"/>
      <c r="TT9" s="169"/>
      <c r="TU9" s="169"/>
      <c r="TV9" s="169"/>
      <c r="TW9" s="169"/>
      <c r="TX9" s="173"/>
      <c r="TY9" s="173"/>
      <c r="UF9" s="172"/>
      <c r="UG9" s="172"/>
      <c r="UH9" s="293"/>
      <c r="UI9" s="293"/>
      <c r="UJ9" s="293"/>
      <c r="UK9" s="293"/>
      <c r="UL9" s="293"/>
      <c r="UM9" s="293"/>
      <c r="UN9" s="169"/>
      <c r="UO9" s="169"/>
      <c r="UP9" s="169"/>
      <c r="UQ9" s="169"/>
      <c r="UR9" s="294"/>
      <c r="US9" s="295"/>
      <c r="UT9" s="295"/>
      <c r="UU9" s="295"/>
      <c r="UV9" s="295"/>
      <c r="UW9" s="296"/>
      <c r="UX9" s="169"/>
      <c r="UY9" s="169"/>
      <c r="UZ9" s="170"/>
      <c r="VA9" s="169"/>
      <c r="VB9" s="297"/>
      <c r="VC9" s="298"/>
      <c r="VD9" s="298"/>
      <c r="VE9" s="298"/>
      <c r="VF9" s="298"/>
      <c r="VG9" s="299"/>
      <c r="VH9" s="169"/>
      <c r="VI9" s="169"/>
      <c r="VJ9" s="169"/>
      <c r="VK9" s="169"/>
      <c r="VL9" s="297"/>
      <c r="VM9" s="298"/>
      <c r="VN9" s="298"/>
      <c r="VO9" s="298"/>
      <c r="VP9" s="298"/>
      <c r="VQ9" s="299"/>
      <c r="VR9" s="169"/>
      <c r="VS9" s="169"/>
      <c r="VT9" s="169"/>
      <c r="VU9" s="169"/>
      <c r="VV9" s="173"/>
      <c r="VW9" s="173"/>
      <c r="WD9" s="172"/>
      <c r="WE9" s="172"/>
      <c r="WF9" s="293"/>
      <c r="WG9" s="293"/>
      <c r="WH9" s="293"/>
      <c r="WI9" s="293"/>
      <c r="WJ9" s="293"/>
      <c r="WK9" s="293"/>
      <c r="WL9" s="169"/>
      <c r="WM9" s="169"/>
      <c r="WN9" s="169"/>
      <c r="WO9" s="169"/>
      <c r="WP9" s="294"/>
      <c r="WQ9" s="295"/>
      <c r="WR9" s="295"/>
      <c r="WS9" s="295"/>
      <c r="WT9" s="295"/>
      <c r="WU9" s="296"/>
      <c r="WV9" s="169"/>
      <c r="WW9" s="169"/>
      <c r="WX9" s="170"/>
      <c r="WY9" s="169"/>
      <c r="WZ9" s="297"/>
      <c r="XA9" s="298"/>
      <c r="XB9" s="298"/>
      <c r="XC9" s="298"/>
      <c r="XD9" s="298"/>
      <c r="XE9" s="299"/>
      <c r="XF9" s="169"/>
      <c r="XG9" s="169"/>
      <c r="XH9" s="169"/>
      <c r="XI9" s="169"/>
      <c r="XJ9" s="297"/>
      <c r="XK9" s="298"/>
      <c r="XL9" s="298"/>
      <c r="XM9" s="298"/>
      <c r="XN9" s="298"/>
      <c r="XO9" s="299"/>
      <c r="XP9" s="169"/>
      <c r="XQ9" s="169"/>
      <c r="XR9" s="169"/>
      <c r="XS9" s="169"/>
      <c r="XT9" s="173"/>
      <c r="XU9" s="173"/>
      <c r="YB9" s="172"/>
      <c r="YC9" s="172"/>
      <c r="YD9" s="293"/>
      <c r="YE9" s="293"/>
      <c r="YF9" s="293"/>
      <c r="YG9" s="293"/>
      <c r="YH9" s="293"/>
      <c r="YI9" s="293"/>
      <c r="YJ9" s="169"/>
      <c r="YK9" s="169"/>
      <c r="YL9" s="169"/>
      <c r="YM9" s="169"/>
      <c r="YN9" s="294"/>
      <c r="YO9" s="295"/>
      <c r="YP9" s="295"/>
      <c r="YQ9" s="295"/>
      <c r="YR9" s="295"/>
      <c r="YS9" s="296"/>
      <c r="YT9" s="169"/>
      <c r="YU9" s="169"/>
      <c r="YV9" s="170"/>
      <c r="YW9" s="169"/>
      <c r="YX9" s="297"/>
      <c r="YY9" s="298"/>
      <c r="YZ9" s="298"/>
      <c r="ZA9" s="298"/>
      <c r="ZB9" s="298"/>
      <c r="ZC9" s="299"/>
      <c r="ZD9" s="169"/>
      <c r="ZE9" s="169"/>
      <c r="ZF9" s="169"/>
      <c r="ZG9" s="169"/>
      <c r="ZH9" s="297"/>
      <c r="ZI9" s="298"/>
      <c r="ZJ9" s="298"/>
      <c r="ZK9" s="298"/>
      <c r="ZL9" s="298"/>
      <c r="ZM9" s="299"/>
      <c r="ZN9" s="169"/>
      <c r="ZO9" s="169"/>
      <c r="ZP9" s="169"/>
      <c r="ZQ9" s="169"/>
      <c r="ZR9" s="173"/>
      <c r="ZS9" s="173"/>
      <c r="ZZ9" s="172"/>
      <c r="AAA9" s="172"/>
      <c r="AAB9" s="293"/>
      <c r="AAC9" s="293"/>
      <c r="AAD9" s="293"/>
      <c r="AAE9" s="293"/>
      <c r="AAF9" s="293"/>
      <c r="AAG9" s="293"/>
      <c r="AAH9" s="169"/>
      <c r="AAI9" s="169"/>
      <c r="AAJ9" s="169"/>
      <c r="AAK9" s="169"/>
      <c r="AAL9" s="294"/>
      <c r="AAM9" s="295"/>
      <c r="AAN9" s="295"/>
      <c r="AAO9" s="295"/>
      <c r="AAP9" s="295"/>
      <c r="AAQ9" s="296"/>
      <c r="AAR9" s="169"/>
      <c r="AAS9" s="169"/>
      <c r="AAT9" s="170"/>
      <c r="AAU9" s="169"/>
      <c r="AAV9" s="297"/>
      <c r="AAW9" s="298"/>
      <c r="AAX9" s="298"/>
      <c r="AAY9" s="298"/>
      <c r="AAZ9" s="298"/>
      <c r="ABA9" s="299"/>
      <c r="ABB9" s="169"/>
      <c r="ABC9" s="169"/>
      <c r="ABD9" s="169"/>
      <c r="ABE9" s="169"/>
      <c r="ABF9" s="297"/>
      <c r="ABG9" s="298"/>
      <c r="ABH9" s="298"/>
      <c r="ABI9" s="298"/>
      <c r="ABJ9" s="298"/>
      <c r="ABK9" s="299"/>
      <c r="ABL9" s="169"/>
      <c r="ABM9" s="169"/>
      <c r="ABN9" s="169"/>
      <c r="ABO9" s="169"/>
      <c r="ABP9" s="173"/>
      <c r="ABQ9" s="173"/>
      <c r="ABX9" s="172"/>
      <c r="ABY9" s="172"/>
      <c r="ABZ9" s="293"/>
      <c r="ACA9" s="293"/>
      <c r="ACB9" s="293"/>
      <c r="ACC9" s="293"/>
      <c r="ACD9" s="293"/>
      <c r="ACE9" s="293"/>
      <c r="ACF9" s="169"/>
      <c r="ACG9" s="169"/>
      <c r="ACH9" s="169"/>
      <c r="ACI9" s="169"/>
      <c r="ACJ9" s="294"/>
      <c r="ACK9" s="295"/>
      <c r="ACL9" s="295"/>
      <c r="ACM9" s="295"/>
      <c r="ACN9" s="295"/>
      <c r="ACO9" s="296"/>
      <c r="ACP9" s="169"/>
      <c r="ACQ9" s="169"/>
      <c r="ACR9" s="170"/>
      <c r="ACS9" s="169"/>
      <c r="ACT9" s="297"/>
      <c r="ACU9" s="298"/>
      <c r="ACV9" s="298"/>
      <c r="ACW9" s="298"/>
      <c r="ACX9" s="298"/>
      <c r="ACY9" s="299"/>
      <c r="ACZ9" s="169"/>
      <c r="ADA9" s="169"/>
      <c r="ADB9" s="169"/>
      <c r="ADC9" s="169"/>
      <c r="ADD9" s="297"/>
      <c r="ADE9" s="298"/>
      <c r="ADF9" s="298"/>
      <c r="ADG9" s="298"/>
      <c r="ADH9" s="298"/>
      <c r="ADI9" s="299"/>
      <c r="ADJ9" s="169"/>
      <c r="ADK9" s="169"/>
      <c r="ADL9" s="169"/>
      <c r="ADM9" s="169"/>
      <c r="ADN9" s="173"/>
      <c r="ADO9" s="173"/>
      <c r="ADV9" s="172"/>
      <c r="ADW9" s="172"/>
      <c r="ADX9" s="293"/>
      <c r="ADY9" s="293"/>
      <c r="ADZ9" s="293"/>
      <c r="AEA9" s="293"/>
      <c r="AEB9" s="293"/>
      <c r="AEC9" s="293"/>
      <c r="AED9" s="169"/>
      <c r="AEE9" s="169"/>
      <c r="AEF9" s="169"/>
      <c r="AEG9" s="169"/>
      <c r="AEH9" s="294"/>
      <c r="AEI9" s="295"/>
      <c r="AEJ9" s="295"/>
      <c r="AEK9" s="295"/>
      <c r="AEL9" s="295"/>
      <c r="AEM9" s="296"/>
      <c r="AEN9" s="169"/>
      <c r="AEO9" s="169"/>
      <c r="AEP9" s="170"/>
      <c r="AEQ9" s="169"/>
      <c r="AER9" s="297"/>
      <c r="AES9" s="298"/>
      <c r="AET9" s="298"/>
      <c r="AEU9" s="298"/>
      <c r="AEV9" s="298"/>
      <c r="AEW9" s="299"/>
      <c r="AEX9" s="169"/>
      <c r="AEY9" s="169"/>
      <c r="AEZ9" s="169"/>
      <c r="AFA9" s="169"/>
      <c r="AFB9" s="297"/>
      <c r="AFC9" s="298"/>
      <c r="AFD9" s="298"/>
      <c r="AFE9" s="298"/>
      <c r="AFF9" s="298"/>
      <c r="AFG9" s="299"/>
      <c r="AFH9" s="169"/>
      <c r="AFI9" s="169"/>
      <c r="AFJ9" s="169"/>
      <c r="AFK9" s="169"/>
      <c r="AFL9" s="173"/>
      <c r="AFM9" s="173"/>
      <c r="AFT9" s="172"/>
      <c r="AFU9" s="172"/>
      <c r="AFV9" s="293"/>
      <c r="AFW9" s="293"/>
      <c r="AFX9" s="293"/>
      <c r="AFY9" s="293"/>
      <c r="AFZ9" s="293"/>
      <c r="AGA9" s="293"/>
      <c r="AGB9" s="169"/>
      <c r="AGC9" s="169"/>
      <c r="AGD9" s="169"/>
      <c r="AGE9" s="169"/>
      <c r="AGF9" s="294"/>
      <c r="AGG9" s="295"/>
      <c r="AGH9" s="295"/>
      <c r="AGI9" s="295"/>
      <c r="AGJ9" s="295"/>
      <c r="AGK9" s="296"/>
      <c r="AGL9" s="169"/>
      <c r="AGM9" s="169"/>
      <c r="AGN9" s="170"/>
      <c r="AGO9" s="169"/>
      <c r="AGP9" s="297"/>
      <c r="AGQ9" s="298"/>
      <c r="AGR9" s="298"/>
      <c r="AGS9" s="298"/>
      <c r="AGT9" s="298"/>
      <c r="AGU9" s="299"/>
      <c r="AGV9" s="169"/>
      <c r="AGW9" s="169"/>
      <c r="AGX9" s="169"/>
      <c r="AGY9" s="169"/>
      <c r="AGZ9" s="297"/>
      <c r="AHA9" s="298"/>
      <c r="AHB9" s="298"/>
      <c r="AHC9" s="298"/>
      <c r="AHD9" s="298"/>
      <c r="AHE9" s="299"/>
      <c r="AHF9" s="169"/>
      <c r="AHG9" s="169"/>
      <c r="AHH9" s="169"/>
      <c r="AHI9" s="169"/>
      <c r="AHJ9" s="173"/>
      <c r="AHK9" s="173"/>
      <c r="AHR9" s="172"/>
      <c r="AHS9" s="172"/>
      <c r="AHT9" s="293"/>
      <c r="AHU9" s="293"/>
      <c r="AHV9" s="293"/>
      <c r="AHW9" s="293"/>
      <c r="AHX9" s="293"/>
      <c r="AHY9" s="293"/>
      <c r="AHZ9" s="169"/>
      <c r="AIA9" s="169"/>
      <c r="AIB9" s="169"/>
      <c r="AIC9" s="169"/>
      <c r="AID9" s="294"/>
      <c r="AIE9" s="295"/>
      <c r="AIF9" s="295"/>
      <c r="AIG9" s="295"/>
      <c r="AIH9" s="295"/>
      <c r="AII9" s="296"/>
      <c r="AIJ9" s="169"/>
      <c r="AIK9" s="169"/>
      <c r="AIL9" s="170"/>
      <c r="AIM9" s="169"/>
      <c r="AIN9" s="297"/>
      <c r="AIO9" s="298"/>
      <c r="AIP9" s="298"/>
      <c r="AIQ9" s="298"/>
      <c r="AIR9" s="298"/>
      <c r="AIS9" s="299"/>
      <c r="AIT9" s="169"/>
      <c r="AIU9" s="169"/>
      <c r="AIV9" s="169"/>
      <c r="AIW9" s="169"/>
      <c r="AIX9" s="297"/>
      <c r="AIY9" s="298"/>
      <c r="AIZ9" s="298"/>
      <c r="AJA9" s="298"/>
      <c r="AJB9" s="298"/>
      <c r="AJC9" s="299"/>
      <c r="AJD9" s="169"/>
      <c r="AJE9" s="169"/>
      <c r="AJF9" s="169"/>
      <c r="AJG9" s="169"/>
      <c r="AJH9" s="173"/>
      <c r="AJI9" s="173"/>
      <c r="AJP9" s="172"/>
      <c r="AJQ9" s="172"/>
      <c r="AJR9" s="293"/>
      <c r="AJS9" s="293"/>
      <c r="AJT9" s="293"/>
      <c r="AJU9" s="293"/>
      <c r="AJV9" s="293"/>
      <c r="AJW9" s="293"/>
      <c r="AJX9" s="169"/>
      <c r="AJY9" s="169"/>
      <c r="AJZ9" s="169"/>
      <c r="AKA9" s="169"/>
      <c r="AKB9" s="294"/>
      <c r="AKC9" s="295"/>
      <c r="AKD9" s="295"/>
      <c r="AKE9" s="295"/>
      <c r="AKF9" s="295"/>
      <c r="AKG9" s="296"/>
      <c r="AKH9" s="169"/>
      <c r="AKI9" s="169"/>
      <c r="AKJ9" s="170"/>
      <c r="AKK9" s="169"/>
      <c r="AKL9" s="297"/>
      <c r="AKM9" s="298"/>
      <c r="AKN9" s="298"/>
      <c r="AKO9" s="298"/>
      <c r="AKP9" s="298"/>
      <c r="AKQ9" s="299"/>
      <c r="AKR9" s="169"/>
      <c r="AKS9" s="169"/>
      <c r="AKT9" s="169"/>
      <c r="AKU9" s="169"/>
      <c r="AKV9" s="297"/>
      <c r="AKW9" s="298"/>
      <c r="AKX9" s="298"/>
      <c r="AKY9" s="298"/>
      <c r="AKZ9" s="298"/>
      <c r="ALA9" s="299"/>
      <c r="ALB9" s="169"/>
      <c r="ALC9" s="169"/>
      <c r="ALD9" s="169"/>
      <c r="ALE9" s="169"/>
      <c r="ALF9" s="173"/>
      <c r="ALG9" s="173"/>
    </row>
    <row r="10" spans="1:10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  <c r="KP10" s="172"/>
      <c r="KQ10" s="172"/>
      <c r="KR10" s="293"/>
      <c r="KS10" s="293"/>
      <c r="KT10" s="293"/>
      <c r="KU10" s="293"/>
      <c r="KV10" s="293"/>
      <c r="KW10" s="293"/>
      <c r="KX10" s="169"/>
      <c r="KY10" s="169"/>
      <c r="KZ10" s="169"/>
      <c r="LA10" s="169"/>
      <c r="LB10" s="294"/>
      <c r="LC10" s="295"/>
      <c r="LD10" s="295"/>
      <c r="LE10" s="295"/>
      <c r="LF10" s="295"/>
      <c r="LG10" s="296"/>
      <c r="LH10" s="169"/>
      <c r="LI10" s="169"/>
      <c r="LJ10" s="170"/>
      <c r="LK10" s="169"/>
      <c r="LL10" s="297"/>
      <c r="LM10" s="298"/>
      <c r="LN10" s="298"/>
      <c r="LO10" s="298"/>
      <c r="LP10" s="298"/>
      <c r="LQ10" s="299"/>
      <c r="LR10" s="169"/>
      <c r="LS10" s="169"/>
      <c r="LT10" s="169"/>
      <c r="LU10" s="169"/>
      <c r="LV10" s="297"/>
      <c r="LW10" s="298"/>
      <c r="LX10" s="298"/>
      <c r="LY10" s="298"/>
      <c r="LZ10" s="298"/>
      <c r="MA10" s="299"/>
      <c r="MB10" s="169"/>
      <c r="MC10" s="169"/>
      <c r="MD10" s="169"/>
      <c r="ME10" s="169"/>
      <c r="MF10" s="173"/>
      <c r="MG10" s="173"/>
      <c r="MN10" s="172"/>
      <c r="MO10" s="172"/>
      <c r="MP10" s="293"/>
      <c r="MQ10" s="293"/>
      <c r="MR10" s="293"/>
      <c r="MS10" s="293"/>
      <c r="MT10" s="293"/>
      <c r="MU10" s="293"/>
      <c r="MV10" s="169"/>
      <c r="MW10" s="169"/>
      <c r="MX10" s="169"/>
      <c r="MY10" s="169"/>
      <c r="MZ10" s="294"/>
      <c r="NA10" s="295"/>
      <c r="NB10" s="295"/>
      <c r="NC10" s="295"/>
      <c r="ND10" s="295"/>
      <c r="NE10" s="296"/>
      <c r="NF10" s="169"/>
      <c r="NG10" s="169"/>
      <c r="NH10" s="170"/>
      <c r="NI10" s="169"/>
      <c r="NJ10" s="297"/>
      <c r="NK10" s="298"/>
      <c r="NL10" s="298"/>
      <c r="NM10" s="298"/>
      <c r="NN10" s="298"/>
      <c r="NO10" s="299"/>
      <c r="NP10" s="169"/>
      <c r="NQ10" s="169"/>
      <c r="NR10" s="169"/>
      <c r="NS10" s="169"/>
      <c r="NT10" s="297"/>
      <c r="NU10" s="298"/>
      <c r="NV10" s="298"/>
      <c r="NW10" s="298"/>
      <c r="NX10" s="298"/>
      <c r="NY10" s="299"/>
      <c r="NZ10" s="169"/>
      <c r="OA10" s="169"/>
      <c r="OB10" s="169"/>
      <c r="OC10" s="169"/>
      <c r="OD10" s="173"/>
      <c r="OE10" s="173"/>
      <c r="OL10" s="172"/>
      <c r="OM10" s="172"/>
      <c r="ON10" s="293"/>
      <c r="OO10" s="293"/>
      <c r="OP10" s="293"/>
      <c r="OQ10" s="293"/>
      <c r="OR10" s="293"/>
      <c r="OS10" s="293"/>
      <c r="OT10" s="169"/>
      <c r="OU10" s="169"/>
      <c r="OV10" s="169"/>
      <c r="OW10" s="169"/>
      <c r="OX10" s="294"/>
      <c r="OY10" s="295"/>
      <c r="OZ10" s="295"/>
      <c r="PA10" s="295"/>
      <c r="PB10" s="295"/>
      <c r="PC10" s="296"/>
      <c r="PD10" s="169"/>
      <c r="PE10" s="169"/>
      <c r="PF10" s="170"/>
      <c r="PG10" s="169"/>
      <c r="PH10" s="297"/>
      <c r="PI10" s="298"/>
      <c r="PJ10" s="298"/>
      <c r="PK10" s="298"/>
      <c r="PL10" s="298"/>
      <c r="PM10" s="299"/>
      <c r="PN10" s="169"/>
      <c r="PO10" s="169"/>
      <c r="PP10" s="169"/>
      <c r="PQ10" s="169"/>
      <c r="PR10" s="297"/>
      <c r="PS10" s="298"/>
      <c r="PT10" s="298"/>
      <c r="PU10" s="298"/>
      <c r="PV10" s="298"/>
      <c r="PW10" s="299"/>
      <c r="PX10" s="169"/>
      <c r="PY10" s="169"/>
      <c r="PZ10" s="169"/>
      <c r="QA10" s="169"/>
      <c r="QB10" s="173"/>
      <c r="QC10" s="173"/>
      <c r="QJ10" s="172"/>
      <c r="QK10" s="172"/>
      <c r="QL10" s="293"/>
      <c r="QM10" s="293"/>
      <c r="QN10" s="293"/>
      <c r="QO10" s="293"/>
      <c r="QP10" s="293"/>
      <c r="QQ10" s="293"/>
      <c r="QR10" s="169"/>
      <c r="QS10" s="169"/>
      <c r="QT10" s="169"/>
      <c r="QU10" s="169"/>
      <c r="QV10" s="294"/>
      <c r="QW10" s="295"/>
      <c r="QX10" s="295"/>
      <c r="QY10" s="295"/>
      <c r="QZ10" s="295"/>
      <c r="RA10" s="296"/>
      <c r="RB10" s="169"/>
      <c r="RC10" s="169"/>
      <c r="RD10" s="170"/>
      <c r="RE10" s="169"/>
      <c r="RF10" s="297"/>
      <c r="RG10" s="298"/>
      <c r="RH10" s="298"/>
      <c r="RI10" s="298"/>
      <c r="RJ10" s="298"/>
      <c r="RK10" s="299"/>
      <c r="RL10" s="169"/>
      <c r="RM10" s="169"/>
      <c r="RN10" s="169"/>
      <c r="RO10" s="169"/>
      <c r="RP10" s="297"/>
      <c r="RQ10" s="298"/>
      <c r="RR10" s="298"/>
      <c r="RS10" s="298"/>
      <c r="RT10" s="298"/>
      <c r="RU10" s="299"/>
      <c r="RV10" s="169"/>
      <c r="RW10" s="169"/>
      <c r="RX10" s="169"/>
      <c r="RY10" s="169"/>
      <c r="RZ10" s="173"/>
      <c r="SA10" s="173"/>
      <c r="SH10" s="172"/>
      <c r="SI10" s="172"/>
      <c r="SJ10" s="293"/>
      <c r="SK10" s="293"/>
      <c r="SL10" s="293"/>
      <c r="SM10" s="293"/>
      <c r="SN10" s="293"/>
      <c r="SO10" s="293"/>
      <c r="SP10" s="169"/>
      <c r="SQ10" s="169"/>
      <c r="SR10" s="169"/>
      <c r="SS10" s="169"/>
      <c r="ST10" s="294"/>
      <c r="SU10" s="295"/>
      <c r="SV10" s="295"/>
      <c r="SW10" s="295"/>
      <c r="SX10" s="295"/>
      <c r="SY10" s="296"/>
      <c r="SZ10" s="169"/>
      <c r="TA10" s="169"/>
      <c r="TB10" s="170"/>
      <c r="TC10" s="169"/>
      <c r="TD10" s="297"/>
      <c r="TE10" s="298"/>
      <c r="TF10" s="298"/>
      <c r="TG10" s="298"/>
      <c r="TH10" s="298"/>
      <c r="TI10" s="299"/>
      <c r="TJ10" s="169"/>
      <c r="TK10" s="169"/>
      <c r="TL10" s="169"/>
      <c r="TM10" s="169"/>
      <c r="TN10" s="297"/>
      <c r="TO10" s="298"/>
      <c r="TP10" s="298"/>
      <c r="TQ10" s="298"/>
      <c r="TR10" s="298"/>
      <c r="TS10" s="299"/>
      <c r="TT10" s="169"/>
      <c r="TU10" s="169"/>
      <c r="TV10" s="169"/>
      <c r="TW10" s="169"/>
      <c r="TX10" s="173"/>
      <c r="TY10" s="173"/>
      <c r="UF10" s="172"/>
      <c r="UG10" s="172"/>
      <c r="UH10" s="293"/>
      <c r="UI10" s="293"/>
      <c r="UJ10" s="293"/>
      <c r="UK10" s="293"/>
      <c r="UL10" s="293"/>
      <c r="UM10" s="293"/>
      <c r="UN10" s="169"/>
      <c r="UO10" s="169"/>
      <c r="UP10" s="169"/>
      <c r="UQ10" s="169"/>
      <c r="UR10" s="294"/>
      <c r="US10" s="295"/>
      <c r="UT10" s="295"/>
      <c r="UU10" s="295"/>
      <c r="UV10" s="295"/>
      <c r="UW10" s="296"/>
      <c r="UX10" s="169"/>
      <c r="UY10" s="169"/>
      <c r="UZ10" s="170"/>
      <c r="VA10" s="169"/>
      <c r="VB10" s="297"/>
      <c r="VC10" s="298"/>
      <c r="VD10" s="298"/>
      <c r="VE10" s="298"/>
      <c r="VF10" s="298"/>
      <c r="VG10" s="299"/>
      <c r="VH10" s="169"/>
      <c r="VI10" s="169"/>
      <c r="VJ10" s="169"/>
      <c r="VK10" s="169"/>
      <c r="VL10" s="297"/>
      <c r="VM10" s="298"/>
      <c r="VN10" s="298"/>
      <c r="VO10" s="298"/>
      <c r="VP10" s="298"/>
      <c r="VQ10" s="299"/>
      <c r="VR10" s="169"/>
      <c r="VS10" s="169"/>
      <c r="VT10" s="169"/>
      <c r="VU10" s="169"/>
      <c r="VV10" s="173"/>
      <c r="VW10" s="173"/>
      <c r="WD10" s="172"/>
      <c r="WE10" s="172"/>
      <c r="WF10" s="293"/>
      <c r="WG10" s="293"/>
      <c r="WH10" s="293"/>
      <c r="WI10" s="293"/>
      <c r="WJ10" s="293"/>
      <c r="WK10" s="293"/>
      <c r="WL10" s="169"/>
      <c r="WM10" s="169"/>
      <c r="WN10" s="169"/>
      <c r="WO10" s="169"/>
      <c r="WP10" s="294"/>
      <c r="WQ10" s="295"/>
      <c r="WR10" s="295"/>
      <c r="WS10" s="295"/>
      <c r="WT10" s="295"/>
      <c r="WU10" s="296"/>
      <c r="WV10" s="169"/>
      <c r="WW10" s="169"/>
      <c r="WX10" s="170"/>
      <c r="WY10" s="169"/>
      <c r="WZ10" s="297"/>
      <c r="XA10" s="298"/>
      <c r="XB10" s="298"/>
      <c r="XC10" s="298"/>
      <c r="XD10" s="298"/>
      <c r="XE10" s="299"/>
      <c r="XF10" s="169"/>
      <c r="XG10" s="169"/>
      <c r="XH10" s="169"/>
      <c r="XI10" s="169"/>
      <c r="XJ10" s="297"/>
      <c r="XK10" s="298"/>
      <c r="XL10" s="298"/>
      <c r="XM10" s="298"/>
      <c r="XN10" s="298"/>
      <c r="XO10" s="299"/>
      <c r="XP10" s="169"/>
      <c r="XQ10" s="169"/>
      <c r="XR10" s="169"/>
      <c r="XS10" s="169"/>
      <c r="XT10" s="173"/>
      <c r="XU10" s="173"/>
      <c r="YB10" s="172"/>
      <c r="YC10" s="172"/>
      <c r="YD10" s="293"/>
      <c r="YE10" s="293"/>
      <c r="YF10" s="293"/>
      <c r="YG10" s="293"/>
      <c r="YH10" s="293"/>
      <c r="YI10" s="293"/>
      <c r="YJ10" s="169"/>
      <c r="YK10" s="169"/>
      <c r="YL10" s="169"/>
      <c r="YM10" s="169"/>
      <c r="YN10" s="294"/>
      <c r="YO10" s="295"/>
      <c r="YP10" s="295"/>
      <c r="YQ10" s="295"/>
      <c r="YR10" s="295"/>
      <c r="YS10" s="296"/>
      <c r="YT10" s="169"/>
      <c r="YU10" s="169"/>
      <c r="YV10" s="170"/>
      <c r="YW10" s="169"/>
      <c r="YX10" s="297"/>
      <c r="YY10" s="298"/>
      <c r="YZ10" s="298"/>
      <c r="ZA10" s="298"/>
      <c r="ZB10" s="298"/>
      <c r="ZC10" s="299"/>
      <c r="ZD10" s="169"/>
      <c r="ZE10" s="169"/>
      <c r="ZF10" s="169"/>
      <c r="ZG10" s="169"/>
      <c r="ZH10" s="297"/>
      <c r="ZI10" s="298"/>
      <c r="ZJ10" s="298"/>
      <c r="ZK10" s="298"/>
      <c r="ZL10" s="298"/>
      <c r="ZM10" s="299"/>
      <c r="ZN10" s="169"/>
      <c r="ZO10" s="169"/>
      <c r="ZP10" s="169"/>
      <c r="ZQ10" s="169"/>
      <c r="ZR10" s="173"/>
      <c r="ZS10" s="173"/>
      <c r="ZZ10" s="172"/>
      <c r="AAA10" s="172"/>
      <c r="AAB10" s="293"/>
      <c r="AAC10" s="293"/>
      <c r="AAD10" s="293"/>
      <c r="AAE10" s="293"/>
      <c r="AAF10" s="293"/>
      <c r="AAG10" s="293"/>
      <c r="AAH10" s="169"/>
      <c r="AAI10" s="169"/>
      <c r="AAJ10" s="169"/>
      <c r="AAK10" s="169"/>
      <c r="AAL10" s="294"/>
      <c r="AAM10" s="295"/>
      <c r="AAN10" s="295"/>
      <c r="AAO10" s="295"/>
      <c r="AAP10" s="295"/>
      <c r="AAQ10" s="296"/>
      <c r="AAR10" s="169"/>
      <c r="AAS10" s="169"/>
      <c r="AAT10" s="170"/>
      <c r="AAU10" s="169"/>
      <c r="AAV10" s="297"/>
      <c r="AAW10" s="298"/>
      <c r="AAX10" s="298"/>
      <c r="AAY10" s="298"/>
      <c r="AAZ10" s="298"/>
      <c r="ABA10" s="299"/>
      <c r="ABB10" s="169"/>
      <c r="ABC10" s="169"/>
      <c r="ABD10" s="169"/>
      <c r="ABE10" s="169"/>
      <c r="ABF10" s="297"/>
      <c r="ABG10" s="298"/>
      <c r="ABH10" s="298"/>
      <c r="ABI10" s="298"/>
      <c r="ABJ10" s="298"/>
      <c r="ABK10" s="299"/>
      <c r="ABL10" s="169"/>
      <c r="ABM10" s="169"/>
      <c r="ABN10" s="169"/>
      <c r="ABO10" s="169"/>
      <c r="ABP10" s="173"/>
      <c r="ABQ10" s="173"/>
      <c r="ABX10" s="172"/>
      <c r="ABY10" s="172"/>
      <c r="ABZ10" s="293"/>
      <c r="ACA10" s="293"/>
      <c r="ACB10" s="293"/>
      <c r="ACC10" s="293"/>
      <c r="ACD10" s="293"/>
      <c r="ACE10" s="293"/>
      <c r="ACF10" s="169"/>
      <c r="ACG10" s="169"/>
      <c r="ACH10" s="169"/>
      <c r="ACI10" s="169"/>
      <c r="ACJ10" s="294"/>
      <c r="ACK10" s="295"/>
      <c r="ACL10" s="295"/>
      <c r="ACM10" s="295"/>
      <c r="ACN10" s="295"/>
      <c r="ACO10" s="296"/>
      <c r="ACP10" s="169"/>
      <c r="ACQ10" s="169"/>
      <c r="ACR10" s="170"/>
      <c r="ACS10" s="169"/>
      <c r="ACT10" s="297"/>
      <c r="ACU10" s="298"/>
      <c r="ACV10" s="298"/>
      <c r="ACW10" s="298"/>
      <c r="ACX10" s="298"/>
      <c r="ACY10" s="299"/>
      <c r="ACZ10" s="169"/>
      <c r="ADA10" s="169"/>
      <c r="ADB10" s="169"/>
      <c r="ADC10" s="169"/>
      <c r="ADD10" s="297"/>
      <c r="ADE10" s="298"/>
      <c r="ADF10" s="298"/>
      <c r="ADG10" s="298"/>
      <c r="ADH10" s="298"/>
      <c r="ADI10" s="299"/>
      <c r="ADJ10" s="169"/>
      <c r="ADK10" s="169"/>
      <c r="ADL10" s="169"/>
      <c r="ADM10" s="169"/>
      <c r="ADN10" s="173"/>
      <c r="ADO10" s="173"/>
      <c r="ADV10" s="172"/>
      <c r="ADW10" s="172"/>
      <c r="ADX10" s="293"/>
      <c r="ADY10" s="293"/>
      <c r="ADZ10" s="293"/>
      <c r="AEA10" s="293"/>
      <c r="AEB10" s="293"/>
      <c r="AEC10" s="293"/>
      <c r="AED10" s="169"/>
      <c r="AEE10" s="169"/>
      <c r="AEF10" s="169"/>
      <c r="AEG10" s="169"/>
      <c r="AEH10" s="294"/>
      <c r="AEI10" s="295"/>
      <c r="AEJ10" s="295"/>
      <c r="AEK10" s="295"/>
      <c r="AEL10" s="295"/>
      <c r="AEM10" s="296"/>
      <c r="AEN10" s="169"/>
      <c r="AEO10" s="169"/>
      <c r="AEP10" s="170"/>
      <c r="AEQ10" s="169"/>
      <c r="AER10" s="297"/>
      <c r="AES10" s="298"/>
      <c r="AET10" s="298"/>
      <c r="AEU10" s="298"/>
      <c r="AEV10" s="298"/>
      <c r="AEW10" s="299"/>
      <c r="AEX10" s="169"/>
      <c r="AEY10" s="169"/>
      <c r="AEZ10" s="169"/>
      <c r="AFA10" s="169"/>
      <c r="AFB10" s="297"/>
      <c r="AFC10" s="298"/>
      <c r="AFD10" s="298"/>
      <c r="AFE10" s="298"/>
      <c r="AFF10" s="298"/>
      <c r="AFG10" s="299"/>
      <c r="AFH10" s="169"/>
      <c r="AFI10" s="169"/>
      <c r="AFJ10" s="169"/>
      <c r="AFK10" s="169"/>
      <c r="AFL10" s="173"/>
      <c r="AFM10" s="173"/>
      <c r="AFT10" s="172"/>
      <c r="AFU10" s="172"/>
      <c r="AFV10" s="293"/>
      <c r="AFW10" s="293"/>
      <c r="AFX10" s="293"/>
      <c r="AFY10" s="293"/>
      <c r="AFZ10" s="293"/>
      <c r="AGA10" s="293"/>
      <c r="AGB10" s="169"/>
      <c r="AGC10" s="169"/>
      <c r="AGD10" s="169"/>
      <c r="AGE10" s="169"/>
      <c r="AGF10" s="294"/>
      <c r="AGG10" s="295"/>
      <c r="AGH10" s="295"/>
      <c r="AGI10" s="295"/>
      <c r="AGJ10" s="295"/>
      <c r="AGK10" s="296"/>
      <c r="AGL10" s="169"/>
      <c r="AGM10" s="169"/>
      <c r="AGN10" s="170"/>
      <c r="AGO10" s="169"/>
      <c r="AGP10" s="297"/>
      <c r="AGQ10" s="298"/>
      <c r="AGR10" s="298"/>
      <c r="AGS10" s="298"/>
      <c r="AGT10" s="298"/>
      <c r="AGU10" s="299"/>
      <c r="AGV10" s="169"/>
      <c r="AGW10" s="169"/>
      <c r="AGX10" s="169"/>
      <c r="AGY10" s="169"/>
      <c r="AGZ10" s="297"/>
      <c r="AHA10" s="298"/>
      <c r="AHB10" s="298"/>
      <c r="AHC10" s="298"/>
      <c r="AHD10" s="298"/>
      <c r="AHE10" s="299"/>
      <c r="AHF10" s="169"/>
      <c r="AHG10" s="169"/>
      <c r="AHH10" s="169"/>
      <c r="AHI10" s="169"/>
      <c r="AHJ10" s="173"/>
      <c r="AHK10" s="173"/>
      <c r="AHR10" s="172"/>
      <c r="AHS10" s="172"/>
      <c r="AHT10" s="293"/>
      <c r="AHU10" s="293"/>
      <c r="AHV10" s="293"/>
      <c r="AHW10" s="293"/>
      <c r="AHX10" s="293"/>
      <c r="AHY10" s="293"/>
      <c r="AHZ10" s="169"/>
      <c r="AIA10" s="169"/>
      <c r="AIB10" s="169"/>
      <c r="AIC10" s="169"/>
      <c r="AID10" s="294"/>
      <c r="AIE10" s="295"/>
      <c r="AIF10" s="295"/>
      <c r="AIG10" s="295"/>
      <c r="AIH10" s="295"/>
      <c r="AII10" s="296"/>
      <c r="AIJ10" s="169"/>
      <c r="AIK10" s="169"/>
      <c r="AIL10" s="170"/>
      <c r="AIM10" s="169"/>
      <c r="AIN10" s="297"/>
      <c r="AIO10" s="298"/>
      <c r="AIP10" s="298"/>
      <c r="AIQ10" s="298"/>
      <c r="AIR10" s="298"/>
      <c r="AIS10" s="299"/>
      <c r="AIT10" s="169"/>
      <c r="AIU10" s="169"/>
      <c r="AIV10" s="169"/>
      <c r="AIW10" s="169"/>
      <c r="AIX10" s="297"/>
      <c r="AIY10" s="298"/>
      <c r="AIZ10" s="298"/>
      <c r="AJA10" s="298"/>
      <c r="AJB10" s="298"/>
      <c r="AJC10" s="299"/>
      <c r="AJD10" s="169"/>
      <c r="AJE10" s="169"/>
      <c r="AJF10" s="169"/>
      <c r="AJG10" s="169"/>
      <c r="AJH10" s="173"/>
      <c r="AJI10" s="173"/>
      <c r="AJP10" s="172"/>
      <c r="AJQ10" s="172"/>
      <c r="AJR10" s="293"/>
      <c r="AJS10" s="293"/>
      <c r="AJT10" s="293"/>
      <c r="AJU10" s="293"/>
      <c r="AJV10" s="293"/>
      <c r="AJW10" s="293"/>
      <c r="AJX10" s="169"/>
      <c r="AJY10" s="169"/>
      <c r="AJZ10" s="169"/>
      <c r="AKA10" s="169"/>
      <c r="AKB10" s="294"/>
      <c r="AKC10" s="295"/>
      <c r="AKD10" s="295"/>
      <c r="AKE10" s="295"/>
      <c r="AKF10" s="295"/>
      <c r="AKG10" s="296"/>
      <c r="AKH10" s="169"/>
      <c r="AKI10" s="169"/>
      <c r="AKJ10" s="170"/>
      <c r="AKK10" s="169"/>
      <c r="AKL10" s="297"/>
      <c r="AKM10" s="298"/>
      <c r="AKN10" s="298"/>
      <c r="AKO10" s="298"/>
      <c r="AKP10" s="298"/>
      <c r="AKQ10" s="299"/>
      <c r="AKR10" s="169"/>
      <c r="AKS10" s="169"/>
      <c r="AKT10" s="169"/>
      <c r="AKU10" s="169"/>
      <c r="AKV10" s="297"/>
      <c r="AKW10" s="298"/>
      <c r="AKX10" s="298"/>
      <c r="AKY10" s="298"/>
      <c r="AKZ10" s="298"/>
      <c r="ALA10" s="299"/>
      <c r="ALB10" s="169"/>
      <c r="ALC10" s="169"/>
      <c r="ALD10" s="169"/>
      <c r="ALE10" s="169"/>
      <c r="ALF10" s="173"/>
      <c r="ALG10" s="173"/>
    </row>
    <row r="11" spans="1:10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  <c r="KP11" s="172"/>
      <c r="KQ11" s="172"/>
      <c r="KR11" s="293"/>
      <c r="KS11" s="293"/>
      <c r="KT11" s="293"/>
      <c r="KU11" s="293"/>
      <c r="KV11" s="293"/>
      <c r="KW11" s="293"/>
      <c r="KX11" s="169"/>
      <c r="KY11" s="169"/>
      <c r="KZ11" s="169"/>
      <c r="LA11" s="169"/>
      <c r="LB11" s="294"/>
      <c r="LC11" s="295"/>
      <c r="LD11" s="295"/>
      <c r="LE11" s="295"/>
      <c r="LF11" s="295"/>
      <c r="LG11" s="296"/>
      <c r="LH11" s="169"/>
      <c r="LI11" s="169"/>
      <c r="LJ11" s="170"/>
      <c r="LK11" s="169"/>
      <c r="LL11" s="297"/>
      <c r="LM11" s="298"/>
      <c r="LN11" s="298"/>
      <c r="LO11" s="298"/>
      <c r="LP11" s="298"/>
      <c r="LQ11" s="299"/>
      <c r="LR11" s="169"/>
      <c r="LS11" s="169"/>
      <c r="LT11" s="169"/>
      <c r="LU11" s="169"/>
      <c r="LV11" s="297"/>
      <c r="LW11" s="298"/>
      <c r="LX11" s="298"/>
      <c r="LY11" s="298"/>
      <c r="LZ11" s="298"/>
      <c r="MA11" s="299"/>
      <c r="MB11" s="169"/>
      <c r="MC11" s="169"/>
      <c r="MD11" s="169"/>
      <c r="ME11" s="169"/>
      <c r="MF11" s="173"/>
      <c r="MG11" s="173"/>
      <c r="MN11" s="172"/>
      <c r="MO11" s="172"/>
      <c r="MP11" s="293"/>
      <c r="MQ11" s="293"/>
      <c r="MR11" s="293"/>
      <c r="MS11" s="293"/>
      <c r="MT11" s="293"/>
      <c r="MU11" s="293"/>
      <c r="MV11" s="169"/>
      <c r="MW11" s="169"/>
      <c r="MX11" s="169"/>
      <c r="MY11" s="169"/>
      <c r="MZ11" s="294"/>
      <c r="NA11" s="295"/>
      <c r="NB11" s="295"/>
      <c r="NC11" s="295"/>
      <c r="ND11" s="295"/>
      <c r="NE11" s="296"/>
      <c r="NF11" s="169"/>
      <c r="NG11" s="169"/>
      <c r="NH11" s="170"/>
      <c r="NI11" s="169"/>
      <c r="NJ11" s="297"/>
      <c r="NK11" s="298"/>
      <c r="NL11" s="298"/>
      <c r="NM11" s="298"/>
      <c r="NN11" s="298"/>
      <c r="NO11" s="299"/>
      <c r="NP11" s="169"/>
      <c r="NQ11" s="169"/>
      <c r="NR11" s="169"/>
      <c r="NS11" s="169"/>
      <c r="NT11" s="297"/>
      <c r="NU11" s="298"/>
      <c r="NV11" s="298"/>
      <c r="NW11" s="298"/>
      <c r="NX11" s="298"/>
      <c r="NY11" s="299"/>
      <c r="NZ11" s="169"/>
      <c r="OA11" s="169"/>
      <c r="OB11" s="169"/>
      <c r="OC11" s="169"/>
      <c r="OD11" s="173"/>
      <c r="OE11" s="173"/>
      <c r="OL11" s="172"/>
      <c r="OM11" s="172"/>
      <c r="ON11" s="293"/>
      <c r="OO11" s="293"/>
      <c r="OP11" s="293"/>
      <c r="OQ11" s="293"/>
      <c r="OR11" s="293"/>
      <c r="OS11" s="293"/>
      <c r="OT11" s="169"/>
      <c r="OU11" s="169"/>
      <c r="OV11" s="169"/>
      <c r="OW11" s="169"/>
      <c r="OX11" s="294"/>
      <c r="OY11" s="295"/>
      <c r="OZ11" s="295"/>
      <c r="PA11" s="295"/>
      <c r="PB11" s="295"/>
      <c r="PC11" s="296"/>
      <c r="PD11" s="169"/>
      <c r="PE11" s="169"/>
      <c r="PF11" s="170"/>
      <c r="PG11" s="169"/>
      <c r="PH11" s="297"/>
      <c r="PI11" s="298"/>
      <c r="PJ11" s="298"/>
      <c r="PK11" s="298"/>
      <c r="PL11" s="298"/>
      <c r="PM11" s="299"/>
      <c r="PN11" s="169"/>
      <c r="PO11" s="169"/>
      <c r="PP11" s="169"/>
      <c r="PQ11" s="169"/>
      <c r="PR11" s="297"/>
      <c r="PS11" s="298"/>
      <c r="PT11" s="298"/>
      <c r="PU11" s="298"/>
      <c r="PV11" s="298"/>
      <c r="PW11" s="299"/>
      <c r="PX11" s="169"/>
      <c r="PY11" s="169"/>
      <c r="PZ11" s="169"/>
      <c r="QA11" s="169"/>
      <c r="QB11" s="173"/>
      <c r="QC11" s="173"/>
      <c r="QJ11" s="172"/>
      <c r="QK11" s="172"/>
      <c r="QL11" s="293"/>
      <c r="QM11" s="293"/>
      <c r="QN11" s="293"/>
      <c r="QO11" s="293"/>
      <c r="QP11" s="293"/>
      <c r="QQ11" s="293"/>
      <c r="QR11" s="169"/>
      <c r="QS11" s="169"/>
      <c r="QT11" s="169"/>
      <c r="QU11" s="169"/>
      <c r="QV11" s="294"/>
      <c r="QW11" s="295"/>
      <c r="QX11" s="295"/>
      <c r="QY11" s="295"/>
      <c r="QZ11" s="295"/>
      <c r="RA11" s="296"/>
      <c r="RB11" s="169"/>
      <c r="RC11" s="169"/>
      <c r="RD11" s="170"/>
      <c r="RE11" s="169"/>
      <c r="RF11" s="297"/>
      <c r="RG11" s="298"/>
      <c r="RH11" s="298"/>
      <c r="RI11" s="298"/>
      <c r="RJ11" s="298"/>
      <c r="RK11" s="299"/>
      <c r="RL11" s="169"/>
      <c r="RM11" s="169"/>
      <c r="RN11" s="169"/>
      <c r="RO11" s="169"/>
      <c r="RP11" s="297"/>
      <c r="RQ11" s="298"/>
      <c r="RR11" s="298"/>
      <c r="RS11" s="298"/>
      <c r="RT11" s="298"/>
      <c r="RU11" s="299"/>
      <c r="RV11" s="169"/>
      <c r="RW11" s="169"/>
      <c r="RX11" s="169"/>
      <c r="RY11" s="169"/>
      <c r="RZ11" s="173"/>
      <c r="SA11" s="173"/>
      <c r="SH11" s="172"/>
      <c r="SI11" s="172"/>
      <c r="SJ11" s="293"/>
      <c r="SK11" s="293"/>
      <c r="SL11" s="293"/>
      <c r="SM11" s="293"/>
      <c r="SN11" s="293"/>
      <c r="SO11" s="293"/>
      <c r="SP11" s="169"/>
      <c r="SQ11" s="169"/>
      <c r="SR11" s="169"/>
      <c r="SS11" s="169"/>
      <c r="ST11" s="294"/>
      <c r="SU11" s="295"/>
      <c r="SV11" s="295"/>
      <c r="SW11" s="295"/>
      <c r="SX11" s="295"/>
      <c r="SY11" s="296"/>
      <c r="SZ11" s="169"/>
      <c r="TA11" s="169"/>
      <c r="TB11" s="170"/>
      <c r="TC11" s="169"/>
      <c r="TD11" s="297"/>
      <c r="TE11" s="298"/>
      <c r="TF11" s="298"/>
      <c r="TG11" s="298"/>
      <c r="TH11" s="298"/>
      <c r="TI11" s="299"/>
      <c r="TJ11" s="169"/>
      <c r="TK11" s="169"/>
      <c r="TL11" s="169"/>
      <c r="TM11" s="169"/>
      <c r="TN11" s="297"/>
      <c r="TO11" s="298"/>
      <c r="TP11" s="298"/>
      <c r="TQ11" s="298"/>
      <c r="TR11" s="298"/>
      <c r="TS11" s="299"/>
      <c r="TT11" s="169"/>
      <c r="TU11" s="169"/>
      <c r="TV11" s="169"/>
      <c r="TW11" s="169"/>
      <c r="TX11" s="173"/>
      <c r="TY11" s="173"/>
      <c r="UF11" s="172"/>
      <c r="UG11" s="172"/>
      <c r="UH11" s="293"/>
      <c r="UI11" s="293"/>
      <c r="UJ11" s="293"/>
      <c r="UK11" s="293"/>
      <c r="UL11" s="293"/>
      <c r="UM11" s="293"/>
      <c r="UN11" s="169"/>
      <c r="UO11" s="169"/>
      <c r="UP11" s="169"/>
      <c r="UQ11" s="169"/>
      <c r="UR11" s="294"/>
      <c r="US11" s="295"/>
      <c r="UT11" s="295"/>
      <c r="UU11" s="295"/>
      <c r="UV11" s="295"/>
      <c r="UW11" s="296"/>
      <c r="UX11" s="169"/>
      <c r="UY11" s="169"/>
      <c r="UZ11" s="170"/>
      <c r="VA11" s="169"/>
      <c r="VB11" s="297"/>
      <c r="VC11" s="298"/>
      <c r="VD11" s="298"/>
      <c r="VE11" s="298"/>
      <c r="VF11" s="298"/>
      <c r="VG11" s="299"/>
      <c r="VH11" s="169"/>
      <c r="VI11" s="169"/>
      <c r="VJ11" s="169"/>
      <c r="VK11" s="169"/>
      <c r="VL11" s="297"/>
      <c r="VM11" s="298"/>
      <c r="VN11" s="298"/>
      <c r="VO11" s="298"/>
      <c r="VP11" s="298"/>
      <c r="VQ11" s="299"/>
      <c r="VR11" s="169"/>
      <c r="VS11" s="169"/>
      <c r="VT11" s="169"/>
      <c r="VU11" s="169"/>
      <c r="VV11" s="173"/>
      <c r="VW11" s="173"/>
      <c r="WD11" s="172"/>
      <c r="WE11" s="172"/>
      <c r="WF11" s="293"/>
      <c r="WG11" s="293"/>
      <c r="WH11" s="293"/>
      <c r="WI11" s="293"/>
      <c r="WJ11" s="293"/>
      <c r="WK11" s="293"/>
      <c r="WL11" s="169"/>
      <c r="WM11" s="169"/>
      <c r="WN11" s="169"/>
      <c r="WO11" s="169"/>
      <c r="WP11" s="294"/>
      <c r="WQ11" s="295"/>
      <c r="WR11" s="295"/>
      <c r="WS11" s="295"/>
      <c r="WT11" s="295"/>
      <c r="WU11" s="296"/>
      <c r="WV11" s="169"/>
      <c r="WW11" s="169"/>
      <c r="WX11" s="170"/>
      <c r="WY11" s="169"/>
      <c r="WZ11" s="297"/>
      <c r="XA11" s="298"/>
      <c r="XB11" s="298"/>
      <c r="XC11" s="298"/>
      <c r="XD11" s="298"/>
      <c r="XE11" s="299"/>
      <c r="XF11" s="169"/>
      <c r="XG11" s="169"/>
      <c r="XH11" s="169"/>
      <c r="XI11" s="169"/>
      <c r="XJ11" s="297"/>
      <c r="XK11" s="298"/>
      <c r="XL11" s="298"/>
      <c r="XM11" s="298"/>
      <c r="XN11" s="298"/>
      <c r="XO11" s="299"/>
      <c r="XP11" s="169"/>
      <c r="XQ11" s="169"/>
      <c r="XR11" s="169"/>
      <c r="XS11" s="169"/>
      <c r="XT11" s="173"/>
      <c r="XU11" s="173"/>
      <c r="YB11" s="172"/>
      <c r="YC11" s="172"/>
      <c r="YD11" s="293"/>
      <c r="YE11" s="293"/>
      <c r="YF11" s="293"/>
      <c r="YG11" s="293"/>
      <c r="YH11" s="293"/>
      <c r="YI11" s="293"/>
      <c r="YJ11" s="169"/>
      <c r="YK11" s="169"/>
      <c r="YL11" s="169"/>
      <c r="YM11" s="169"/>
      <c r="YN11" s="294"/>
      <c r="YO11" s="295"/>
      <c r="YP11" s="295"/>
      <c r="YQ11" s="295"/>
      <c r="YR11" s="295"/>
      <c r="YS11" s="296"/>
      <c r="YT11" s="169"/>
      <c r="YU11" s="169"/>
      <c r="YV11" s="170"/>
      <c r="YW11" s="169"/>
      <c r="YX11" s="297"/>
      <c r="YY11" s="298"/>
      <c r="YZ11" s="298"/>
      <c r="ZA11" s="298"/>
      <c r="ZB11" s="298"/>
      <c r="ZC11" s="299"/>
      <c r="ZD11" s="169"/>
      <c r="ZE11" s="169"/>
      <c r="ZF11" s="169"/>
      <c r="ZG11" s="169"/>
      <c r="ZH11" s="297"/>
      <c r="ZI11" s="298"/>
      <c r="ZJ11" s="298"/>
      <c r="ZK11" s="298"/>
      <c r="ZL11" s="298"/>
      <c r="ZM11" s="299"/>
      <c r="ZN11" s="169"/>
      <c r="ZO11" s="169"/>
      <c r="ZP11" s="169"/>
      <c r="ZQ11" s="169"/>
      <c r="ZR11" s="173"/>
      <c r="ZS11" s="173"/>
      <c r="ZZ11" s="172"/>
      <c r="AAA11" s="172"/>
      <c r="AAB11" s="293"/>
      <c r="AAC11" s="293"/>
      <c r="AAD11" s="293"/>
      <c r="AAE11" s="293"/>
      <c r="AAF11" s="293"/>
      <c r="AAG11" s="293"/>
      <c r="AAH11" s="169"/>
      <c r="AAI11" s="169"/>
      <c r="AAJ11" s="169"/>
      <c r="AAK11" s="169"/>
      <c r="AAL11" s="294"/>
      <c r="AAM11" s="295"/>
      <c r="AAN11" s="295"/>
      <c r="AAO11" s="295"/>
      <c r="AAP11" s="295"/>
      <c r="AAQ11" s="296"/>
      <c r="AAR11" s="169"/>
      <c r="AAS11" s="169"/>
      <c r="AAT11" s="170"/>
      <c r="AAU11" s="169"/>
      <c r="AAV11" s="297"/>
      <c r="AAW11" s="298"/>
      <c r="AAX11" s="298"/>
      <c r="AAY11" s="298"/>
      <c r="AAZ11" s="298"/>
      <c r="ABA11" s="299"/>
      <c r="ABB11" s="169"/>
      <c r="ABC11" s="169"/>
      <c r="ABD11" s="169"/>
      <c r="ABE11" s="169"/>
      <c r="ABF11" s="297"/>
      <c r="ABG11" s="298"/>
      <c r="ABH11" s="298"/>
      <c r="ABI11" s="298"/>
      <c r="ABJ11" s="298"/>
      <c r="ABK11" s="299"/>
      <c r="ABL11" s="169"/>
      <c r="ABM11" s="169"/>
      <c r="ABN11" s="169"/>
      <c r="ABO11" s="169"/>
      <c r="ABP11" s="173"/>
      <c r="ABQ11" s="173"/>
      <c r="ABX11" s="172"/>
      <c r="ABY11" s="172"/>
      <c r="ABZ11" s="293"/>
      <c r="ACA11" s="293"/>
      <c r="ACB11" s="293"/>
      <c r="ACC11" s="293"/>
      <c r="ACD11" s="293"/>
      <c r="ACE11" s="293"/>
      <c r="ACF11" s="169"/>
      <c r="ACG11" s="169"/>
      <c r="ACH11" s="169"/>
      <c r="ACI11" s="169"/>
      <c r="ACJ11" s="294"/>
      <c r="ACK11" s="295"/>
      <c r="ACL11" s="295"/>
      <c r="ACM11" s="295"/>
      <c r="ACN11" s="295"/>
      <c r="ACO11" s="296"/>
      <c r="ACP11" s="169"/>
      <c r="ACQ11" s="169"/>
      <c r="ACR11" s="170"/>
      <c r="ACS11" s="169"/>
      <c r="ACT11" s="297"/>
      <c r="ACU11" s="298"/>
      <c r="ACV11" s="298"/>
      <c r="ACW11" s="298"/>
      <c r="ACX11" s="298"/>
      <c r="ACY11" s="299"/>
      <c r="ACZ11" s="169"/>
      <c r="ADA11" s="169"/>
      <c r="ADB11" s="169"/>
      <c r="ADC11" s="169"/>
      <c r="ADD11" s="297"/>
      <c r="ADE11" s="298"/>
      <c r="ADF11" s="298"/>
      <c r="ADG11" s="298"/>
      <c r="ADH11" s="298"/>
      <c r="ADI11" s="299"/>
      <c r="ADJ11" s="169"/>
      <c r="ADK11" s="169"/>
      <c r="ADL11" s="169"/>
      <c r="ADM11" s="169"/>
      <c r="ADN11" s="173"/>
      <c r="ADO11" s="173"/>
      <c r="ADV11" s="172"/>
      <c r="ADW11" s="172"/>
      <c r="ADX11" s="293"/>
      <c r="ADY11" s="293"/>
      <c r="ADZ11" s="293"/>
      <c r="AEA11" s="293"/>
      <c r="AEB11" s="293"/>
      <c r="AEC11" s="293"/>
      <c r="AED11" s="169"/>
      <c r="AEE11" s="169"/>
      <c r="AEF11" s="169"/>
      <c r="AEG11" s="169"/>
      <c r="AEH11" s="294"/>
      <c r="AEI11" s="295"/>
      <c r="AEJ11" s="295"/>
      <c r="AEK11" s="295"/>
      <c r="AEL11" s="295"/>
      <c r="AEM11" s="296"/>
      <c r="AEN11" s="169"/>
      <c r="AEO11" s="169"/>
      <c r="AEP11" s="170"/>
      <c r="AEQ11" s="169"/>
      <c r="AER11" s="297"/>
      <c r="AES11" s="298"/>
      <c r="AET11" s="298"/>
      <c r="AEU11" s="298"/>
      <c r="AEV11" s="298"/>
      <c r="AEW11" s="299"/>
      <c r="AEX11" s="169"/>
      <c r="AEY11" s="169"/>
      <c r="AEZ11" s="169"/>
      <c r="AFA11" s="169"/>
      <c r="AFB11" s="297"/>
      <c r="AFC11" s="298"/>
      <c r="AFD11" s="298"/>
      <c r="AFE11" s="298"/>
      <c r="AFF11" s="298"/>
      <c r="AFG11" s="299"/>
      <c r="AFH11" s="169"/>
      <c r="AFI11" s="169"/>
      <c r="AFJ11" s="169"/>
      <c r="AFK11" s="169"/>
      <c r="AFL11" s="173"/>
      <c r="AFM11" s="173"/>
      <c r="AFT11" s="172"/>
      <c r="AFU11" s="172"/>
      <c r="AFV11" s="293"/>
      <c r="AFW11" s="293"/>
      <c r="AFX11" s="293"/>
      <c r="AFY11" s="293"/>
      <c r="AFZ11" s="293"/>
      <c r="AGA11" s="293"/>
      <c r="AGB11" s="169"/>
      <c r="AGC11" s="169"/>
      <c r="AGD11" s="169"/>
      <c r="AGE11" s="169"/>
      <c r="AGF11" s="294"/>
      <c r="AGG11" s="295"/>
      <c r="AGH11" s="295"/>
      <c r="AGI11" s="295"/>
      <c r="AGJ11" s="295"/>
      <c r="AGK11" s="296"/>
      <c r="AGL11" s="169"/>
      <c r="AGM11" s="169"/>
      <c r="AGN11" s="170"/>
      <c r="AGO11" s="169"/>
      <c r="AGP11" s="297"/>
      <c r="AGQ11" s="298"/>
      <c r="AGR11" s="298"/>
      <c r="AGS11" s="298"/>
      <c r="AGT11" s="298"/>
      <c r="AGU11" s="299"/>
      <c r="AGV11" s="169"/>
      <c r="AGW11" s="169"/>
      <c r="AGX11" s="169"/>
      <c r="AGY11" s="169"/>
      <c r="AGZ11" s="297"/>
      <c r="AHA11" s="298"/>
      <c r="AHB11" s="298"/>
      <c r="AHC11" s="298"/>
      <c r="AHD11" s="298"/>
      <c r="AHE11" s="299"/>
      <c r="AHF11" s="169"/>
      <c r="AHG11" s="169"/>
      <c r="AHH11" s="169"/>
      <c r="AHI11" s="169"/>
      <c r="AHJ11" s="173"/>
      <c r="AHK11" s="173"/>
      <c r="AHR11" s="172"/>
      <c r="AHS11" s="172"/>
      <c r="AHT11" s="293"/>
      <c r="AHU11" s="293"/>
      <c r="AHV11" s="293"/>
      <c r="AHW11" s="293"/>
      <c r="AHX11" s="293"/>
      <c r="AHY11" s="293"/>
      <c r="AHZ11" s="169"/>
      <c r="AIA11" s="169"/>
      <c r="AIB11" s="169"/>
      <c r="AIC11" s="169"/>
      <c r="AID11" s="294"/>
      <c r="AIE11" s="295"/>
      <c r="AIF11" s="295"/>
      <c r="AIG11" s="295"/>
      <c r="AIH11" s="295"/>
      <c r="AII11" s="296"/>
      <c r="AIJ11" s="169"/>
      <c r="AIK11" s="169"/>
      <c r="AIL11" s="170"/>
      <c r="AIM11" s="169"/>
      <c r="AIN11" s="297"/>
      <c r="AIO11" s="298"/>
      <c r="AIP11" s="298"/>
      <c r="AIQ11" s="298"/>
      <c r="AIR11" s="298"/>
      <c r="AIS11" s="299"/>
      <c r="AIT11" s="169"/>
      <c r="AIU11" s="169"/>
      <c r="AIV11" s="169"/>
      <c r="AIW11" s="169"/>
      <c r="AIX11" s="297"/>
      <c r="AIY11" s="298"/>
      <c r="AIZ11" s="298"/>
      <c r="AJA11" s="298"/>
      <c r="AJB11" s="298"/>
      <c r="AJC11" s="299"/>
      <c r="AJD11" s="169"/>
      <c r="AJE11" s="169"/>
      <c r="AJF11" s="169"/>
      <c r="AJG11" s="169"/>
      <c r="AJH11" s="173"/>
      <c r="AJI11" s="173"/>
      <c r="AJP11" s="172"/>
      <c r="AJQ11" s="172"/>
      <c r="AJR11" s="293"/>
      <c r="AJS11" s="293"/>
      <c r="AJT11" s="293"/>
      <c r="AJU11" s="293"/>
      <c r="AJV11" s="293"/>
      <c r="AJW11" s="293"/>
      <c r="AJX11" s="169"/>
      <c r="AJY11" s="169"/>
      <c r="AJZ11" s="169"/>
      <c r="AKA11" s="169"/>
      <c r="AKB11" s="294"/>
      <c r="AKC11" s="295"/>
      <c r="AKD11" s="295"/>
      <c r="AKE11" s="295"/>
      <c r="AKF11" s="295"/>
      <c r="AKG11" s="296"/>
      <c r="AKH11" s="169"/>
      <c r="AKI11" s="169"/>
      <c r="AKJ11" s="170"/>
      <c r="AKK11" s="169"/>
      <c r="AKL11" s="297"/>
      <c r="AKM11" s="298"/>
      <c r="AKN11" s="298"/>
      <c r="AKO11" s="298"/>
      <c r="AKP11" s="298"/>
      <c r="AKQ11" s="299"/>
      <c r="AKR11" s="169"/>
      <c r="AKS11" s="169"/>
      <c r="AKT11" s="169"/>
      <c r="AKU11" s="169"/>
      <c r="AKV11" s="297"/>
      <c r="AKW11" s="298"/>
      <c r="AKX11" s="298"/>
      <c r="AKY11" s="298"/>
      <c r="AKZ11" s="298"/>
      <c r="ALA11" s="299"/>
      <c r="ALB11" s="169"/>
      <c r="ALC11" s="169"/>
      <c r="ALD11" s="169"/>
      <c r="ALE11" s="169"/>
      <c r="ALF11" s="173"/>
      <c r="ALG11" s="173"/>
    </row>
    <row r="12" spans="1:10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  <c r="KP12" s="172"/>
      <c r="KQ12" s="172"/>
      <c r="KR12" s="293"/>
      <c r="KS12" s="293"/>
      <c r="KT12" s="293"/>
      <c r="KU12" s="293"/>
      <c r="KV12" s="293"/>
      <c r="KW12" s="293"/>
      <c r="KX12" s="169"/>
      <c r="KY12" s="169"/>
      <c r="KZ12" s="169"/>
      <c r="LA12" s="169"/>
      <c r="LB12" s="294"/>
      <c r="LC12" s="295"/>
      <c r="LD12" s="295"/>
      <c r="LE12" s="295"/>
      <c r="LF12" s="295"/>
      <c r="LG12" s="296"/>
      <c r="LH12" s="169"/>
      <c r="LI12" s="169"/>
      <c r="LJ12" s="170"/>
      <c r="LK12" s="169"/>
      <c r="LL12" s="297"/>
      <c r="LM12" s="298"/>
      <c r="LN12" s="298"/>
      <c r="LO12" s="298"/>
      <c r="LP12" s="298"/>
      <c r="LQ12" s="299"/>
      <c r="LR12" s="169"/>
      <c r="LS12" s="169"/>
      <c r="LT12" s="169"/>
      <c r="LU12" s="169"/>
      <c r="LV12" s="297"/>
      <c r="LW12" s="298"/>
      <c r="LX12" s="298"/>
      <c r="LY12" s="298"/>
      <c r="LZ12" s="298"/>
      <c r="MA12" s="299"/>
      <c r="MB12" s="169"/>
      <c r="MC12" s="169"/>
      <c r="MD12" s="169"/>
      <c r="ME12" s="169"/>
      <c r="MF12" s="173"/>
      <c r="MG12" s="173"/>
      <c r="MN12" s="172"/>
      <c r="MO12" s="172"/>
      <c r="MP12" s="293"/>
      <c r="MQ12" s="293"/>
      <c r="MR12" s="293"/>
      <c r="MS12" s="293"/>
      <c r="MT12" s="293"/>
      <c r="MU12" s="293"/>
      <c r="MV12" s="169"/>
      <c r="MW12" s="169"/>
      <c r="MX12" s="169"/>
      <c r="MY12" s="169"/>
      <c r="MZ12" s="294"/>
      <c r="NA12" s="295"/>
      <c r="NB12" s="295"/>
      <c r="NC12" s="295"/>
      <c r="ND12" s="295"/>
      <c r="NE12" s="296"/>
      <c r="NF12" s="169"/>
      <c r="NG12" s="169"/>
      <c r="NH12" s="170"/>
      <c r="NI12" s="169"/>
      <c r="NJ12" s="297"/>
      <c r="NK12" s="298"/>
      <c r="NL12" s="298"/>
      <c r="NM12" s="298"/>
      <c r="NN12" s="298"/>
      <c r="NO12" s="299"/>
      <c r="NP12" s="169"/>
      <c r="NQ12" s="169"/>
      <c r="NR12" s="169"/>
      <c r="NS12" s="169"/>
      <c r="NT12" s="297"/>
      <c r="NU12" s="298"/>
      <c r="NV12" s="298"/>
      <c r="NW12" s="298"/>
      <c r="NX12" s="298"/>
      <c r="NY12" s="299"/>
      <c r="NZ12" s="169"/>
      <c r="OA12" s="169"/>
      <c r="OB12" s="169"/>
      <c r="OC12" s="169"/>
      <c r="OD12" s="173"/>
      <c r="OE12" s="173"/>
      <c r="OL12" s="172"/>
      <c r="OM12" s="172"/>
      <c r="ON12" s="293"/>
      <c r="OO12" s="293"/>
      <c r="OP12" s="293"/>
      <c r="OQ12" s="293"/>
      <c r="OR12" s="293"/>
      <c r="OS12" s="293"/>
      <c r="OT12" s="169"/>
      <c r="OU12" s="169"/>
      <c r="OV12" s="169"/>
      <c r="OW12" s="169"/>
      <c r="OX12" s="294"/>
      <c r="OY12" s="295"/>
      <c r="OZ12" s="295"/>
      <c r="PA12" s="295"/>
      <c r="PB12" s="295"/>
      <c r="PC12" s="296"/>
      <c r="PD12" s="169"/>
      <c r="PE12" s="169"/>
      <c r="PF12" s="170"/>
      <c r="PG12" s="169"/>
      <c r="PH12" s="297"/>
      <c r="PI12" s="298"/>
      <c r="PJ12" s="298"/>
      <c r="PK12" s="298"/>
      <c r="PL12" s="298"/>
      <c r="PM12" s="299"/>
      <c r="PN12" s="169"/>
      <c r="PO12" s="169"/>
      <c r="PP12" s="169"/>
      <c r="PQ12" s="169"/>
      <c r="PR12" s="297"/>
      <c r="PS12" s="298"/>
      <c r="PT12" s="298"/>
      <c r="PU12" s="298"/>
      <c r="PV12" s="298"/>
      <c r="PW12" s="299"/>
      <c r="PX12" s="169"/>
      <c r="PY12" s="169"/>
      <c r="PZ12" s="169"/>
      <c r="QA12" s="169"/>
      <c r="QB12" s="173"/>
      <c r="QC12" s="173"/>
      <c r="QJ12" s="172"/>
      <c r="QK12" s="172"/>
      <c r="QL12" s="293"/>
      <c r="QM12" s="293"/>
      <c r="QN12" s="293"/>
      <c r="QO12" s="293"/>
      <c r="QP12" s="293"/>
      <c r="QQ12" s="293"/>
      <c r="QR12" s="169"/>
      <c r="QS12" s="169"/>
      <c r="QT12" s="169"/>
      <c r="QU12" s="169"/>
      <c r="QV12" s="294"/>
      <c r="QW12" s="295"/>
      <c r="QX12" s="295"/>
      <c r="QY12" s="295"/>
      <c r="QZ12" s="295"/>
      <c r="RA12" s="296"/>
      <c r="RB12" s="169"/>
      <c r="RC12" s="169"/>
      <c r="RD12" s="170"/>
      <c r="RE12" s="169"/>
      <c r="RF12" s="297"/>
      <c r="RG12" s="298"/>
      <c r="RH12" s="298"/>
      <c r="RI12" s="298"/>
      <c r="RJ12" s="298"/>
      <c r="RK12" s="299"/>
      <c r="RL12" s="169"/>
      <c r="RM12" s="169"/>
      <c r="RN12" s="169"/>
      <c r="RO12" s="169"/>
      <c r="RP12" s="297"/>
      <c r="RQ12" s="298"/>
      <c r="RR12" s="298"/>
      <c r="RS12" s="298"/>
      <c r="RT12" s="298"/>
      <c r="RU12" s="299"/>
      <c r="RV12" s="169"/>
      <c r="RW12" s="169"/>
      <c r="RX12" s="169"/>
      <c r="RY12" s="169"/>
      <c r="RZ12" s="173"/>
      <c r="SA12" s="173"/>
      <c r="SH12" s="172"/>
      <c r="SI12" s="172"/>
      <c r="SJ12" s="293"/>
      <c r="SK12" s="293"/>
      <c r="SL12" s="293"/>
      <c r="SM12" s="293"/>
      <c r="SN12" s="293"/>
      <c r="SO12" s="293"/>
      <c r="SP12" s="169"/>
      <c r="SQ12" s="169"/>
      <c r="SR12" s="169"/>
      <c r="SS12" s="169"/>
      <c r="ST12" s="294"/>
      <c r="SU12" s="295"/>
      <c r="SV12" s="295"/>
      <c r="SW12" s="295"/>
      <c r="SX12" s="295"/>
      <c r="SY12" s="296"/>
      <c r="SZ12" s="169"/>
      <c r="TA12" s="169"/>
      <c r="TB12" s="170"/>
      <c r="TC12" s="169"/>
      <c r="TD12" s="297"/>
      <c r="TE12" s="298"/>
      <c r="TF12" s="298"/>
      <c r="TG12" s="298"/>
      <c r="TH12" s="298"/>
      <c r="TI12" s="299"/>
      <c r="TJ12" s="169"/>
      <c r="TK12" s="169"/>
      <c r="TL12" s="169"/>
      <c r="TM12" s="169"/>
      <c r="TN12" s="297"/>
      <c r="TO12" s="298"/>
      <c r="TP12" s="298"/>
      <c r="TQ12" s="298"/>
      <c r="TR12" s="298"/>
      <c r="TS12" s="299"/>
      <c r="TT12" s="169"/>
      <c r="TU12" s="169"/>
      <c r="TV12" s="169"/>
      <c r="TW12" s="169"/>
      <c r="TX12" s="173"/>
      <c r="TY12" s="173"/>
      <c r="UF12" s="172"/>
      <c r="UG12" s="172"/>
      <c r="UH12" s="293"/>
      <c r="UI12" s="293"/>
      <c r="UJ12" s="293"/>
      <c r="UK12" s="293"/>
      <c r="UL12" s="293"/>
      <c r="UM12" s="293"/>
      <c r="UN12" s="169"/>
      <c r="UO12" s="169"/>
      <c r="UP12" s="169"/>
      <c r="UQ12" s="169"/>
      <c r="UR12" s="294"/>
      <c r="US12" s="295"/>
      <c r="UT12" s="295"/>
      <c r="UU12" s="295"/>
      <c r="UV12" s="295"/>
      <c r="UW12" s="296"/>
      <c r="UX12" s="169"/>
      <c r="UY12" s="169"/>
      <c r="UZ12" s="170"/>
      <c r="VA12" s="169"/>
      <c r="VB12" s="297"/>
      <c r="VC12" s="298"/>
      <c r="VD12" s="298"/>
      <c r="VE12" s="298"/>
      <c r="VF12" s="298"/>
      <c r="VG12" s="299"/>
      <c r="VH12" s="169"/>
      <c r="VI12" s="169"/>
      <c r="VJ12" s="169"/>
      <c r="VK12" s="169"/>
      <c r="VL12" s="297"/>
      <c r="VM12" s="298"/>
      <c r="VN12" s="298"/>
      <c r="VO12" s="298"/>
      <c r="VP12" s="298"/>
      <c r="VQ12" s="299"/>
      <c r="VR12" s="169"/>
      <c r="VS12" s="169"/>
      <c r="VT12" s="169"/>
      <c r="VU12" s="169"/>
      <c r="VV12" s="173"/>
      <c r="VW12" s="173"/>
      <c r="WD12" s="172"/>
      <c r="WE12" s="172"/>
      <c r="WF12" s="293"/>
      <c r="WG12" s="293"/>
      <c r="WH12" s="293"/>
      <c r="WI12" s="293"/>
      <c r="WJ12" s="293"/>
      <c r="WK12" s="293"/>
      <c r="WL12" s="169"/>
      <c r="WM12" s="169"/>
      <c r="WN12" s="169"/>
      <c r="WO12" s="169"/>
      <c r="WP12" s="294"/>
      <c r="WQ12" s="295"/>
      <c r="WR12" s="295"/>
      <c r="WS12" s="295"/>
      <c r="WT12" s="295"/>
      <c r="WU12" s="296"/>
      <c r="WV12" s="169"/>
      <c r="WW12" s="169"/>
      <c r="WX12" s="170"/>
      <c r="WY12" s="169"/>
      <c r="WZ12" s="297"/>
      <c r="XA12" s="298"/>
      <c r="XB12" s="298"/>
      <c r="XC12" s="298"/>
      <c r="XD12" s="298"/>
      <c r="XE12" s="299"/>
      <c r="XF12" s="169"/>
      <c r="XG12" s="169"/>
      <c r="XH12" s="169"/>
      <c r="XI12" s="169"/>
      <c r="XJ12" s="297"/>
      <c r="XK12" s="298"/>
      <c r="XL12" s="298"/>
      <c r="XM12" s="298"/>
      <c r="XN12" s="298"/>
      <c r="XO12" s="299"/>
      <c r="XP12" s="169"/>
      <c r="XQ12" s="169"/>
      <c r="XR12" s="169"/>
      <c r="XS12" s="169"/>
      <c r="XT12" s="173"/>
      <c r="XU12" s="173"/>
      <c r="YB12" s="172"/>
      <c r="YC12" s="172"/>
      <c r="YD12" s="293"/>
      <c r="YE12" s="293"/>
      <c r="YF12" s="293"/>
      <c r="YG12" s="293"/>
      <c r="YH12" s="293"/>
      <c r="YI12" s="293"/>
      <c r="YJ12" s="169"/>
      <c r="YK12" s="169"/>
      <c r="YL12" s="169"/>
      <c r="YM12" s="169"/>
      <c r="YN12" s="294"/>
      <c r="YO12" s="295"/>
      <c r="YP12" s="295"/>
      <c r="YQ12" s="295"/>
      <c r="YR12" s="295"/>
      <c r="YS12" s="296"/>
      <c r="YT12" s="169"/>
      <c r="YU12" s="169"/>
      <c r="YV12" s="170"/>
      <c r="YW12" s="169"/>
      <c r="YX12" s="297"/>
      <c r="YY12" s="298"/>
      <c r="YZ12" s="298"/>
      <c r="ZA12" s="298"/>
      <c r="ZB12" s="298"/>
      <c r="ZC12" s="299"/>
      <c r="ZD12" s="169"/>
      <c r="ZE12" s="169"/>
      <c r="ZF12" s="169"/>
      <c r="ZG12" s="169"/>
      <c r="ZH12" s="297"/>
      <c r="ZI12" s="298"/>
      <c r="ZJ12" s="298"/>
      <c r="ZK12" s="298"/>
      <c r="ZL12" s="298"/>
      <c r="ZM12" s="299"/>
      <c r="ZN12" s="169"/>
      <c r="ZO12" s="169"/>
      <c r="ZP12" s="169"/>
      <c r="ZQ12" s="169"/>
      <c r="ZR12" s="173"/>
      <c r="ZS12" s="173"/>
      <c r="ZZ12" s="172"/>
      <c r="AAA12" s="172"/>
      <c r="AAB12" s="293"/>
      <c r="AAC12" s="293"/>
      <c r="AAD12" s="293"/>
      <c r="AAE12" s="293"/>
      <c r="AAF12" s="293"/>
      <c r="AAG12" s="293"/>
      <c r="AAH12" s="169"/>
      <c r="AAI12" s="169"/>
      <c r="AAJ12" s="169"/>
      <c r="AAK12" s="169"/>
      <c r="AAL12" s="294"/>
      <c r="AAM12" s="295"/>
      <c r="AAN12" s="295"/>
      <c r="AAO12" s="295"/>
      <c r="AAP12" s="295"/>
      <c r="AAQ12" s="296"/>
      <c r="AAR12" s="169"/>
      <c r="AAS12" s="169"/>
      <c r="AAT12" s="170"/>
      <c r="AAU12" s="169"/>
      <c r="AAV12" s="297"/>
      <c r="AAW12" s="298"/>
      <c r="AAX12" s="298"/>
      <c r="AAY12" s="298"/>
      <c r="AAZ12" s="298"/>
      <c r="ABA12" s="299"/>
      <c r="ABB12" s="169"/>
      <c r="ABC12" s="169"/>
      <c r="ABD12" s="169"/>
      <c r="ABE12" s="169"/>
      <c r="ABF12" s="297"/>
      <c r="ABG12" s="298"/>
      <c r="ABH12" s="298"/>
      <c r="ABI12" s="298"/>
      <c r="ABJ12" s="298"/>
      <c r="ABK12" s="299"/>
      <c r="ABL12" s="169"/>
      <c r="ABM12" s="169"/>
      <c r="ABN12" s="169"/>
      <c r="ABO12" s="169"/>
      <c r="ABP12" s="173"/>
      <c r="ABQ12" s="173"/>
      <c r="ABX12" s="172"/>
      <c r="ABY12" s="172"/>
      <c r="ABZ12" s="293"/>
      <c r="ACA12" s="293"/>
      <c r="ACB12" s="293"/>
      <c r="ACC12" s="293"/>
      <c r="ACD12" s="293"/>
      <c r="ACE12" s="293"/>
      <c r="ACF12" s="169"/>
      <c r="ACG12" s="169"/>
      <c r="ACH12" s="169"/>
      <c r="ACI12" s="169"/>
      <c r="ACJ12" s="294"/>
      <c r="ACK12" s="295"/>
      <c r="ACL12" s="295"/>
      <c r="ACM12" s="295"/>
      <c r="ACN12" s="295"/>
      <c r="ACO12" s="296"/>
      <c r="ACP12" s="169"/>
      <c r="ACQ12" s="169"/>
      <c r="ACR12" s="170"/>
      <c r="ACS12" s="169"/>
      <c r="ACT12" s="297"/>
      <c r="ACU12" s="298"/>
      <c r="ACV12" s="298"/>
      <c r="ACW12" s="298"/>
      <c r="ACX12" s="298"/>
      <c r="ACY12" s="299"/>
      <c r="ACZ12" s="169"/>
      <c r="ADA12" s="169"/>
      <c r="ADB12" s="169"/>
      <c r="ADC12" s="169"/>
      <c r="ADD12" s="297"/>
      <c r="ADE12" s="298"/>
      <c r="ADF12" s="298"/>
      <c r="ADG12" s="298"/>
      <c r="ADH12" s="298"/>
      <c r="ADI12" s="299"/>
      <c r="ADJ12" s="169"/>
      <c r="ADK12" s="169"/>
      <c r="ADL12" s="169"/>
      <c r="ADM12" s="169"/>
      <c r="ADN12" s="173"/>
      <c r="ADO12" s="173"/>
      <c r="ADV12" s="172"/>
      <c r="ADW12" s="172"/>
      <c r="ADX12" s="293"/>
      <c r="ADY12" s="293"/>
      <c r="ADZ12" s="293"/>
      <c r="AEA12" s="293"/>
      <c r="AEB12" s="293"/>
      <c r="AEC12" s="293"/>
      <c r="AED12" s="169"/>
      <c r="AEE12" s="169"/>
      <c r="AEF12" s="169"/>
      <c r="AEG12" s="169"/>
      <c r="AEH12" s="294"/>
      <c r="AEI12" s="295"/>
      <c r="AEJ12" s="295"/>
      <c r="AEK12" s="295"/>
      <c r="AEL12" s="295"/>
      <c r="AEM12" s="296"/>
      <c r="AEN12" s="169"/>
      <c r="AEO12" s="169"/>
      <c r="AEP12" s="170"/>
      <c r="AEQ12" s="169"/>
      <c r="AER12" s="297"/>
      <c r="AES12" s="298"/>
      <c r="AET12" s="298"/>
      <c r="AEU12" s="298"/>
      <c r="AEV12" s="298"/>
      <c r="AEW12" s="299"/>
      <c r="AEX12" s="169"/>
      <c r="AEY12" s="169"/>
      <c r="AEZ12" s="169"/>
      <c r="AFA12" s="169"/>
      <c r="AFB12" s="297"/>
      <c r="AFC12" s="298"/>
      <c r="AFD12" s="298"/>
      <c r="AFE12" s="298"/>
      <c r="AFF12" s="298"/>
      <c r="AFG12" s="299"/>
      <c r="AFH12" s="169"/>
      <c r="AFI12" s="169"/>
      <c r="AFJ12" s="169"/>
      <c r="AFK12" s="169"/>
      <c r="AFL12" s="173"/>
      <c r="AFM12" s="173"/>
      <c r="AFT12" s="172"/>
      <c r="AFU12" s="172"/>
      <c r="AFV12" s="293"/>
      <c r="AFW12" s="293"/>
      <c r="AFX12" s="293"/>
      <c r="AFY12" s="293"/>
      <c r="AFZ12" s="293"/>
      <c r="AGA12" s="293"/>
      <c r="AGB12" s="169"/>
      <c r="AGC12" s="169"/>
      <c r="AGD12" s="169"/>
      <c r="AGE12" s="169"/>
      <c r="AGF12" s="294"/>
      <c r="AGG12" s="295"/>
      <c r="AGH12" s="295"/>
      <c r="AGI12" s="295"/>
      <c r="AGJ12" s="295"/>
      <c r="AGK12" s="296"/>
      <c r="AGL12" s="169"/>
      <c r="AGM12" s="169"/>
      <c r="AGN12" s="170"/>
      <c r="AGO12" s="169"/>
      <c r="AGP12" s="297"/>
      <c r="AGQ12" s="298"/>
      <c r="AGR12" s="298"/>
      <c r="AGS12" s="298"/>
      <c r="AGT12" s="298"/>
      <c r="AGU12" s="299"/>
      <c r="AGV12" s="169"/>
      <c r="AGW12" s="169"/>
      <c r="AGX12" s="169"/>
      <c r="AGY12" s="169"/>
      <c r="AGZ12" s="297"/>
      <c r="AHA12" s="298"/>
      <c r="AHB12" s="298"/>
      <c r="AHC12" s="298"/>
      <c r="AHD12" s="298"/>
      <c r="AHE12" s="299"/>
      <c r="AHF12" s="169"/>
      <c r="AHG12" s="169"/>
      <c r="AHH12" s="169"/>
      <c r="AHI12" s="169"/>
      <c r="AHJ12" s="173"/>
      <c r="AHK12" s="173"/>
      <c r="AHR12" s="172"/>
      <c r="AHS12" s="172"/>
      <c r="AHT12" s="293"/>
      <c r="AHU12" s="293"/>
      <c r="AHV12" s="293"/>
      <c r="AHW12" s="293"/>
      <c r="AHX12" s="293"/>
      <c r="AHY12" s="293"/>
      <c r="AHZ12" s="169"/>
      <c r="AIA12" s="169"/>
      <c r="AIB12" s="169"/>
      <c r="AIC12" s="169"/>
      <c r="AID12" s="294"/>
      <c r="AIE12" s="295"/>
      <c r="AIF12" s="295"/>
      <c r="AIG12" s="295"/>
      <c r="AIH12" s="295"/>
      <c r="AII12" s="296"/>
      <c r="AIJ12" s="169"/>
      <c r="AIK12" s="169"/>
      <c r="AIL12" s="170"/>
      <c r="AIM12" s="169"/>
      <c r="AIN12" s="297"/>
      <c r="AIO12" s="298"/>
      <c r="AIP12" s="298"/>
      <c r="AIQ12" s="298"/>
      <c r="AIR12" s="298"/>
      <c r="AIS12" s="299"/>
      <c r="AIT12" s="169"/>
      <c r="AIU12" s="169"/>
      <c r="AIV12" s="169"/>
      <c r="AIW12" s="169"/>
      <c r="AIX12" s="297"/>
      <c r="AIY12" s="298"/>
      <c r="AIZ12" s="298"/>
      <c r="AJA12" s="298"/>
      <c r="AJB12" s="298"/>
      <c r="AJC12" s="299"/>
      <c r="AJD12" s="169"/>
      <c r="AJE12" s="169"/>
      <c r="AJF12" s="169"/>
      <c r="AJG12" s="169"/>
      <c r="AJH12" s="173"/>
      <c r="AJI12" s="173"/>
      <c r="AJP12" s="172"/>
      <c r="AJQ12" s="172"/>
      <c r="AJR12" s="293"/>
      <c r="AJS12" s="293"/>
      <c r="AJT12" s="293"/>
      <c r="AJU12" s="293"/>
      <c r="AJV12" s="293"/>
      <c r="AJW12" s="293"/>
      <c r="AJX12" s="169"/>
      <c r="AJY12" s="169"/>
      <c r="AJZ12" s="169"/>
      <c r="AKA12" s="169"/>
      <c r="AKB12" s="294"/>
      <c r="AKC12" s="295"/>
      <c r="AKD12" s="295"/>
      <c r="AKE12" s="295"/>
      <c r="AKF12" s="295"/>
      <c r="AKG12" s="296"/>
      <c r="AKH12" s="169"/>
      <c r="AKI12" s="169"/>
      <c r="AKJ12" s="170"/>
      <c r="AKK12" s="169"/>
      <c r="AKL12" s="297"/>
      <c r="AKM12" s="298"/>
      <c r="AKN12" s="298"/>
      <c r="AKO12" s="298"/>
      <c r="AKP12" s="298"/>
      <c r="AKQ12" s="299"/>
      <c r="AKR12" s="169"/>
      <c r="AKS12" s="169"/>
      <c r="AKT12" s="169"/>
      <c r="AKU12" s="169"/>
      <c r="AKV12" s="297"/>
      <c r="AKW12" s="298"/>
      <c r="AKX12" s="298"/>
      <c r="AKY12" s="298"/>
      <c r="AKZ12" s="298"/>
      <c r="ALA12" s="299"/>
      <c r="ALB12" s="169"/>
      <c r="ALC12" s="169"/>
      <c r="ALD12" s="169"/>
      <c r="ALE12" s="169"/>
      <c r="ALF12" s="173"/>
      <c r="ALG12" s="173"/>
    </row>
    <row r="13" spans="1:10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  <c r="KP13" s="172"/>
      <c r="KQ13" s="172"/>
      <c r="KR13" s="293"/>
      <c r="KS13" s="293"/>
      <c r="KT13" s="293"/>
      <c r="KU13" s="293"/>
      <c r="KV13" s="293"/>
      <c r="KW13" s="293"/>
      <c r="KX13" s="169"/>
      <c r="KY13" s="169"/>
      <c r="KZ13" s="169"/>
      <c r="LA13" s="169"/>
      <c r="LB13" s="294"/>
      <c r="LC13" s="295"/>
      <c r="LD13" s="295"/>
      <c r="LE13" s="295"/>
      <c r="LF13" s="295"/>
      <c r="LG13" s="296"/>
      <c r="LH13" s="169"/>
      <c r="LI13" s="169"/>
      <c r="LJ13" s="170"/>
      <c r="LK13" s="169"/>
      <c r="LL13" s="297"/>
      <c r="LM13" s="298"/>
      <c r="LN13" s="298"/>
      <c r="LO13" s="298"/>
      <c r="LP13" s="298"/>
      <c r="LQ13" s="299"/>
      <c r="LR13" s="169"/>
      <c r="LS13" s="169"/>
      <c r="LT13" s="169"/>
      <c r="LU13" s="169"/>
      <c r="LV13" s="297"/>
      <c r="LW13" s="298"/>
      <c r="LX13" s="298"/>
      <c r="LY13" s="298"/>
      <c r="LZ13" s="298"/>
      <c r="MA13" s="299"/>
      <c r="MB13" s="169"/>
      <c r="MC13" s="169"/>
      <c r="MD13" s="169"/>
      <c r="ME13" s="169"/>
      <c r="MF13" s="173"/>
      <c r="MG13" s="173"/>
      <c r="MN13" s="172"/>
      <c r="MO13" s="172"/>
      <c r="MP13" s="293"/>
      <c r="MQ13" s="293"/>
      <c r="MR13" s="293"/>
      <c r="MS13" s="293"/>
      <c r="MT13" s="293"/>
      <c r="MU13" s="293"/>
      <c r="MV13" s="169"/>
      <c r="MW13" s="169"/>
      <c r="MX13" s="169"/>
      <c r="MY13" s="169"/>
      <c r="MZ13" s="294"/>
      <c r="NA13" s="295"/>
      <c r="NB13" s="295"/>
      <c r="NC13" s="295"/>
      <c r="ND13" s="295"/>
      <c r="NE13" s="296"/>
      <c r="NF13" s="169"/>
      <c r="NG13" s="169"/>
      <c r="NH13" s="170"/>
      <c r="NI13" s="169"/>
      <c r="NJ13" s="297"/>
      <c r="NK13" s="298"/>
      <c r="NL13" s="298"/>
      <c r="NM13" s="298"/>
      <c r="NN13" s="298"/>
      <c r="NO13" s="299"/>
      <c r="NP13" s="169"/>
      <c r="NQ13" s="169"/>
      <c r="NR13" s="169"/>
      <c r="NS13" s="169"/>
      <c r="NT13" s="297"/>
      <c r="NU13" s="298"/>
      <c r="NV13" s="298"/>
      <c r="NW13" s="298"/>
      <c r="NX13" s="298"/>
      <c r="NY13" s="299"/>
      <c r="NZ13" s="169"/>
      <c r="OA13" s="169"/>
      <c r="OB13" s="169"/>
      <c r="OC13" s="169"/>
      <c r="OD13" s="173"/>
      <c r="OE13" s="173"/>
      <c r="OL13" s="172"/>
      <c r="OM13" s="172"/>
      <c r="ON13" s="293"/>
      <c r="OO13" s="293"/>
      <c r="OP13" s="293"/>
      <c r="OQ13" s="293"/>
      <c r="OR13" s="293"/>
      <c r="OS13" s="293"/>
      <c r="OT13" s="169"/>
      <c r="OU13" s="169"/>
      <c r="OV13" s="169"/>
      <c r="OW13" s="169"/>
      <c r="OX13" s="294"/>
      <c r="OY13" s="295"/>
      <c r="OZ13" s="295"/>
      <c r="PA13" s="295"/>
      <c r="PB13" s="295"/>
      <c r="PC13" s="296"/>
      <c r="PD13" s="169"/>
      <c r="PE13" s="169"/>
      <c r="PF13" s="170"/>
      <c r="PG13" s="169"/>
      <c r="PH13" s="297"/>
      <c r="PI13" s="298"/>
      <c r="PJ13" s="298"/>
      <c r="PK13" s="298"/>
      <c r="PL13" s="298"/>
      <c r="PM13" s="299"/>
      <c r="PN13" s="169"/>
      <c r="PO13" s="169"/>
      <c r="PP13" s="169"/>
      <c r="PQ13" s="169"/>
      <c r="PR13" s="297"/>
      <c r="PS13" s="298"/>
      <c r="PT13" s="298"/>
      <c r="PU13" s="298"/>
      <c r="PV13" s="298"/>
      <c r="PW13" s="299"/>
      <c r="PX13" s="169"/>
      <c r="PY13" s="169"/>
      <c r="PZ13" s="169"/>
      <c r="QA13" s="169"/>
      <c r="QB13" s="173"/>
      <c r="QC13" s="173"/>
      <c r="QJ13" s="172"/>
      <c r="QK13" s="172"/>
      <c r="QL13" s="293"/>
      <c r="QM13" s="293"/>
      <c r="QN13" s="293"/>
      <c r="QO13" s="293"/>
      <c r="QP13" s="293"/>
      <c r="QQ13" s="293"/>
      <c r="QR13" s="169"/>
      <c r="QS13" s="169"/>
      <c r="QT13" s="169"/>
      <c r="QU13" s="169"/>
      <c r="QV13" s="294"/>
      <c r="QW13" s="295"/>
      <c r="QX13" s="295"/>
      <c r="QY13" s="295"/>
      <c r="QZ13" s="295"/>
      <c r="RA13" s="296"/>
      <c r="RB13" s="169"/>
      <c r="RC13" s="169"/>
      <c r="RD13" s="170"/>
      <c r="RE13" s="169"/>
      <c r="RF13" s="297"/>
      <c r="RG13" s="298"/>
      <c r="RH13" s="298"/>
      <c r="RI13" s="298"/>
      <c r="RJ13" s="298"/>
      <c r="RK13" s="299"/>
      <c r="RL13" s="169"/>
      <c r="RM13" s="169"/>
      <c r="RN13" s="169"/>
      <c r="RO13" s="169"/>
      <c r="RP13" s="297"/>
      <c r="RQ13" s="298"/>
      <c r="RR13" s="298"/>
      <c r="RS13" s="298"/>
      <c r="RT13" s="298"/>
      <c r="RU13" s="299"/>
      <c r="RV13" s="169"/>
      <c r="RW13" s="169"/>
      <c r="RX13" s="169"/>
      <c r="RY13" s="169"/>
      <c r="RZ13" s="173"/>
      <c r="SA13" s="173"/>
      <c r="SH13" s="172"/>
      <c r="SI13" s="172"/>
      <c r="SJ13" s="293"/>
      <c r="SK13" s="293"/>
      <c r="SL13" s="293"/>
      <c r="SM13" s="293"/>
      <c r="SN13" s="293"/>
      <c r="SO13" s="293"/>
      <c r="SP13" s="169"/>
      <c r="SQ13" s="169"/>
      <c r="SR13" s="169"/>
      <c r="SS13" s="169"/>
      <c r="ST13" s="294"/>
      <c r="SU13" s="295"/>
      <c r="SV13" s="295"/>
      <c r="SW13" s="295"/>
      <c r="SX13" s="295"/>
      <c r="SY13" s="296"/>
      <c r="SZ13" s="169"/>
      <c r="TA13" s="169"/>
      <c r="TB13" s="170"/>
      <c r="TC13" s="169"/>
      <c r="TD13" s="297"/>
      <c r="TE13" s="298"/>
      <c r="TF13" s="298"/>
      <c r="TG13" s="298"/>
      <c r="TH13" s="298"/>
      <c r="TI13" s="299"/>
      <c r="TJ13" s="169"/>
      <c r="TK13" s="169"/>
      <c r="TL13" s="169"/>
      <c r="TM13" s="169"/>
      <c r="TN13" s="297"/>
      <c r="TO13" s="298"/>
      <c r="TP13" s="298"/>
      <c r="TQ13" s="298"/>
      <c r="TR13" s="298"/>
      <c r="TS13" s="299"/>
      <c r="TT13" s="169"/>
      <c r="TU13" s="169"/>
      <c r="TV13" s="169"/>
      <c r="TW13" s="169"/>
      <c r="TX13" s="173"/>
      <c r="TY13" s="173"/>
      <c r="UF13" s="172"/>
      <c r="UG13" s="172"/>
      <c r="UH13" s="293"/>
      <c r="UI13" s="293"/>
      <c r="UJ13" s="293"/>
      <c r="UK13" s="293"/>
      <c r="UL13" s="293"/>
      <c r="UM13" s="293"/>
      <c r="UN13" s="169"/>
      <c r="UO13" s="169"/>
      <c r="UP13" s="169"/>
      <c r="UQ13" s="169"/>
      <c r="UR13" s="294"/>
      <c r="US13" s="295"/>
      <c r="UT13" s="295"/>
      <c r="UU13" s="295"/>
      <c r="UV13" s="295"/>
      <c r="UW13" s="296"/>
      <c r="UX13" s="169"/>
      <c r="UY13" s="169"/>
      <c r="UZ13" s="170"/>
      <c r="VA13" s="169"/>
      <c r="VB13" s="297"/>
      <c r="VC13" s="298"/>
      <c r="VD13" s="298"/>
      <c r="VE13" s="298"/>
      <c r="VF13" s="298"/>
      <c r="VG13" s="299"/>
      <c r="VH13" s="169"/>
      <c r="VI13" s="169"/>
      <c r="VJ13" s="169"/>
      <c r="VK13" s="169"/>
      <c r="VL13" s="297"/>
      <c r="VM13" s="298"/>
      <c r="VN13" s="298"/>
      <c r="VO13" s="298"/>
      <c r="VP13" s="298"/>
      <c r="VQ13" s="299"/>
      <c r="VR13" s="169"/>
      <c r="VS13" s="169"/>
      <c r="VT13" s="169"/>
      <c r="VU13" s="169"/>
      <c r="VV13" s="173"/>
      <c r="VW13" s="173"/>
      <c r="WD13" s="172"/>
      <c r="WE13" s="172"/>
      <c r="WF13" s="293"/>
      <c r="WG13" s="293"/>
      <c r="WH13" s="293"/>
      <c r="WI13" s="293"/>
      <c r="WJ13" s="293"/>
      <c r="WK13" s="293"/>
      <c r="WL13" s="169"/>
      <c r="WM13" s="169"/>
      <c r="WN13" s="169"/>
      <c r="WO13" s="169"/>
      <c r="WP13" s="294"/>
      <c r="WQ13" s="295"/>
      <c r="WR13" s="295"/>
      <c r="WS13" s="295"/>
      <c r="WT13" s="295"/>
      <c r="WU13" s="296"/>
      <c r="WV13" s="169"/>
      <c r="WW13" s="169"/>
      <c r="WX13" s="170"/>
      <c r="WY13" s="169"/>
      <c r="WZ13" s="297"/>
      <c r="XA13" s="298"/>
      <c r="XB13" s="298"/>
      <c r="XC13" s="298"/>
      <c r="XD13" s="298"/>
      <c r="XE13" s="299"/>
      <c r="XF13" s="169"/>
      <c r="XG13" s="169"/>
      <c r="XH13" s="169"/>
      <c r="XI13" s="169"/>
      <c r="XJ13" s="297"/>
      <c r="XK13" s="298"/>
      <c r="XL13" s="298"/>
      <c r="XM13" s="298"/>
      <c r="XN13" s="298"/>
      <c r="XO13" s="299"/>
      <c r="XP13" s="169"/>
      <c r="XQ13" s="169"/>
      <c r="XR13" s="169"/>
      <c r="XS13" s="169"/>
      <c r="XT13" s="173"/>
      <c r="XU13" s="173"/>
      <c r="YB13" s="172"/>
      <c r="YC13" s="172"/>
      <c r="YD13" s="293"/>
      <c r="YE13" s="293"/>
      <c r="YF13" s="293"/>
      <c r="YG13" s="293"/>
      <c r="YH13" s="293"/>
      <c r="YI13" s="293"/>
      <c r="YJ13" s="169"/>
      <c r="YK13" s="169"/>
      <c r="YL13" s="169"/>
      <c r="YM13" s="169"/>
      <c r="YN13" s="294"/>
      <c r="YO13" s="295"/>
      <c r="YP13" s="295"/>
      <c r="YQ13" s="295"/>
      <c r="YR13" s="295"/>
      <c r="YS13" s="296"/>
      <c r="YT13" s="169"/>
      <c r="YU13" s="169"/>
      <c r="YV13" s="170"/>
      <c r="YW13" s="169"/>
      <c r="YX13" s="297"/>
      <c r="YY13" s="298"/>
      <c r="YZ13" s="298"/>
      <c r="ZA13" s="298"/>
      <c r="ZB13" s="298"/>
      <c r="ZC13" s="299"/>
      <c r="ZD13" s="169"/>
      <c r="ZE13" s="169"/>
      <c r="ZF13" s="169"/>
      <c r="ZG13" s="169"/>
      <c r="ZH13" s="297"/>
      <c r="ZI13" s="298"/>
      <c r="ZJ13" s="298"/>
      <c r="ZK13" s="298"/>
      <c r="ZL13" s="298"/>
      <c r="ZM13" s="299"/>
      <c r="ZN13" s="169"/>
      <c r="ZO13" s="169"/>
      <c r="ZP13" s="169"/>
      <c r="ZQ13" s="169"/>
      <c r="ZR13" s="173"/>
      <c r="ZS13" s="173"/>
      <c r="ZZ13" s="172"/>
      <c r="AAA13" s="172"/>
      <c r="AAB13" s="293"/>
      <c r="AAC13" s="293"/>
      <c r="AAD13" s="293"/>
      <c r="AAE13" s="293"/>
      <c r="AAF13" s="293"/>
      <c r="AAG13" s="293"/>
      <c r="AAH13" s="169"/>
      <c r="AAI13" s="169"/>
      <c r="AAJ13" s="169"/>
      <c r="AAK13" s="169"/>
      <c r="AAL13" s="294"/>
      <c r="AAM13" s="295"/>
      <c r="AAN13" s="295"/>
      <c r="AAO13" s="295"/>
      <c r="AAP13" s="295"/>
      <c r="AAQ13" s="296"/>
      <c r="AAR13" s="169"/>
      <c r="AAS13" s="169"/>
      <c r="AAT13" s="170"/>
      <c r="AAU13" s="169"/>
      <c r="AAV13" s="297"/>
      <c r="AAW13" s="298"/>
      <c r="AAX13" s="298"/>
      <c r="AAY13" s="298"/>
      <c r="AAZ13" s="298"/>
      <c r="ABA13" s="299"/>
      <c r="ABB13" s="169"/>
      <c r="ABC13" s="169"/>
      <c r="ABD13" s="169"/>
      <c r="ABE13" s="169"/>
      <c r="ABF13" s="297"/>
      <c r="ABG13" s="298"/>
      <c r="ABH13" s="298"/>
      <c r="ABI13" s="298"/>
      <c r="ABJ13" s="298"/>
      <c r="ABK13" s="299"/>
      <c r="ABL13" s="169"/>
      <c r="ABM13" s="169"/>
      <c r="ABN13" s="169"/>
      <c r="ABO13" s="169"/>
      <c r="ABP13" s="173"/>
      <c r="ABQ13" s="173"/>
      <c r="ABX13" s="172"/>
      <c r="ABY13" s="172"/>
      <c r="ABZ13" s="293"/>
      <c r="ACA13" s="293"/>
      <c r="ACB13" s="293"/>
      <c r="ACC13" s="293"/>
      <c r="ACD13" s="293"/>
      <c r="ACE13" s="293"/>
      <c r="ACF13" s="169"/>
      <c r="ACG13" s="169"/>
      <c r="ACH13" s="169"/>
      <c r="ACI13" s="169"/>
      <c r="ACJ13" s="294"/>
      <c r="ACK13" s="295"/>
      <c r="ACL13" s="295"/>
      <c r="ACM13" s="295"/>
      <c r="ACN13" s="295"/>
      <c r="ACO13" s="296"/>
      <c r="ACP13" s="169"/>
      <c r="ACQ13" s="169"/>
      <c r="ACR13" s="170"/>
      <c r="ACS13" s="169"/>
      <c r="ACT13" s="297"/>
      <c r="ACU13" s="298"/>
      <c r="ACV13" s="298"/>
      <c r="ACW13" s="298"/>
      <c r="ACX13" s="298"/>
      <c r="ACY13" s="299"/>
      <c r="ACZ13" s="169"/>
      <c r="ADA13" s="169"/>
      <c r="ADB13" s="169"/>
      <c r="ADC13" s="169"/>
      <c r="ADD13" s="297"/>
      <c r="ADE13" s="298"/>
      <c r="ADF13" s="298"/>
      <c r="ADG13" s="298"/>
      <c r="ADH13" s="298"/>
      <c r="ADI13" s="299"/>
      <c r="ADJ13" s="169"/>
      <c r="ADK13" s="169"/>
      <c r="ADL13" s="169"/>
      <c r="ADM13" s="169"/>
      <c r="ADN13" s="173"/>
      <c r="ADO13" s="173"/>
      <c r="ADV13" s="172"/>
      <c r="ADW13" s="172"/>
      <c r="ADX13" s="293"/>
      <c r="ADY13" s="293"/>
      <c r="ADZ13" s="293"/>
      <c r="AEA13" s="293"/>
      <c r="AEB13" s="293"/>
      <c r="AEC13" s="293"/>
      <c r="AED13" s="169"/>
      <c r="AEE13" s="169"/>
      <c r="AEF13" s="169"/>
      <c r="AEG13" s="169"/>
      <c r="AEH13" s="294"/>
      <c r="AEI13" s="295"/>
      <c r="AEJ13" s="295"/>
      <c r="AEK13" s="295"/>
      <c r="AEL13" s="295"/>
      <c r="AEM13" s="296"/>
      <c r="AEN13" s="169"/>
      <c r="AEO13" s="169"/>
      <c r="AEP13" s="170"/>
      <c r="AEQ13" s="169"/>
      <c r="AER13" s="297"/>
      <c r="AES13" s="298"/>
      <c r="AET13" s="298"/>
      <c r="AEU13" s="298"/>
      <c r="AEV13" s="298"/>
      <c r="AEW13" s="299"/>
      <c r="AEX13" s="169"/>
      <c r="AEY13" s="169"/>
      <c r="AEZ13" s="169"/>
      <c r="AFA13" s="169"/>
      <c r="AFB13" s="297"/>
      <c r="AFC13" s="298"/>
      <c r="AFD13" s="298"/>
      <c r="AFE13" s="298"/>
      <c r="AFF13" s="298"/>
      <c r="AFG13" s="299"/>
      <c r="AFH13" s="169"/>
      <c r="AFI13" s="169"/>
      <c r="AFJ13" s="169"/>
      <c r="AFK13" s="169"/>
      <c r="AFL13" s="173"/>
      <c r="AFM13" s="173"/>
      <c r="AFT13" s="172"/>
      <c r="AFU13" s="172"/>
      <c r="AFV13" s="293"/>
      <c r="AFW13" s="293"/>
      <c r="AFX13" s="293"/>
      <c r="AFY13" s="293"/>
      <c r="AFZ13" s="293"/>
      <c r="AGA13" s="293"/>
      <c r="AGB13" s="169"/>
      <c r="AGC13" s="169"/>
      <c r="AGD13" s="169"/>
      <c r="AGE13" s="169"/>
      <c r="AGF13" s="294"/>
      <c r="AGG13" s="295"/>
      <c r="AGH13" s="295"/>
      <c r="AGI13" s="295"/>
      <c r="AGJ13" s="295"/>
      <c r="AGK13" s="296"/>
      <c r="AGL13" s="169"/>
      <c r="AGM13" s="169"/>
      <c r="AGN13" s="170"/>
      <c r="AGO13" s="169"/>
      <c r="AGP13" s="297"/>
      <c r="AGQ13" s="298"/>
      <c r="AGR13" s="298"/>
      <c r="AGS13" s="298"/>
      <c r="AGT13" s="298"/>
      <c r="AGU13" s="299"/>
      <c r="AGV13" s="169"/>
      <c r="AGW13" s="169"/>
      <c r="AGX13" s="169"/>
      <c r="AGY13" s="169"/>
      <c r="AGZ13" s="297"/>
      <c r="AHA13" s="298"/>
      <c r="AHB13" s="298"/>
      <c r="AHC13" s="298"/>
      <c r="AHD13" s="298"/>
      <c r="AHE13" s="299"/>
      <c r="AHF13" s="169"/>
      <c r="AHG13" s="169"/>
      <c r="AHH13" s="169"/>
      <c r="AHI13" s="169"/>
      <c r="AHJ13" s="173"/>
      <c r="AHK13" s="173"/>
      <c r="AHR13" s="172"/>
      <c r="AHS13" s="172"/>
      <c r="AHT13" s="293"/>
      <c r="AHU13" s="293"/>
      <c r="AHV13" s="293"/>
      <c r="AHW13" s="293"/>
      <c r="AHX13" s="293"/>
      <c r="AHY13" s="293"/>
      <c r="AHZ13" s="169"/>
      <c r="AIA13" s="169"/>
      <c r="AIB13" s="169"/>
      <c r="AIC13" s="169"/>
      <c r="AID13" s="294"/>
      <c r="AIE13" s="295"/>
      <c r="AIF13" s="295"/>
      <c r="AIG13" s="295"/>
      <c r="AIH13" s="295"/>
      <c r="AII13" s="296"/>
      <c r="AIJ13" s="169"/>
      <c r="AIK13" s="169"/>
      <c r="AIL13" s="170"/>
      <c r="AIM13" s="169"/>
      <c r="AIN13" s="297"/>
      <c r="AIO13" s="298"/>
      <c r="AIP13" s="298"/>
      <c r="AIQ13" s="298"/>
      <c r="AIR13" s="298"/>
      <c r="AIS13" s="299"/>
      <c r="AIT13" s="169"/>
      <c r="AIU13" s="169"/>
      <c r="AIV13" s="169"/>
      <c r="AIW13" s="169"/>
      <c r="AIX13" s="297"/>
      <c r="AIY13" s="298"/>
      <c r="AIZ13" s="298"/>
      <c r="AJA13" s="298"/>
      <c r="AJB13" s="298"/>
      <c r="AJC13" s="299"/>
      <c r="AJD13" s="169"/>
      <c r="AJE13" s="169"/>
      <c r="AJF13" s="169"/>
      <c r="AJG13" s="169"/>
      <c r="AJH13" s="173"/>
      <c r="AJI13" s="173"/>
      <c r="AJP13" s="172"/>
      <c r="AJQ13" s="172"/>
      <c r="AJR13" s="293"/>
      <c r="AJS13" s="293"/>
      <c r="AJT13" s="293"/>
      <c r="AJU13" s="293"/>
      <c r="AJV13" s="293"/>
      <c r="AJW13" s="293"/>
      <c r="AJX13" s="169"/>
      <c r="AJY13" s="169"/>
      <c r="AJZ13" s="169"/>
      <c r="AKA13" s="169"/>
      <c r="AKB13" s="294"/>
      <c r="AKC13" s="295"/>
      <c r="AKD13" s="295"/>
      <c r="AKE13" s="295"/>
      <c r="AKF13" s="295"/>
      <c r="AKG13" s="296"/>
      <c r="AKH13" s="169"/>
      <c r="AKI13" s="169"/>
      <c r="AKJ13" s="170"/>
      <c r="AKK13" s="169"/>
      <c r="AKL13" s="297"/>
      <c r="AKM13" s="298"/>
      <c r="AKN13" s="298"/>
      <c r="AKO13" s="298"/>
      <c r="AKP13" s="298"/>
      <c r="AKQ13" s="299"/>
      <c r="AKR13" s="169"/>
      <c r="AKS13" s="169"/>
      <c r="AKT13" s="169"/>
      <c r="AKU13" s="169"/>
      <c r="AKV13" s="297"/>
      <c r="AKW13" s="298"/>
      <c r="AKX13" s="298"/>
      <c r="AKY13" s="298"/>
      <c r="AKZ13" s="298"/>
      <c r="ALA13" s="299"/>
      <c r="ALB13" s="169"/>
      <c r="ALC13" s="169"/>
      <c r="ALD13" s="169"/>
      <c r="ALE13" s="169"/>
      <c r="ALF13" s="173"/>
      <c r="ALG13" s="173"/>
    </row>
    <row r="14" spans="1:10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  <c r="KP14" s="172"/>
      <c r="KQ14" s="172"/>
      <c r="KR14" s="293"/>
      <c r="KS14" s="293"/>
      <c r="KT14" s="293"/>
      <c r="KU14" s="293"/>
      <c r="KV14" s="293"/>
      <c r="KW14" s="293"/>
      <c r="KX14" s="169"/>
      <c r="KY14" s="169"/>
      <c r="KZ14" s="169"/>
      <c r="LA14" s="169"/>
      <c r="LB14" s="294"/>
      <c r="LC14" s="295"/>
      <c r="LD14" s="295"/>
      <c r="LE14" s="295"/>
      <c r="LF14" s="295"/>
      <c r="LG14" s="296"/>
      <c r="LH14" s="169"/>
      <c r="LI14" s="169"/>
      <c r="LJ14" s="170"/>
      <c r="LK14" s="169"/>
      <c r="LL14" s="297"/>
      <c r="LM14" s="298"/>
      <c r="LN14" s="298"/>
      <c r="LO14" s="298"/>
      <c r="LP14" s="298"/>
      <c r="LQ14" s="299"/>
      <c r="LR14" s="169"/>
      <c r="LS14" s="169"/>
      <c r="LT14" s="169"/>
      <c r="LU14" s="169"/>
      <c r="LV14" s="297"/>
      <c r="LW14" s="298"/>
      <c r="LX14" s="298"/>
      <c r="LY14" s="298"/>
      <c r="LZ14" s="298"/>
      <c r="MA14" s="299"/>
      <c r="MB14" s="169"/>
      <c r="MC14" s="169"/>
      <c r="MD14" s="169"/>
      <c r="ME14" s="169"/>
      <c r="MF14" s="173"/>
      <c r="MG14" s="173"/>
      <c r="MN14" s="172"/>
      <c r="MO14" s="172"/>
      <c r="MP14" s="293"/>
      <c r="MQ14" s="293"/>
      <c r="MR14" s="293"/>
      <c r="MS14" s="293"/>
      <c r="MT14" s="293"/>
      <c r="MU14" s="293"/>
      <c r="MV14" s="169"/>
      <c r="MW14" s="169"/>
      <c r="MX14" s="169"/>
      <c r="MY14" s="169"/>
      <c r="MZ14" s="294"/>
      <c r="NA14" s="295"/>
      <c r="NB14" s="295"/>
      <c r="NC14" s="295"/>
      <c r="ND14" s="295"/>
      <c r="NE14" s="296"/>
      <c r="NF14" s="169"/>
      <c r="NG14" s="169"/>
      <c r="NH14" s="170"/>
      <c r="NI14" s="169"/>
      <c r="NJ14" s="297"/>
      <c r="NK14" s="298"/>
      <c r="NL14" s="298"/>
      <c r="NM14" s="298"/>
      <c r="NN14" s="298"/>
      <c r="NO14" s="299"/>
      <c r="NP14" s="169"/>
      <c r="NQ14" s="169"/>
      <c r="NR14" s="169"/>
      <c r="NS14" s="169"/>
      <c r="NT14" s="297"/>
      <c r="NU14" s="298"/>
      <c r="NV14" s="298"/>
      <c r="NW14" s="298"/>
      <c r="NX14" s="298"/>
      <c r="NY14" s="299"/>
      <c r="NZ14" s="169"/>
      <c r="OA14" s="169"/>
      <c r="OB14" s="169"/>
      <c r="OC14" s="169"/>
      <c r="OD14" s="173"/>
      <c r="OE14" s="173"/>
      <c r="OL14" s="172"/>
      <c r="OM14" s="172"/>
      <c r="ON14" s="293"/>
      <c r="OO14" s="293"/>
      <c r="OP14" s="293"/>
      <c r="OQ14" s="293"/>
      <c r="OR14" s="293"/>
      <c r="OS14" s="293"/>
      <c r="OT14" s="169"/>
      <c r="OU14" s="169"/>
      <c r="OV14" s="169"/>
      <c r="OW14" s="169"/>
      <c r="OX14" s="294"/>
      <c r="OY14" s="295"/>
      <c r="OZ14" s="295"/>
      <c r="PA14" s="295"/>
      <c r="PB14" s="295"/>
      <c r="PC14" s="296"/>
      <c r="PD14" s="169"/>
      <c r="PE14" s="169"/>
      <c r="PF14" s="170"/>
      <c r="PG14" s="169"/>
      <c r="PH14" s="297"/>
      <c r="PI14" s="298"/>
      <c r="PJ14" s="298"/>
      <c r="PK14" s="298"/>
      <c r="PL14" s="298"/>
      <c r="PM14" s="299"/>
      <c r="PN14" s="169"/>
      <c r="PO14" s="169"/>
      <c r="PP14" s="169"/>
      <c r="PQ14" s="169"/>
      <c r="PR14" s="297"/>
      <c r="PS14" s="298"/>
      <c r="PT14" s="298"/>
      <c r="PU14" s="298"/>
      <c r="PV14" s="298"/>
      <c r="PW14" s="299"/>
      <c r="PX14" s="169"/>
      <c r="PY14" s="169"/>
      <c r="PZ14" s="169"/>
      <c r="QA14" s="169"/>
      <c r="QB14" s="173"/>
      <c r="QC14" s="173"/>
      <c r="QJ14" s="172"/>
      <c r="QK14" s="172"/>
      <c r="QL14" s="293"/>
      <c r="QM14" s="293"/>
      <c r="QN14" s="293"/>
      <c r="QO14" s="293"/>
      <c r="QP14" s="293"/>
      <c r="QQ14" s="293"/>
      <c r="QR14" s="169"/>
      <c r="QS14" s="169"/>
      <c r="QT14" s="169"/>
      <c r="QU14" s="169"/>
      <c r="QV14" s="294"/>
      <c r="QW14" s="295"/>
      <c r="QX14" s="295"/>
      <c r="QY14" s="295"/>
      <c r="QZ14" s="295"/>
      <c r="RA14" s="296"/>
      <c r="RB14" s="169"/>
      <c r="RC14" s="169"/>
      <c r="RD14" s="170"/>
      <c r="RE14" s="169"/>
      <c r="RF14" s="297"/>
      <c r="RG14" s="298"/>
      <c r="RH14" s="298"/>
      <c r="RI14" s="298"/>
      <c r="RJ14" s="298"/>
      <c r="RK14" s="299"/>
      <c r="RL14" s="169"/>
      <c r="RM14" s="169"/>
      <c r="RN14" s="169"/>
      <c r="RO14" s="169"/>
      <c r="RP14" s="297"/>
      <c r="RQ14" s="298"/>
      <c r="RR14" s="298"/>
      <c r="RS14" s="298"/>
      <c r="RT14" s="298"/>
      <c r="RU14" s="299"/>
      <c r="RV14" s="169"/>
      <c r="RW14" s="169"/>
      <c r="RX14" s="169"/>
      <c r="RY14" s="169"/>
      <c r="RZ14" s="173"/>
      <c r="SA14" s="173"/>
      <c r="SH14" s="172"/>
      <c r="SI14" s="172"/>
      <c r="SJ14" s="293"/>
      <c r="SK14" s="293"/>
      <c r="SL14" s="293"/>
      <c r="SM14" s="293"/>
      <c r="SN14" s="293"/>
      <c r="SO14" s="293"/>
      <c r="SP14" s="169"/>
      <c r="SQ14" s="169"/>
      <c r="SR14" s="169"/>
      <c r="SS14" s="169"/>
      <c r="ST14" s="294"/>
      <c r="SU14" s="295"/>
      <c r="SV14" s="295"/>
      <c r="SW14" s="295"/>
      <c r="SX14" s="295"/>
      <c r="SY14" s="296"/>
      <c r="SZ14" s="169"/>
      <c r="TA14" s="169"/>
      <c r="TB14" s="170"/>
      <c r="TC14" s="169"/>
      <c r="TD14" s="297"/>
      <c r="TE14" s="298"/>
      <c r="TF14" s="298"/>
      <c r="TG14" s="298"/>
      <c r="TH14" s="298"/>
      <c r="TI14" s="299"/>
      <c r="TJ14" s="169"/>
      <c r="TK14" s="169"/>
      <c r="TL14" s="169"/>
      <c r="TM14" s="169"/>
      <c r="TN14" s="297"/>
      <c r="TO14" s="298"/>
      <c r="TP14" s="298"/>
      <c r="TQ14" s="298"/>
      <c r="TR14" s="298"/>
      <c r="TS14" s="299"/>
      <c r="TT14" s="169"/>
      <c r="TU14" s="169"/>
      <c r="TV14" s="169"/>
      <c r="TW14" s="169"/>
      <c r="TX14" s="173"/>
      <c r="TY14" s="173"/>
      <c r="UF14" s="172"/>
      <c r="UG14" s="172"/>
      <c r="UH14" s="293"/>
      <c r="UI14" s="293"/>
      <c r="UJ14" s="293"/>
      <c r="UK14" s="293"/>
      <c r="UL14" s="293"/>
      <c r="UM14" s="293"/>
      <c r="UN14" s="169"/>
      <c r="UO14" s="169"/>
      <c r="UP14" s="169"/>
      <c r="UQ14" s="169"/>
      <c r="UR14" s="294"/>
      <c r="US14" s="295"/>
      <c r="UT14" s="295"/>
      <c r="UU14" s="295"/>
      <c r="UV14" s="295"/>
      <c r="UW14" s="296"/>
      <c r="UX14" s="169"/>
      <c r="UY14" s="169"/>
      <c r="UZ14" s="170"/>
      <c r="VA14" s="169"/>
      <c r="VB14" s="297"/>
      <c r="VC14" s="298"/>
      <c r="VD14" s="298"/>
      <c r="VE14" s="298"/>
      <c r="VF14" s="298"/>
      <c r="VG14" s="299"/>
      <c r="VH14" s="169"/>
      <c r="VI14" s="169"/>
      <c r="VJ14" s="169"/>
      <c r="VK14" s="169"/>
      <c r="VL14" s="297"/>
      <c r="VM14" s="298"/>
      <c r="VN14" s="298"/>
      <c r="VO14" s="298"/>
      <c r="VP14" s="298"/>
      <c r="VQ14" s="299"/>
      <c r="VR14" s="169"/>
      <c r="VS14" s="169"/>
      <c r="VT14" s="169"/>
      <c r="VU14" s="169"/>
      <c r="VV14" s="173"/>
      <c r="VW14" s="173"/>
      <c r="WD14" s="172"/>
      <c r="WE14" s="172"/>
      <c r="WF14" s="293"/>
      <c r="WG14" s="293"/>
      <c r="WH14" s="293"/>
      <c r="WI14" s="293"/>
      <c r="WJ14" s="293"/>
      <c r="WK14" s="293"/>
      <c r="WL14" s="169"/>
      <c r="WM14" s="169"/>
      <c r="WN14" s="169"/>
      <c r="WO14" s="169"/>
      <c r="WP14" s="294"/>
      <c r="WQ14" s="295"/>
      <c r="WR14" s="295"/>
      <c r="WS14" s="295"/>
      <c r="WT14" s="295"/>
      <c r="WU14" s="296"/>
      <c r="WV14" s="169"/>
      <c r="WW14" s="169"/>
      <c r="WX14" s="170"/>
      <c r="WY14" s="169"/>
      <c r="WZ14" s="297"/>
      <c r="XA14" s="298"/>
      <c r="XB14" s="298"/>
      <c r="XC14" s="298"/>
      <c r="XD14" s="298"/>
      <c r="XE14" s="299"/>
      <c r="XF14" s="169"/>
      <c r="XG14" s="169"/>
      <c r="XH14" s="169"/>
      <c r="XI14" s="169"/>
      <c r="XJ14" s="297"/>
      <c r="XK14" s="298"/>
      <c r="XL14" s="298"/>
      <c r="XM14" s="298"/>
      <c r="XN14" s="298"/>
      <c r="XO14" s="299"/>
      <c r="XP14" s="169"/>
      <c r="XQ14" s="169"/>
      <c r="XR14" s="169"/>
      <c r="XS14" s="169"/>
      <c r="XT14" s="173"/>
      <c r="XU14" s="173"/>
      <c r="YB14" s="172"/>
      <c r="YC14" s="172"/>
      <c r="YD14" s="293"/>
      <c r="YE14" s="293"/>
      <c r="YF14" s="293"/>
      <c r="YG14" s="293"/>
      <c r="YH14" s="293"/>
      <c r="YI14" s="293"/>
      <c r="YJ14" s="169"/>
      <c r="YK14" s="169"/>
      <c r="YL14" s="169"/>
      <c r="YM14" s="169"/>
      <c r="YN14" s="294"/>
      <c r="YO14" s="295"/>
      <c r="YP14" s="295"/>
      <c r="YQ14" s="295"/>
      <c r="YR14" s="295"/>
      <c r="YS14" s="296"/>
      <c r="YT14" s="169"/>
      <c r="YU14" s="169"/>
      <c r="YV14" s="170"/>
      <c r="YW14" s="169"/>
      <c r="YX14" s="297"/>
      <c r="YY14" s="298"/>
      <c r="YZ14" s="298"/>
      <c r="ZA14" s="298"/>
      <c r="ZB14" s="298"/>
      <c r="ZC14" s="299"/>
      <c r="ZD14" s="169"/>
      <c r="ZE14" s="169"/>
      <c r="ZF14" s="169"/>
      <c r="ZG14" s="169"/>
      <c r="ZH14" s="297"/>
      <c r="ZI14" s="298"/>
      <c r="ZJ14" s="298"/>
      <c r="ZK14" s="298"/>
      <c r="ZL14" s="298"/>
      <c r="ZM14" s="299"/>
      <c r="ZN14" s="169"/>
      <c r="ZO14" s="169"/>
      <c r="ZP14" s="169"/>
      <c r="ZQ14" s="169"/>
      <c r="ZR14" s="173"/>
      <c r="ZS14" s="173"/>
      <c r="ZZ14" s="172"/>
      <c r="AAA14" s="172"/>
      <c r="AAB14" s="293"/>
      <c r="AAC14" s="293"/>
      <c r="AAD14" s="293"/>
      <c r="AAE14" s="293"/>
      <c r="AAF14" s="293"/>
      <c r="AAG14" s="293"/>
      <c r="AAH14" s="169"/>
      <c r="AAI14" s="169"/>
      <c r="AAJ14" s="169"/>
      <c r="AAK14" s="169"/>
      <c r="AAL14" s="294"/>
      <c r="AAM14" s="295"/>
      <c r="AAN14" s="295"/>
      <c r="AAO14" s="295"/>
      <c r="AAP14" s="295"/>
      <c r="AAQ14" s="296"/>
      <c r="AAR14" s="169"/>
      <c r="AAS14" s="169"/>
      <c r="AAT14" s="170"/>
      <c r="AAU14" s="169"/>
      <c r="AAV14" s="297"/>
      <c r="AAW14" s="298"/>
      <c r="AAX14" s="298"/>
      <c r="AAY14" s="298"/>
      <c r="AAZ14" s="298"/>
      <c r="ABA14" s="299"/>
      <c r="ABB14" s="169"/>
      <c r="ABC14" s="169"/>
      <c r="ABD14" s="169"/>
      <c r="ABE14" s="169"/>
      <c r="ABF14" s="297"/>
      <c r="ABG14" s="298"/>
      <c r="ABH14" s="298"/>
      <c r="ABI14" s="298"/>
      <c r="ABJ14" s="298"/>
      <c r="ABK14" s="299"/>
      <c r="ABL14" s="169"/>
      <c r="ABM14" s="169"/>
      <c r="ABN14" s="169"/>
      <c r="ABO14" s="169"/>
      <c r="ABP14" s="173"/>
      <c r="ABQ14" s="173"/>
      <c r="ABX14" s="172"/>
      <c r="ABY14" s="172"/>
      <c r="ABZ14" s="293"/>
      <c r="ACA14" s="293"/>
      <c r="ACB14" s="293"/>
      <c r="ACC14" s="293"/>
      <c r="ACD14" s="293"/>
      <c r="ACE14" s="293"/>
      <c r="ACF14" s="169"/>
      <c r="ACG14" s="169"/>
      <c r="ACH14" s="169"/>
      <c r="ACI14" s="169"/>
      <c r="ACJ14" s="294"/>
      <c r="ACK14" s="295"/>
      <c r="ACL14" s="295"/>
      <c r="ACM14" s="295"/>
      <c r="ACN14" s="295"/>
      <c r="ACO14" s="296"/>
      <c r="ACP14" s="169"/>
      <c r="ACQ14" s="169"/>
      <c r="ACR14" s="170"/>
      <c r="ACS14" s="169"/>
      <c r="ACT14" s="297"/>
      <c r="ACU14" s="298"/>
      <c r="ACV14" s="298"/>
      <c r="ACW14" s="298"/>
      <c r="ACX14" s="298"/>
      <c r="ACY14" s="299"/>
      <c r="ACZ14" s="169"/>
      <c r="ADA14" s="169"/>
      <c r="ADB14" s="169"/>
      <c r="ADC14" s="169"/>
      <c r="ADD14" s="297"/>
      <c r="ADE14" s="298"/>
      <c r="ADF14" s="298"/>
      <c r="ADG14" s="298"/>
      <c r="ADH14" s="298"/>
      <c r="ADI14" s="299"/>
      <c r="ADJ14" s="169"/>
      <c r="ADK14" s="169"/>
      <c r="ADL14" s="169"/>
      <c r="ADM14" s="169"/>
      <c r="ADN14" s="173"/>
      <c r="ADO14" s="173"/>
      <c r="ADV14" s="172"/>
      <c r="ADW14" s="172"/>
      <c r="ADX14" s="293"/>
      <c r="ADY14" s="293"/>
      <c r="ADZ14" s="293"/>
      <c r="AEA14" s="293"/>
      <c r="AEB14" s="293"/>
      <c r="AEC14" s="293"/>
      <c r="AED14" s="169"/>
      <c r="AEE14" s="169"/>
      <c r="AEF14" s="169"/>
      <c r="AEG14" s="169"/>
      <c r="AEH14" s="294"/>
      <c r="AEI14" s="295"/>
      <c r="AEJ14" s="295"/>
      <c r="AEK14" s="295"/>
      <c r="AEL14" s="295"/>
      <c r="AEM14" s="296"/>
      <c r="AEN14" s="169"/>
      <c r="AEO14" s="169"/>
      <c r="AEP14" s="170"/>
      <c r="AEQ14" s="169"/>
      <c r="AER14" s="297"/>
      <c r="AES14" s="298"/>
      <c r="AET14" s="298"/>
      <c r="AEU14" s="298"/>
      <c r="AEV14" s="298"/>
      <c r="AEW14" s="299"/>
      <c r="AEX14" s="169"/>
      <c r="AEY14" s="169"/>
      <c r="AEZ14" s="169"/>
      <c r="AFA14" s="169"/>
      <c r="AFB14" s="297"/>
      <c r="AFC14" s="298"/>
      <c r="AFD14" s="298"/>
      <c r="AFE14" s="298"/>
      <c r="AFF14" s="298"/>
      <c r="AFG14" s="299"/>
      <c r="AFH14" s="169"/>
      <c r="AFI14" s="169"/>
      <c r="AFJ14" s="169"/>
      <c r="AFK14" s="169"/>
      <c r="AFL14" s="173"/>
      <c r="AFM14" s="173"/>
      <c r="AFT14" s="172"/>
      <c r="AFU14" s="172"/>
      <c r="AFV14" s="293"/>
      <c r="AFW14" s="293"/>
      <c r="AFX14" s="293"/>
      <c r="AFY14" s="293"/>
      <c r="AFZ14" s="293"/>
      <c r="AGA14" s="293"/>
      <c r="AGB14" s="169"/>
      <c r="AGC14" s="169"/>
      <c r="AGD14" s="169"/>
      <c r="AGE14" s="169"/>
      <c r="AGF14" s="294"/>
      <c r="AGG14" s="295"/>
      <c r="AGH14" s="295"/>
      <c r="AGI14" s="295"/>
      <c r="AGJ14" s="295"/>
      <c r="AGK14" s="296"/>
      <c r="AGL14" s="169"/>
      <c r="AGM14" s="169"/>
      <c r="AGN14" s="170"/>
      <c r="AGO14" s="169"/>
      <c r="AGP14" s="297"/>
      <c r="AGQ14" s="298"/>
      <c r="AGR14" s="298"/>
      <c r="AGS14" s="298"/>
      <c r="AGT14" s="298"/>
      <c r="AGU14" s="299"/>
      <c r="AGV14" s="169"/>
      <c r="AGW14" s="169"/>
      <c r="AGX14" s="169"/>
      <c r="AGY14" s="169"/>
      <c r="AGZ14" s="297"/>
      <c r="AHA14" s="298"/>
      <c r="AHB14" s="298"/>
      <c r="AHC14" s="298"/>
      <c r="AHD14" s="298"/>
      <c r="AHE14" s="299"/>
      <c r="AHF14" s="169"/>
      <c r="AHG14" s="169"/>
      <c r="AHH14" s="169"/>
      <c r="AHI14" s="169"/>
      <c r="AHJ14" s="173"/>
      <c r="AHK14" s="173"/>
      <c r="AHR14" s="172"/>
      <c r="AHS14" s="172"/>
      <c r="AHT14" s="293"/>
      <c r="AHU14" s="293"/>
      <c r="AHV14" s="293"/>
      <c r="AHW14" s="293"/>
      <c r="AHX14" s="293"/>
      <c r="AHY14" s="293"/>
      <c r="AHZ14" s="169"/>
      <c r="AIA14" s="169"/>
      <c r="AIB14" s="169"/>
      <c r="AIC14" s="169"/>
      <c r="AID14" s="294"/>
      <c r="AIE14" s="295"/>
      <c r="AIF14" s="295"/>
      <c r="AIG14" s="295"/>
      <c r="AIH14" s="295"/>
      <c r="AII14" s="296"/>
      <c r="AIJ14" s="169"/>
      <c r="AIK14" s="169"/>
      <c r="AIL14" s="170"/>
      <c r="AIM14" s="169"/>
      <c r="AIN14" s="297"/>
      <c r="AIO14" s="298"/>
      <c r="AIP14" s="298"/>
      <c r="AIQ14" s="298"/>
      <c r="AIR14" s="298"/>
      <c r="AIS14" s="299"/>
      <c r="AIT14" s="169"/>
      <c r="AIU14" s="169"/>
      <c r="AIV14" s="169"/>
      <c r="AIW14" s="169"/>
      <c r="AIX14" s="297"/>
      <c r="AIY14" s="298"/>
      <c r="AIZ14" s="298"/>
      <c r="AJA14" s="298"/>
      <c r="AJB14" s="298"/>
      <c r="AJC14" s="299"/>
      <c r="AJD14" s="169"/>
      <c r="AJE14" s="169"/>
      <c r="AJF14" s="169"/>
      <c r="AJG14" s="169"/>
      <c r="AJH14" s="173"/>
      <c r="AJI14" s="173"/>
      <c r="AJP14" s="172"/>
      <c r="AJQ14" s="172"/>
      <c r="AJR14" s="293"/>
      <c r="AJS14" s="293"/>
      <c r="AJT14" s="293"/>
      <c r="AJU14" s="293"/>
      <c r="AJV14" s="293"/>
      <c r="AJW14" s="293"/>
      <c r="AJX14" s="169"/>
      <c r="AJY14" s="169"/>
      <c r="AJZ14" s="169"/>
      <c r="AKA14" s="169"/>
      <c r="AKB14" s="294"/>
      <c r="AKC14" s="295"/>
      <c r="AKD14" s="295"/>
      <c r="AKE14" s="295"/>
      <c r="AKF14" s="295"/>
      <c r="AKG14" s="296"/>
      <c r="AKH14" s="169"/>
      <c r="AKI14" s="169"/>
      <c r="AKJ14" s="170"/>
      <c r="AKK14" s="169"/>
      <c r="AKL14" s="297"/>
      <c r="AKM14" s="298"/>
      <c r="AKN14" s="298"/>
      <c r="AKO14" s="298"/>
      <c r="AKP14" s="298"/>
      <c r="AKQ14" s="299"/>
      <c r="AKR14" s="169"/>
      <c r="AKS14" s="169"/>
      <c r="AKT14" s="169"/>
      <c r="AKU14" s="169"/>
      <c r="AKV14" s="297"/>
      <c r="AKW14" s="298"/>
      <c r="AKX14" s="298"/>
      <c r="AKY14" s="298"/>
      <c r="AKZ14" s="298"/>
      <c r="ALA14" s="299"/>
      <c r="ALB14" s="169"/>
      <c r="ALC14" s="169"/>
      <c r="ALD14" s="169"/>
      <c r="ALE14" s="169"/>
      <c r="ALF14" s="173"/>
      <c r="ALG14" s="173"/>
    </row>
    <row r="15" spans="1:10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  <c r="KP15" s="172"/>
      <c r="KQ15" s="172"/>
      <c r="KR15" s="293"/>
      <c r="KS15" s="293"/>
      <c r="KT15" s="293"/>
      <c r="KU15" s="293"/>
      <c r="KV15" s="293"/>
      <c r="KW15" s="293"/>
      <c r="KX15" s="169"/>
      <c r="KY15" s="169"/>
      <c r="KZ15" s="169"/>
      <c r="LA15" s="169"/>
      <c r="LB15" s="294"/>
      <c r="LC15" s="295"/>
      <c r="LD15" s="295"/>
      <c r="LE15" s="295"/>
      <c r="LF15" s="295"/>
      <c r="LG15" s="296"/>
      <c r="LH15" s="169"/>
      <c r="LI15" s="169"/>
      <c r="LJ15" s="170"/>
      <c r="LK15" s="169"/>
      <c r="LL15" s="297"/>
      <c r="LM15" s="298"/>
      <c r="LN15" s="298"/>
      <c r="LO15" s="298"/>
      <c r="LP15" s="298"/>
      <c r="LQ15" s="299"/>
      <c r="LR15" s="169"/>
      <c r="LS15" s="169"/>
      <c r="LT15" s="169"/>
      <c r="LU15" s="169"/>
      <c r="LV15" s="297"/>
      <c r="LW15" s="298"/>
      <c r="LX15" s="298"/>
      <c r="LY15" s="298"/>
      <c r="LZ15" s="298"/>
      <c r="MA15" s="299"/>
      <c r="MB15" s="169"/>
      <c r="MC15" s="169"/>
      <c r="MD15" s="169"/>
      <c r="ME15" s="169"/>
      <c r="MF15" s="173"/>
      <c r="MG15" s="173"/>
      <c r="MN15" s="172"/>
      <c r="MO15" s="172"/>
      <c r="MP15" s="293"/>
      <c r="MQ15" s="293"/>
      <c r="MR15" s="293"/>
      <c r="MS15" s="293"/>
      <c r="MT15" s="293"/>
      <c r="MU15" s="293"/>
      <c r="MV15" s="169"/>
      <c r="MW15" s="169"/>
      <c r="MX15" s="169"/>
      <c r="MY15" s="169"/>
      <c r="MZ15" s="294"/>
      <c r="NA15" s="295"/>
      <c r="NB15" s="295"/>
      <c r="NC15" s="295"/>
      <c r="ND15" s="295"/>
      <c r="NE15" s="296"/>
      <c r="NF15" s="169"/>
      <c r="NG15" s="169"/>
      <c r="NH15" s="170"/>
      <c r="NI15" s="169"/>
      <c r="NJ15" s="297"/>
      <c r="NK15" s="298"/>
      <c r="NL15" s="298"/>
      <c r="NM15" s="298"/>
      <c r="NN15" s="298"/>
      <c r="NO15" s="299"/>
      <c r="NP15" s="169"/>
      <c r="NQ15" s="169"/>
      <c r="NR15" s="169"/>
      <c r="NS15" s="169"/>
      <c r="NT15" s="297"/>
      <c r="NU15" s="298"/>
      <c r="NV15" s="298"/>
      <c r="NW15" s="298"/>
      <c r="NX15" s="298"/>
      <c r="NY15" s="299"/>
      <c r="NZ15" s="169"/>
      <c r="OA15" s="169"/>
      <c r="OB15" s="169"/>
      <c r="OC15" s="169"/>
      <c r="OD15" s="173"/>
      <c r="OE15" s="173"/>
      <c r="OL15" s="172"/>
      <c r="OM15" s="172"/>
      <c r="ON15" s="293"/>
      <c r="OO15" s="293"/>
      <c r="OP15" s="293"/>
      <c r="OQ15" s="293"/>
      <c r="OR15" s="293"/>
      <c r="OS15" s="293"/>
      <c r="OT15" s="169"/>
      <c r="OU15" s="169"/>
      <c r="OV15" s="169"/>
      <c r="OW15" s="169"/>
      <c r="OX15" s="294"/>
      <c r="OY15" s="295"/>
      <c r="OZ15" s="295"/>
      <c r="PA15" s="295"/>
      <c r="PB15" s="295"/>
      <c r="PC15" s="296"/>
      <c r="PD15" s="169"/>
      <c r="PE15" s="169"/>
      <c r="PF15" s="170"/>
      <c r="PG15" s="169"/>
      <c r="PH15" s="297"/>
      <c r="PI15" s="298"/>
      <c r="PJ15" s="298"/>
      <c r="PK15" s="298"/>
      <c r="PL15" s="298"/>
      <c r="PM15" s="299"/>
      <c r="PN15" s="169"/>
      <c r="PO15" s="169"/>
      <c r="PP15" s="169"/>
      <c r="PQ15" s="169"/>
      <c r="PR15" s="297"/>
      <c r="PS15" s="298"/>
      <c r="PT15" s="298"/>
      <c r="PU15" s="298"/>
      <c r="PV15" s="298"/>
      <c r="PW15" s="299"/>
      <c r="PX15" s="169"/>
      <c r="PY15" s="169"/>
      <c r="PZ15" s="169"/>
      <c r="QA15" s="169"/>
      <c r="QB15" s="173"/>
      <c r="QC15" s="173"/>
      <c r="QJ15" s="172"/>
      <c r="QK15" s="172"/>
      <c r="QL15" s="293"/>
      <c r="QM15" s="293"/>
      <c r="QN15" s="293"/>
      <c r="QO15" s="293"/>
      <c r="QP15" s="293"/>
      <c r="QQ15" s="293"/>
      <c r="QR15" s="169"/>
      <c r="QS15" s="169"/>
      <c r="QT15" s="169"/>
      <c r="QU15" s="169"/>
      <c r="QV15" s="294"/>
      <c r="QW15" s="295"/>
      <c r="QX15" s="295"/>
      <c r="QY15" s="295"/>
      <c r="QZ15" s="295"/>
      <c r="RA15" s="296"/>
      <c r="RB15" s="169"/>
      <c r="RC15" s="169"/>
      <c r="RD15" s="170"/>
      <c r="RE15" s="169"/>
      <c r="RF15" s="297"/>
      <c r="RG15" s="298"/>
      <c r="RH15" s="298"/>
      <c r="RI15" s="298"/>
      <c r="RJ15" s="298"/>
      <c r="RK15" s="299"/>
      <c r="RL15" s="169"/>
      <c r="RM15" s="169"/>
      <c r="RN15" s="169"/>
      <c r="RO15" s="169"/>
      <c r="RP15" s="297"/>
      <c r="RQ15" s="298"/>
      <c r="RR15" s="298"/>
      <c r="RS15" s="298"/>
      <c r="RT15" s="298"/>
      <c r="RU15" s="299"/>
      <c r="RV15" s="169"/>
      <c r="RW15" s="169"/>
      <c r="RX15" s="169"/>
      <c r="RY15" s="169"/>
      <c r="RZ15" s="173"/>
      <c r="SA15" s="173"/>
      <c r="SH15" s="172"/>
      <c r="SI15" s="172"/>
      <c r="SJ15" s="293"/>
      <c r="SK15" s="293"/>
      <c r="SL15" s="293"/>
      <c r="SM15" s="293"/>
      <c r="SN15" s="293"/>
      <c r="SO15" s="293"/>
      <c r="SP15" s="169"/>
      <c r="SQ15" s="169"/>
      <c r="SR15" s="169"/>
      <c r="SS15" s="169"/>
      <c r="ST15" s="294"/>
      <c r="SU15" s="295"/>
      <c r="SV15" s="295"/>
      <c r="SW15" s="295"/>
      <c r="SX15" s="295"/>
      <c r="SY15" s="296"/>
      <c r="SZ15" s="169"/>
      <c r="TA15" s="169"/>
      <c r="TB15" s="170"/>
      <c r="TC15" s="169"/>
      <c r="TD15" s="297"/>
      <c r="TE15" s="298"/>
      <c r="TF15" s="298"/>
      <c r="TG15" s="298"/>
      <c r="TH15" s="298"/>
      <c r="TI15" s="299"/>
      <c r="TJ15" s="169"/>
      <c r="TK15" s="169"/>
      <c r="TL15" s="169"/>
      <c r="TM15" s="169"/>
      <c r="TN15" s="297"/>
      <c r="TO15" s="298"/>
      <c r="TP15" s="298"/>
      <c r="TQ15" s="298"/>
      <c r="TR15" s="298"/>
      <c r="TS15" s="299"/>
      <c r="TT15" s="169"/>
      <c r="TU15" s="169"/>
      <c r="TV15" s="169"/>
      <c r="TW15" s="169"/>
      <c r="TX15" s="173"/>
      <c r="TY15" s="173"/>
      <c r="UF15" s="172"/>
      <c r="UG15" s="172"/>
      <c r="UH15" s="293"/>
      <c r="UI15" s="293"/>
      <c r="UJ15" s="293"/>
      <c r="UK15" s="293"/>
      <c r="UL15" s="293"/>
      <c r="UM15" s="293"/>
      <c r="UN15" s="169"/>
      <c r="UO15" s="169"/>
      <c r="UP15" s="169"/>
      <c r="UQ15" s="169"/>
      <c r="UR15" s="294"/>
      <c r="US15" s="295"/>
      <c r="UT15" s="295"/>
      <c r="UU15" s="295"/>
      <c r="UV15" s="295"/>
      <c r="UW15" s="296"/>
      <c r="UX15" s="169"/>
      <c r="UY15" s="169"/>
      <c r="UZ15" s="170"/>
      <c r="VA15" s="169"/>
      <c r="VB15" s="297"/>
      <c r="VC15" s="298"/>
      <c r="VD15" s="298"/>
      <c r="VE15" s="298"/>
      <c r="VF15" s="298"/>
      <c r="VG15" s="299"/>
      <c r="VH15" s="169"/>
      <c r="VI15" s="169"/>
      <c r="VJ15" s="169"/>
      <c r="VK15" s="169"/>
      <c r="VL15" s="297"/>
      <c r="VM15" s="298"/>
      <c r="VN15" s="298"/>
      <c r="VO15" s="298"/>
      <c r="VP15" s="298"/>
      <c r="VQ15" s="299"/>
      <c r="VR15" s="169"/>
      <c r="VS15" s="169"/>
      <c r="VT15" s="169"/>
      <c r="VU15" s="169"/>
      <c r="VV15" s="173"/>
      <c r="VW15" s="173"/>
      <c r="WD15" s="172"/>
      <c r="WE15" s="172"/>
      <c r="WF15" s="293"/>
      <c r="WG15" s="293"/>
      <c r="WH15" s="293"/>
      <c r="WI15" s="293"/>
      <c r="WJ15" s="293"/>
      <c r="WK15" s="293"/>
      <c r="WL15" s="169"/>
      <c r="WM15" s="169"/>
      <c r="WN15" s="169"/>
      <c r="WO15" s="169"/>
      <c r="WP15" s="294"/>
      <c r="WQ15" s="295"/>
      <c r="WR15" s="295"/>
      <c r="WS15" s="295"/>
      <c r="WT15" s="295"/>
      <c r="WU15" s="296"/>
      <c r="WV15" s="169"/>
      <c r="WW15" s="169"/>
      <c r="WX15" s="170"/>
      <c r="WY15" s="169"/>
      <c r="WZ15" s="297"/>
      <c r="XA15" s="298"/>
      <c r="XB15" s="298"/>
      <c r="XC15" s="298"/>
      <c r="XD15" s="298"/>
      <c r="XE15" s="299"/>
      <c r="XF15" s="169"/>
      <c r="XG15" s="169"/>
      <c r="XH15" s="169"/>
      <c r="XI15" s="169"/>
      <c r="XJ15" s="297"/>
      <c r="XK15" s="298"/>
      <c r="XL15" s="298"/>
      <c r="XM15" s="298"/>
      <c r="XN15" s="298"/>
      <c r="XO15" s="299"/>
      <c r="XP15" s="169"/>
      <c r="XQ15" s="169"/>
      <c r="XR15" s="169"/>
      <c r="XS15" s="169"/>
      <c r="XT15" s="173"/>
      <c r="XU15" s="173"/>
      <c r="YB15" s="172"/>
      <c r="YC15" s="172"/>
      <c r="YD15" s="293"/>
      <c r="YE15" s="293"/>
      <c r="YF15" s="293"/>
      <c r="YG15" s="293"/>
      <c r="YH15" s="293"/>
      <c r="YI15" s="293"/>
      <c r="YJ15" s="169"/>
      <c r="YK15" s="169"/>
      <c r="YL15" s="169"/>
      <c r="YM15" s="169"/>
      <c r="YN15" s="294"/>
      <c r="YO15" s="295"/>
      <c r="YP15" s="295"/>
      <c r="YQ15" s="295"/>
      <c r="YR15" s="295"/>
      <c r="YS15" s="296"/>
      <c r="YT15" s="169"/>
      <c r="YU15" s="169"/>
      <c r="YV15" s="170"/>
      <c r="YW15" s="169"/>
      <c r="YX15" s="297"/>
      <c r="YY15" s="298"/>
      <c r="YZ15" s="298"/>
      <c r="ZA15" s="298"/>
      <c r="ZB15" s="298"/>
      <c r="ZC15" s="299"/>
      <c r="ZD15" s="169"/>
      <c r="ZE15" s="169"/>
      <c r="ZF15" s="169"/>
      <c r="ZG15" s="169"/>
      <c r="ZH15" s="297"/>
      <c r="ZI15" s="298"/>
      <c r="ZJ15" s="298"/>
      <c r="ZK15" s="298"/>
      <c r="ZL15" s="298"/>
      <c r="ZM15" s="299"/>
      <c r="ZN15" s="169"/>
      <c r="ZO15" s="169"/>
      <c r="ZP15" s="169"/>
      <c r="ZQ15" s="169"/>
      <c r="ZR15" s="173"/>
      <c r="ZS15" s="173"/>
      <c r="ZZ15" s="172"/>
      <c r="AAA15" s="172"/>
      <c r="AAB15" s="293"/>
      <c r="AAC15" s="293"/>
      <c r="AAD15" s="293"/>
      <c r="AAE15" s="293"/>
      <c r="AAF15" s="293"/>
      <c r="AAG15" s="293"/>
      <c r="AAH15" s="169"/>
      <c r="AAI15" s="169"/>
      <c r="AAJ15" s="169"/>
      <c r="AAK15" s="169"/>
      <c r="AAL15" s="294"/>
      <c r="AAM15" s="295"/>
      <c r="AAN15" s="295"/>
      <c r="AAO15" s="295"/>
      <c r="AAP15" s="295"/>
      <c r="AAQ15" s="296"/>
      <c r="AAR15" s="169"/>
      <c r="AAS15" s="169"/>
      <c r="AAT15" s="170"/>
      <c r="AAU15" s="169"/>
      <c r="AAV15" s="297"/>
      <c r="AAW15" s="298"/>
      <c r="AAX15" s="298"/>
      <c r="AAY15" s="298"/>
      <c r="AAZ15" s="298"/>
      <c r="ABA15" s="299"/>
      <c r="ABB15" s="169"/>
      <c r="ABC15" s="169"/>
      <c r="ABD15" s="169"/>
      <c r="ABE15" s="169"/>
      <c r="ABF15" s="297"/>
      <c r="ABG15" s="298"/>
      <c r="ABH15" s="298"/>
      <c r="ABI15" s="298"/>
      <c r="ABJ15" s="298"/>
      <c r="ABK15" s="299"/>
      <c r="ABL15" s="169"/>
      <c r="ABM15" s="169"/>
      <c r="ABN15" s="169"/>
      <c r="ABO15" s="169"/>
      <c r="ABP15" s="173"/>
      <c r="ABQ15" s="173"/>
      <c r="ABX15" s="172"/>
      <c r="ABY15" s="172"/>
      <c r="ABZ15" s="293"/>
      <c r="ACA15" s="293"/>
      <c r="ACB15" s="293"/>
      <c r="ACC15" s="293"/>
      <c r="ACD15" s="293"/>
      <c r="ACE15" s="293"/>
      <c r="ACF15" s="169"/>
      <c r="ACG15" s="169"/>
      <c r="ACH15" s="169"/>
      <c r="ACI15" s="169"/>
      <c r="ACJ15" s="294"/>
      <c r="ACK15" s="295"/>
      <c r="ACL15" s="295"/>
      <c r="ACM15" s="295"/>
      <c r="ACN15" s="295"/>
      <c r="ACO15" s="296"/>
      <c r="ACP15" s="169"/>
      <c r="ACQ15" s="169"/>
      <c r="ACR15" s="170"/>
      <c r="ACS15" s="169"/>
      <c r="ACT15" s="297"/>
      <c r="ACU15" s="298"/>
      <c r="ACV15" s="298"/>
      <c r="ACW15" s="298"/>
      <c r="ACX15" s="298"/>
      <c r="ACY15" s="299"/>
      <c r="ACZ15" s="169"/>
      <c r="ADA15" s="169"/>
      <c r="ADB15" s="169"/>
      <c r="ADC15" s="169"/>
      <c r="ADD15" s="297"/>
      <c r="ADE15" s="298"/>
      <c r="ADF15" s="298"/>
      <c r="ADG15" s="298"/>
      <c r="ADH15" s="298"/>
      <c r="ADI15" s="299"/>
      <c r="ADJ15" s="169"/>
      <c r="ADK15" s="169"/>
      <c r="ADL15" s="169"/>
      <c r="ADM15" s="169"/>
      <c r="ADN15" s="173"/>
      <c r="ADO15" s="173"/>
      <c r="ADV15" s="172"/>
      <c r="ADW15" s="172"/>
      <c r="ADX15" s="293"/>
      <c r="ADY15" s="293"/>
      <c r="ADZ15" s="293"/>
      <c r="AEA15" s="293"/>
      <c r="AEB15" s="293"/>
      <c r="AEC15" s="293"/>
      <c r="AED15" s="169"/>
      <c r="AEE15" s="169"/>
      <c r="AEF15" s="169"/>
      <c r="AEG15" s="169"/>
      <c r="AEH15" s="294"/>
      <c r="AEI15" s="295"/>
      <c r="AEJ15" s="295"/>
      <c r="AEK15" s="295"/>
      <c r="AEL15" s="295"/>
      <c r="AEM15" s="296"/>
      <c r="AEN15" s="169"/>
      <c r="AEO15" s="169"/>
      <c r="AEP15" s="170"/>
      <c r="AEQ15" s="169"/>
      <c r="AER15" s="297"/>
      <c r="AES15" s="298"/>
      <c r="AET15" s="298"/>
      <c r="AEU15" s="298"/>
      <c r="AEV15" s="298"/>
      <c r="AEW15" s="299"/>
      <c r="AEX15" s="169"/>
      <c r="AEY15" s="169"/>
      <c r="AEZ15" s="169"/>
      <c r="AFA15" s="169"/>
      <c r="AFB15" s="297"/>
      <c r="AFC15" s="298"/>
      <c r="AFD15" s="298"/>
      <c r="AFE15" s="298"/>
      <c r="AFF15" s="298"/>
      <c r="AFG15" s="299"/>
      <c r="AFH15" s="169"/>
      <c r="AFI15" s="169"/>
      <c r="AFJ15" s="169"/>
      <c r="AFK15" s="169"/>
      <c r="AFL15" s="173"/>
      <c r="AFM15" s="173"/>
      <c r="AFT15" s="172"/>
      <c r="AFU15" s="172"/>
      <c r="AFV15" s="293"/>
      <c r="AFW15" s="293"/>
      <c r="AFX15" s="293"/>
      <c r="AFY15" s="293"/>
      <c r="AFZ15" s="293"/>
      <c r="AGA15" s="293"/>
      <c r="AGB15" s="169"/>
      <c r="AGC15" s="169"/>
      <c r="AGD15" s="169"/>
      <c r="AGE15" s="169"/>
      <c r="AGF15" s="294"/>
      <c r="AGG15" s="295"/>
      <c r="AGH15" s="295"/>
      <c r="AGI15" s="295"/>
      <c r="AGJ15" s="295"/>
      <c r="AGK15" s="296"/>
      <c r="AGL15" s="169"/>
      <c r="AGM15" s="169"/>
      <c r="AGN15" s="170"/>
      <c r="AGO15" s="169"/>
      <c r="AGP15" s="297"/>
      <c r="AGQ15" s="298"/>
      <c r="AGR15" s="298"/>
      <c r="AGS15" s="298"/>
      <c r="AGT15" s="298"/>
      <c r="AGU15" s="299"/>
      <c r="AGV15" s="169"/>
      <c r="AGW15" s="169"/>
      <c r="AGX15" s="169"/>
      <c r="AGY15" s="169"/>
      <c r="AGZ15" s="297"/>
      <c r="AHA15" s="298"/>
      <c r="AHB15" s="298"/>
      <c r="AHC15" s="298"/>
      <c r="AHD15" s="298"/>
      <c r="AHE15" s="299"/>
      <c r="AHF15" s="169"/>
      <c r="AHG15" s="169"/>
      <c r="AHH15" s="169"/>
      <c r="AHI15" s="169"/>
      <c r="AHJ15" s="173"/>
      <c r="AHK15" s="173"/>
      <c r="AHR15" s="172"/>
      <c r="AHS15" s="172"/>
      <c r="AHT15" s="293"/>
      <c r="AHU15" s="293"/>
      <c r="AHV15" s="293"/>
      <c r="AHW15" s="293"/>
      <c r="AHX15" s="293"/>
      <c r="AHY15" s="293"/>
      <c r="AHZ15" s="169"/>
      <c r="AIA15" s="169"/>
      <c r="AIB15" s="169"/>
      <c r="AIC15" s="169"/>
      <c r="AID15" s="294"/>
      <c r="AIE15" s="295"/>
      <c r="AIF15" s="295"/>
      <c r="AIG15" s="295"/>
      <c r="AIH15" s="295"/>
      <c r="AII15" s="296"/>
      <c r="AIJ15" s="169"/>
      <c r="AIK15" s="169"/>
      <c r="AIL15" s="170"/>
      <c r="AIM15" s="169"/>
      <c r="AIN15" s="297"/>
      <c r="AIO15" s="298"/>
      <c r="AIP15" s="298"/>
      <c r="AIQ15" s="298"/>
      <c r="AIR15" s="298"/>
      <c r="AIS15" s="299"/>
      <c r="AIT15" s="169"/>
      <c r="AIU15" s="169"/>
      <c r="AIV15" s="169"/>
      <c r="AIW15" s="169"/>
      <c r="AIX15" s="297"/>
      <c r="AIY15" s="298"/>
      <c r="AIZ15" s="298"/>
      <c r="AJA15" s="298"/>
      <c r="AJB15" s="298"/>
      <c r="AJC15" s="299"/>
      <c r="AJD15" s="169"/>
      <c r="AJE15" s="169"/>
      <c r="AJF15" s="169"/>
      <c r="AJG15" s="169"/>
      <c r="AJH15" s="173"/>
      <c r="AJI15" s="173"/>
      <c r="AJP15" s="172"/>
      <c r="AJQ15" s="172"/>
      <c r="AJR15" s="293"/>
      <c r="AJS15" s="293"/>
      <c r="AJT15" s="293"/>
      <c r="AJU15" s="293"/>
      <c r="AJV15" s="293"/>
      <c r="AJW15" s="293"/>
      <c r="AJX15" s="169"/>
      <c r="AJY15" s="169"/>
      <c r="AJZ15" s="169"/>
      <c r="AKA15" s="169"/>
      <c r="AKB15" s="294"/>
      <c r="AKC15" s="295"/>
      <c r="AKD15" s="295"/>
      <c r="AKE15" s="295"/>
      <c r="AKF15" s="295"/>
      <c r="AKG15" s="296"/>
      <c r="AKH15" s="169"/>
      <c r="AKI15" s="169"/>
      <c r="AKJ15" s="170"/>
      <c r="AKK15" s="169"/>
      <c r="AKL15" s="297"/>
      <c r="AKM15" s="298"/>
      <c r="AKN15" s="298"/>
      <c r="AKO15" s="298"/>
      <c r="AKP15" s="298"/>
      <c r="AKQ15" s="299"/>
      <c r="AKR15" s="169"/>
      <c r="AKS15" s="169"/>
      <c r="AKT15" s="169"/>
      <c r="AKU15" s="169"/>
      <c r="AKV15" s="297"/>
      <c r="AKW15" s="298"/>
      <c r="AKX15" s="298"/>
      <c r="AKY15" s="298"/>
      <c r="AKZ15" s="298"/>
      <c r="ALA15" s="299"/>
      <c r="ALB15" s="169"/>
      <c r="ALC15" s="169"/>
      <c r="ALD15" s="169"/>
      <c r="ALE15" s="169"/>
      <c r="ALF15" s="173"/>
      <c r="ALG15" s="173"/>
    </row>
    <row r="16" spans="1:10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  <c r="KP16" s="172"/>
      <c r="KQ16" s="172"/>
      <c r="KR16" s="293"/>
      <c r="KS16" s="293"/>
      <c r="KT16" s="293"/>
      <c r="KU16" s="293"/>
      <c r="KV16" s="293"/>
      <c r="KW16" s="293"/>
      <c r="KX16" s="169"/>
      <c r="KY16" s="169"/>
      <c r="KZ16" s="169"/>
      <c r="LA16" s="169"/>
      <c r="LB16" s="294"/>
      <c r="LC16" s="295"/>
      <c r="LD16" s="295"/>
      <c r="LE16" s="295"/>
      <c r="LF16" s="295"/>
      <c r="LG16" s="296"/>
      <c r="LH16" s="169"/>
      <c r="LI16" s="169"/>
      <c r="LJ16" s="170"/>
      <c r="LK16" s="169"/>
      <c r="LL16" s="297"/>
      <c r="LM16" s="298"/>
      <c r="LN16" s="298"/>
      <c r="LO16" s="298"/>
      <c r="LP16" s="298"/>
      <c r="LQ16" s="299"/>
      <c r="LR16" s="169"/>
      <c r="LS16" s="169"/>
      <c r="LT16" s="169"/>
      <c r="LU16" s="169"/>
      <c r="LV16" s="297"/>
      <c r="LW16" s="298"/>
      <c r="LX16" s="298"/>
      <c r="LY16" s="298"/>
      <c r="LZ16" s="298"/>
      <c r="MA16" s="299"/>
      <c r="MB16" s="169"/>
      <c r="MC16" s="169"/>
      <c r="MD16" s="169"/>
      <c r="ME16" s="169"/>
      <c r="MF16" s="173"/>
      <c r="MG16" s="173"/>
      <c r="MN16" s="172"/>
      <c r="MO16" s="172"/>
      <c r="MP16" s="293"/>
      <c r="MQ16" s="293"/>
      <c r="MR16" s="293"/>
      <c r="MS16" s="293"/>
      <c r="MT16" s="293"/>
      <c r="MU16" s="293"/>
      <c r="MV16" s="169"/>
      <c r="MW16" s="169"/>
      <c r="MX16" s="169"/>
      <c r="MY16" s="169"/>
      <c r="MZ16" s="294"/>
      <c r="NA16" s="295"/>
      <c r="NB16" s="295"/>
      <c r="NC16" s="295"/>
      <c r="ND16" s="295"/>
      <c r="NE16" s="296"/>
      <c r="NF16" s="169"/>
      <c r="NG16" s="169"/>
      <c r="NH16" s="170"/>
      <c r="NI16" s="169"/>
      <c r="NJ16" s="297"/>
      <c r="NK16" s="298"/>
      <c r="NL16" s="298"/>
      <c r="NM16" s="298"/>
      <c r="NN16" s="298"/>
      <c r="NO16" s="299"/>
      <c r="NP16" s="169"/>
      <c r="NQ16" s="169"/>
      <c r="NR16" s="169"/>
      <c r="NS16" s="169"/>
      <c r="NT16" s="297"/>
      <c r="NU16" s="298"/>
      <c r="NV16" s="298"/>
      <c r="NW16" s="298"/>
      <c r="NX16" s="298"/>
      <c r="NY16" s="299"/>
      <c r="NZ16" s="169"/>
      <c r="OA16" s="169"/>
      <c r="OB16" s="169"/>
      <c r="OC16" s="169"/>
      <c r="OD16" s="173"/>
      <c r="OE16" s="173"/>
      <c r="OL16" s="172"/>
      <c r="OM16" s="172"/>
      <c r="ON16" s="293"/>
      <c r="OO16" s="293"/>
      <c r="OP16" s="293"/>
      <c r="OQ16" s="293"/>
      <c r="OR16" s="293"/>
      <c r="OS16" s="293"/>
      <c r="OT16" s="169"/>
      <c r="OU16" s="169"/>
      <c r="OV16" s="169"/>
      <c r="OW16" s="169"/>
      <c r="OX16" s="294"/>
      <c r="OY16" s="295"/>
      <c r="OZ16" s="295"/>
      <c r="PA16" s="295"/>
      <c r="PB16" s="295"/>
      <c r="PC16" s="296"/>
      <c r="PD16" s="169"/>
      <c r="PE16" s="169"/>
      <c r="PF16" s="170"/>
      <c r="PG16" s="169"/>
      <c r="PH16" s="297"/>
      <c r="PI16" s="298"/>
      <c r="PJ16" s="298"/>
      <c r="PK16" s="298"/>
      <c r="PL16" s="298"/>
      <c r="PM16" s="299"/>
      <c r="PN16" s="169"/>
      <c r="PO16" s="169"/>
      <c r="PP16" s="169"/>
      <c r="PQ16" s="169"/>
      <c r="PR16" s="297"/>
      <c r="PS16" s="298"/>
      <c r="PT16" s="298"/>
      <c r="PU16" s="298"/>
      <c r="PV16" s="298"/>
      <c r="PW16" s="299"/>
      <c r="PX16" s="169"/>
      <c r="PY16" s="169"/>
      <c r="PZ16" s="169"/>
      <c r="QA16" s="169"/>
      <c r="QB16" s="173"/>
      <c r="QC16" s="173"/>
      <c r="QJ16" s="172"/>
      <c r="QK16" s="172"/>
      <c r="QL16" s="293"/>
      <c r="QM16" s="293"/>
      <c r="QN16" s="293"/>
      <c r="QO16" s="293"/>
      <c r="QP16" s="293"/>
      <c r="QQ16" s="293"/>
      <c r="QR16" s="169"/>
      <c r="QS16" s="169"/>
      <c r="QT16" s="169"/>
      <c r="QU16" s="169"/>
      <c r="QV16" s="294"/>
      <c r="QW16" s="295"/>
      <c r="QX16" s="295"/>
      <c r="QY16" s="295"/>
      <c r="QZ16" s="295"/>
      <c r="RA16" s="296"/>
      <c r="RB16" s="169"/>
      <c r="RC16" s="169"/>
      <c r="RD16" s="170"/>
      <c r="RE16" s="169"/>
      <c r="RF16" s="297"/>
      <c r="RG16" s="298"/>
      <c r="RH16" s="298"/>
      <c r="RI16" s="298"/>
      <c r="RJ16" s="298"/>
      <c r="RK16" s="299"/>
      <c r="RL16" s="169"/>
      <c r="RM16" s="169"/>
      <c r="RN16" s="169"/>
      <c r="RO16" s="169"/>
      <c r="RP16" s="297"/>
      <c r="RQ16" s="298"/>
      <c r="RR16" s="298"/>
      <c r="RS16" s="298"/>
      <c r="RT16" s="298"/>
      <c r="RU16" s="299"/>
      <c r="RV16" s="169"/>
      <c r="RW16" s="169"/>
      <c r="RX16" s="169"/>
      <c r="RY16" s="169"/>
      <c r="RZ16" s="173"/>
      <c r="SA16" s="173"/>
      <c r="SH16" s="172"/>
      <c r="SI16" s="172"/>
      <c r="SJ16" s="293"/>
      <c r="SK16" s="293"/>
      <c r="SL16" s="293"/>
      <c r="SM16" s="293"/>
      <c r="SN16" s="293"/>
      <c r="SO16" s="293"/>
      <c r="SP16" s="169"/>
      <c r="SQ16" s="169"/>
      <c r="SR16" s="169"/>
      <c r="SS16" s="169"/>
      <c r="ST16" s="294"/>
      <c r="SU16" s="295"/>
      <c r="SV16" s="295"/>
      <c r="SW16" s="295"/>
      <c r="SX16" s="295"/>
      <c r="SY16" s="296"/>
      <c r="SZ16" s="169"/>
      <c r="TA16" s="169"/>
      <c r="TB16" s="170"/>
      <c r="TC16" s="169"/>
      <c r="TD16" s="297"/>
      <c r="TE16" s="298"/>
      <c r="TF16" s="298"/>
      <c r="TG16" s="298"/>
      <c r="TH16" s="298"/>
      <c r="TI16" s="299"/>
      <c r="TJ16" s="169"/>
      <c r="TK16" s="169"/>
      <c r="TL16" s="169"/>
      <c r="TM16" s="169"/>
      <c r="TN16" s="297"/>
      <c r="TO16" s="298"/>
      <c r="TP16" s="298"/>
      <c r="TQ16" s="298"/>
      <c r="TR16" s="298"/>
      <c r="TS16" s="299"/>
      <c r="TT16" s="169"/>
      <c r="TU16" s="169"/>
      <c r="TV16" s="169"/>
      <c r="TW16" s="169"/>
      <c r="TX16" s="173"/>
      <c r="TY16" s="173"/>
      <c r="UF16" s="172"/>
      <c r="UG16" s="172"/>
      <c r="UH16" s="293"/>
      <c r="UI16" s="293"/>
      <c r="UJ16" s="293"/>
      <c r="UK16" s="293"/>
      <c r="UL16" s="293"/>
      <c r="UM16" s="293"/>
      <c r="UN16" s="169"/>
      <c r="UO16" s="169"/>
      <c r="UP16" s="169"/>
      <c r="UQ16" s="169"/>
      <c r="UR16" s="294"/>
      <c r="US16" s="295"/>
      <c r="UT16" s="295"/>
      <c r="UU16" s="295"/>
      <c r="UV16" s="295"/>
      <c r="UW16" s="296"/>
      <c r="UX16" s="169"/>
      <c r="UY16" s="169"/>
      <c r="UZ16" s="170"/>
      <c r="VA16" s="169"/>
      <c r="VB16" s="297"/>
      <c r="VC16" s="298"/>
      <c r="VD16" s="298"/>
      <c r="VE16" s="298"/>
      <c r="VF16" s="298"/>
      <c r="VG16" s="299"/>
      <c r="VH16" s="169"/>
      <c r="VI16" s="169"/>
      <c r="VJ16" s="169"/>
      <c r="VK16" s="169"/>
      <c r="VL16" s="297"/>
      <c r="VM16" s="298"/>
      <c r="VN16" s="298"/>
      <c r="VO16" s="298"/>
      <c r="VP16" s="298"/>
      <c r="VQ16" s="299"/>
      <c r="VR16" s="169"/>
      <c r="VS16" s="169"/>
      <c r="VT16" s="169"/>
      <c r="VU16" s="169"/>
      <c r="VV16" s="173"/>
      <c r="VW16" s="173"/>
      <c r="WD16" s="172"/>
      <c r="WE16" s="172"/>
      <c r="WF16" s="293"/>
      <c r="WG16" s="293"/>
      <c r="WH16" s="293"/>
      <c r="WI16" s="293"/>
      <c r="WJ16" s="293"/>
      <c r="WK16" s="293"/>
      <c r="WL16" s="169"/>
      <c r="WM16" s="169"/>
      <c r="WN16" s="169"/>
      <c r="WO16" s="169"/>
      <c r="WP16" s="294"/>
      <c r="WQ16" s="295"/>
      <c r="WR16" s="295"/>
      <c r="WS16" s="295"/>
      <c r="WT16" s="295"/>
      <c r="WU16" s="296"/>
      <c r="WV16" s="169"/>
      <c r="WW16" s="169"/>
      <c r="WX16" s="170"/>
      <c r="WY16" s="169"/>
      <c r="WZ16" s="297"/>
      <c r="XA16" s="298"/>
      <c r="XB16" s="298"/>
      <c r="XC16" s="298"/>
      <c r="XD16" s="298"/>
      <c r="XE16" s="299"/>
      <c r="XF16" s="169"/>
      <c r="XG16" s="169"/>
      <c r="XH16" s="169"/>
      <c r="XI16" s="169"/>
      <c r="XJ16" s="297"/>
      <c r="XK16" s="298"/>
      <c r="XL16" s="298"/>
      <c r="XM16" s="298"/>
      <c r="XN16" s="298"/>
      <c r="XO16" s="299"/>
      <c r="XP16" s="169"/>
      <c r="XQ16" s="169"/>
      <c r="XR16" s="169"/>
      <c r="XS16" s="169"/>
      <c r="XT16" s="173"/>
      <c r="XU16" s="173"/>
      <c r="YB16" s="172"/>
      <c r="YC16" s="172"/>
      <c r="YD16" s="293"/>
      <c r="YE16" s="293"/>
      <c r="YF16" s="293"/>
      <c r="YG16" s="293"/>
      <c r="YH16" s="293"/>
      <c r="YI16" s="293"/>
      <c r="YJ16" s="169"/>
      <c r="YK16" s="169"/>
      <c r="YL16" s="169"/>
      <c r="YM16" s="169"/>
      <c r="YN16" s="294"/>
      <c r="YO16" s="295"/>
      <c r="YP16" s="295"/>
      <c r="YQ16" s="295"/>
      <c r="YR16" s="295"/>
      <c r="YS16" s="296"/>
      <c r="YT16" s="169"/>
      <c r="YU16" s="169"/>
      <c r="YV16" s="170"/>
      <c r="YW16" s="169"/>
      <c r="YX16" s="297"/>
      <c r="YY16" s="298"/>
      <c r="YZ16" s="298"/>
      <c r="ZA16" s="298"/>
      <c r="ZB16" s="298"/>
      <c r="ZC16" s="299"/>
      <c r="ZD16" s="169"/>
      <c r="ZE16" s="169"/>
      <c r="ZF16" s="169"/>
      <c r="ZG16" s="169"/>
      <c r="ZH16" s="297"/>
      <c r="ZI16" s="298"/>
      <c r="ZJ16" s="298"/>
      <c r="ZK16" s="298"/>
      <c r="ZL16" s="298"/>
      <c r="ZM16" s="299"/>
      <c r="ZN16" s="169"/>
      <c r="ZO16" s="169"/>
      <c r="ZP16" s="169"/>
      <c r="ZQ16" s="169"/>
      <c r="ZR16" s="173"/>
      <c r="ZS16" s="173"/>
      <c r="ZZ16" s="172"/>
      <c r="AAA16" s="172"/>
      <c r="AAB16" s="293"/>
      <c r="AAC16" s="293"/>
      <c r="AAD16" s="293"/>
      <c r="AAE16" s="293"/>
      <c r="AAF16" s="293"/>
      <c r="AAG16" s="293"/>
      <c r="AAH16" s="169"/>
      <c r="AAI16" s="169"/>
      <c r="AAJ16" s="169"/>
      <c r="AAK16" s="169"/>
      <c r="AAL16" s="294"/>
      <c r="AAM16" s="295"/>
      <c r="AAN16" s="295"/>
      <c r="AAO16" s="295"/>
      <c r="AAP16" s="295"/>
      <c r="AAQ16" s="296"/>
      <c r="AAR16" s="169"/>
      <c r="AAS16" s="169"/>
      <c r="AAT16" s="170"/>
      <c r="AAU16" s="169"/>
      <c r="AAV16" s="297"/>
      <c r="AAW16" s="298"/>
      <c r="AAX16" s="298"/>
      <c r="AAY16" s="298"/>
      <c r="AAZ16" s="298"/>
      <c r="ABA16" s="299"/>
      <c r="ABB16" s="169"/>
      <c r="ABC16" s="169"/>
      <c r="ABD16" s="169"/>
      <c r="ABE16" s="169"/>
      <c r="ABF16" s="297"/>
      <c r="ABG16" s="298"/>
      <c r="ABH16" s="298"/>
      <c r="ABI16" s="298"/>
      <c r="ABJ16" s="298"/>
      <c r="ABK16" s="299"/>
      <c r="ABL16" s="169"/>
      <c r="ABM16" s="169"/>
      <c r="ABN16" s="169"/>
      <c r="ABO16" s="169"/>
      <c r="ABP16" s="173"/>
      <c r="ABQ16" s="173"/>
      <c r="ABX16" s="172"/>
      <c r="ABY16" s="172"/>
      <c r="ABZ16" s="293"/>
      <c r="ACA16" s="293"/>
      <c r="ACB16" s="293"/>
      <c r="ACC16" s="293"/>
      <c r="ACD16" s="293"/>
      <c r="ACE16" s="293"/>
      <c r="ACF16" s="169"/>
      <c r="ACG16" s="169"/>
      <c r="ACH16" s="169"/>
      <c r="ACI16" s="169"/>
      <c r="ACJ16" s="294"/>
      <c r="ACK16" s="295"/>
      <c r="ACL16" s="295"/>
      <c r="ACM16" s="295"/>
      <c r="ACN16" s="295"/>
      <c r="ACO16" s="296"/>
      <c r="ACP16" s="169"/>
      <c r="ACQ16" s="169"/>
      <c r="ACR16" s="170"/>
      <c r="ACS16" s="169"/>
      <c r="ACT16" s="297"/>
      <c r="ACU16" s="298"/>
      <c r="ACV16" s="298"/>
      <c r="ACW16" s="298"/>
      <c r="ACX16" s="298"/>
      <c r="ACY16" s="299"/>
      <c r="ACZ16" s="169"/>
      <c r="ADA16" s="169"/>
      <c r="ADB16" s="169"/>
      <c r="ADC16" s="169"/>
      <c r="ADD16" s="297"/>
      <c r="ADE16" s="298"/>
      <c r="ADF16" s="298"/>
      <c r="ADG16" s="298"/>
      <c r="ADH16" s="298"/>
      <c r="ADI16" s="299"/>
      <c r="ADJ16" s="169"/>
      <c r="ADK16" s="169"/>
      <c r="ADL16" s="169"/>
      <c r="ADM16" s="169"/>
      <c r="ADN16" s="173"/>
      <c r="ADO16" s="173"/>
      <c r="ADV16" s="172"/>
      <c r="ADW16" s="172"/>
      <c r="ADX16" s="293"/>
      <c r="ADY16" s="293"/>
      <c r="ADZ16" s="293"/>
      <c r="AEA16" s="293"/>
      <c r="AEB16" s="293"/>
      <c r="AEC16" s="293"/>
      <c r="AED16" s="169"/>
      <c r="AEE16" s="169"/>
      <c r="AEF16" s="169"/>
      <c r="AEG16" s="169"/>
      <c r="AEH16" s="294"/>
      <c r="AEI16" s="295"/>
      <c r="AEJ16" s="295"/>
      <c r="AEK16" s="295"/>
      <c r="AEL16" s="295"/>
      <c r="AEM16" s="296"/>
      <c r="AEN16" s="169"/>
      <c r="AEO16" s="169"/>
      <c r="AEP16" s="170"/>
      <c r="AEQ16" s="169"/>
      <c r="AER16" s="297"/>
      <c r="AES16" s="298"/>
      <c r="AET16" s="298"/>
      <c r="AEU16" s="298"/>
      <c r="AEV16" s="298"/>
      <c r="AEW16" s="299"/>
      <c r="AEX16" s="169"/>
      <c r="AEY16" s="169"/>
      <c r="AEZ16" s="169"/>
      <c r="AFA16" s="169"/>
      <c r="AFB16" s="297"/>
      <c r="AFC16" s="298"/>
      <c r="AFD16" s="298"/>
      <c r="AFE16" s="298"/>
      <c r="AFF16" s="298"/>
      <c r="AFG16" s="299"/>
      <c r="AFH16" s="169"/>
      <c r="AFI16" s="169"/>
      <c r="AFJ16" s="169"/>
      <c r="AFK16" s="169"/>
      <c r="AFL16" s="173"/>
      <c r="AFM16" s="173"/>
      <c r="AFT16" s="172"/>
      <c r="AFU16" s="172"/>
      <c r="AFV16" s="293"/>
      <c r="AFW16" s="293"/>
      <c r="AFX16" s="293"/>
      <c r="AFY16" s="293"/>
      <c r="AFZ16" s="293"/>
      <c r="AGA16" s="293"/>
      <c r="AGB16" s="169"/>
      <c r="AGC16" s="169"/>
      <c r="AGD16" s="169"/>
      <c r="AGE16" s="169"/>
      <c r="AGF16" s="294"/>
      <c r="AGG16" s="295"/>
      <c r="AGH16" s="295"/>
      <c r="AGI16" s="295"/>
      <c r="AGJ16" s="295"/>
      <c r="AGK16" s="296"/>
      <c r="AGL16" s="169"/>
      <c r="AGM16" s="169"/>
      <c r="AGN16" s="170"/>
      <c r="AGO16" s="169"/>
      <c r="AGP16" s="297"/>
      <c r="AGQ16" s="298"/>
      <c r="AGR16" s="298"/>
      <c r="AGS16" s="298"/>
      <c r="AGT16" s="298"/>
      <c r="AGU16" s="299"/>
      <c r="AGV16" s="169"/>
      <c r="AGW16" s="169"/>
      <c r="AGX16" s="169"/>
      <c r="AGY16" s="169"/>
      <c r="AGZ16" s="297"/>
      <c r="AHA16" s="298"/>
      <c r="AHB16" s="298"/>
      <c r="AHC16" s="298"/>
      <c r="AHD16" s="298"/>
      <c r="AHE16" s="299"/>
      <c r="AHF16" s="169"/>
      <c r="AHG16" s="169"/>
      <c r="AHH16" s="169"/>
      <c r="AHI16" s="169"/>
      <c r="AHJ16" s="173"/>
      <c r="AHK16" s="173"/>
      <c r="AHR16" s="172"/>
      <c r="AHS16" s="172"/>
      <c r="AHT16" s="293"/>
      <c r="AHU16" s="293"/>
      <c r="AHV16" s="293"/>
      <c r="AHW16" s="293"/>
      <c r="AHX16" s="293"/>
      <c r="AHY16" s="293"/>
      <c r="AHZ16" s="169"/>
      <c r="AIA16" s="169"/>
      <c r="AIB16" s="169"/>
      <c r="AIC16" s="169"/>
      <c r="AID16" s="294"/>
      <c r="AIE16" s="295"/>
      <c r="AIF16" s="295"/>
      <c r="AIG16" s="295"/>
      <c r="AIH16" s="295"/>
      <c r="AII16" s="296"/>
      <c r="AIJ16" s="169"/>
      <c r="AIK16" s="169"/>
      <c r="AIL16" s="170"/>
      <c r="AIM16" s="169"/>
      <c r="AIN16" s="297"/>
      <c r="AIO16" s="298"/>
      <c r="AIP16" s="298"/>
      <c r="AIQ16" s="298"/>
      <c r="AIR16" s="298"/>
      <c r="AIS16" s="299"/>
      <c r="AIT16" s="169"/>
      <c r="AIU16" s="169"/>
      <c r="AIV16" s="169"/>
      <c r="AIW16" s="169"/>
      <c r="AIX16" s="297"/>
      <c r="AIY16" s="298"/>
      <c r="AIZ16" s="298"/>
      <c r="AJA16" s="298"/>
      <c r="AJB16" s="298"/>
      <c r="AJC16" s="299"/>
      <c r="AJD16" s="169"/>
      <c r="AJE16" s="169"/>
      <c r="AJF16" s="169"/>
      <c r="AJG16" s="169"/>
      <c r="AJH16" s="173"/>
      <c r="AJI16" s="173"/>
      <c r="AJP16" s="172"/>
      <c r="AJQ16" s="172"/>
      <c r="AJR16" s="293"/>
      <c r="AJS16" s="293"/>
      <c r="AJT16" s="293"/>
      <c r="AJU16" s="293"/>
      <c r="AJV16" s="293"/>
      <c r="AJW16" s="293"/>
      <c r="AJX16" s="169"/>
      <c r="AJY16" s="169"/>
      <c r="AJZ16" s="169"/>
      <c r="AKA16" s="169"/>
      <c r="AKB16" s="294"/>
      <c r="AKC16" s="295"/>
      <c r="AKD16" s="295"/>
      <c r="AKE16" s="295"/>
      <c r="AKF16" s="295"/>
      <c r="AKG16" s="296"/>
      <c r="AKH16" s="169"/>
      <c r="AKI16" s="169"/>
      <c r="AKJ16" s="170"/>
      <c r="AKK16" s="169"/>
      <c r="AKL16" s="297"/>
      <c r="AKM16" s="298"/>
      <c r="AKN16" s="298"/>
      <c r="AKO16" s="298"/>
      <c r="AKP16" s="298"/>
      <c r="AKQ16" s="299"/>
      <c r="AKR16" s="169"/>
      <c r="AKS16" s="169"/>
      <c r="AKT16" s="169"/>
      <c r="AKU16" s="169"/>
      <c r="AKV16" s="297"/>
      <c r="AKW16" s="298"/>
      <c r="AKX16" s="298"/>
      <c r="AKY16" s="298"/>
      <c r="AKZ16" s="298"/>
      <c r="ALA16" s="299"/>
      <c r="ALB16" s="169"/>
      <c r="ALC16" s="169"/>
      <c r="ALD16" s="169"/>
      <c r="ALE16" s="169"/>
      <c r="ALF16" s="173"/>
      <c r="ALG16" s="173"/>
    </row>
    <row r="17" spans="2:9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  <c r="KP17" s="172"/>
      <c r="KQ17" s="172"/>
      <c r="KR17" s="293"/>
      <c r="KS17" s="293"/>
      <c r="KT17" s="293"/>
      <c r="KU17" s="293"/>
      <c r="KV17" s="293"/>
      <c r="KW17" s="293"/>
      <c r="KX17" s="169"/>
      <c r="KY17" s="169"/>
      <c r="KZ17" s="169"/>
      <c r="LA17" s="169"/>
      <c r="LB17" s="294"/>
      <c r="LC17" s="295"/>
      <c r="LD17" s="295"/>
      <c r="LE17" s="295"/>
      <c r="LF17" s="295"/>
      <c r="LG17" s="296"/>
      <c r="LH17" s="169"/>
      <c r="LI17" s="169"/>
      <c r="LJ17" s="170"/>
      <c r="LK17" s="169"/>
      <c r="LL17" s="297"/>
      <c r="LM17" s="298"/>
      <c r="LN17" s="298"/>
      <c r="LO17" s="298"/>
      <c r="LP17" s="298"/>
      <c r="LQ17" s="299"/>
      <c r="LR17" s="169"/>
      <c r="LS17" s="169"/>
      <c r="LT17" s="169"/>
      <c r="LU17" s="169"/>
      <c r="LV17" s="297"/>
      <c r="LW17" s="298"/>
      <c r="LX17" s="298"/>
      <c r="LY17" s="298"/>
      <c r="LZ17" s="298"/>
      <c r="MA17" s="299"/>
      <c r="MB17" s="169"/>
      <c r="MC17" s="169"/>
      <c r="MD17" s="169"/>
      <c r="ME17" s="169"/>
      <c r="MF17" s="173"/>
      <c r="MG17" s="173"/>
      <c r="MN17" s="172"/>
      <c r="MO17" s="172"/>
      <c r="MP17" s="293"/>
      <c r="MQ17" s="293"/>
      <c r="MR17" s="293"/>
      <c r="MS17" s="293"/>
      <c r="MT17" s="293"/>
      <c r="MU17" s="293"/>
      <c r="MV17" s="169"/>
      <c r="MW17" s="169"/>
      <c r="MX17" s="169"/>
      <c r="MY17" s="169"/>
      <c r="MZ17" s="294"/>
      <c r="NA17" s="295"/>
      <c r="NB17" s="295"/>
      <c r="NC17" s="295"/>
      <c r="ND17" s="295"/>
      <c r="NE17" s="296"/>
      <c r="NF17" s="169"/>
      <c r="NG17" s="169"/>
      <c r="NH17" s="170"/>
      <c r="NI17" s="169"/>
      <c r="NJ17" s="297"/>
      <c r="NK17" s="298"/>
      <c r="NL17" s="298"/>
      <c r="NM17" s="298"/>
      <c r="NN17" s="298"/>
      <c r="NO17" s="299"/>
      <c r="NP17" s="169"/>
      <c r="NQ17" s="169"/>
      <c r="NR17" s="169"/>
      <c r="NS17" s="169"/>
      <c r="NT17" s="297"/>
      <c r="NU17" s="298"/>
      <c r="NV17" s="298"/>
      <c r="NW17" s="298"/>
      <c r="NX17" s="298"/>
      <c r="NY17" s="299"/>
      <c r="NZ17" s="169"/>
      <c r="OA17" s="169"/>
      <c r="OB17" s="169"/>
      <c r="OC17" s="169"/>
      <c r="OD17" s="173"/>
      <c r="OE17" s="173"/>
      <c r="OL17" s="172"/>
      <c r="OM17" s="172"/>
      <c r="ON17" s="293"/>
      <c r="OO17" s="293"/>
      <c r="OP17" s="293"/>
      <c r="OQ17" s="293"/>
      <c r="OR17" s="293"/>
      <c r="OS17" s="293"/>
      <c r="OT17" s="169"/>
      <c r="OU17" s="169"/>
      <c r="OV17" s="169"/>
      <c r="OW17" s="169"/>
      <c r="OX17" s="294"/>
      <c r="OY17" s="295"/>
      <c r="OZ17" s="295"/>
      <c r="PA17" s="295"/>
      <c r="PB17" s="295"/>
      <c r="PC17" s="296"/>
      <c r="PD17" s="169"/>
      <c r="PE17" s="169"/>
      <c r="PF17" s="170"/>
      <c r="PG17" s="169"/>
      <c r="PH17" s="297"/>
      <c r="PI17" s="298"/>
      <c r="PJ17" s="298"/>
      <c r="PK17" s="298"/>
      <c r="PL17" s="298"/>
      <c r="PM17" s="299"/>
      <c r="PN17" s="169"/>
      <c r="PO17" s="169"/>
      <c r="PP17" s="169"/>
      <c r="PQ17" s="169"/>
      <c r="PR17" s="297"/>
      <c r="PS17" s="298"/>
      <c r="PT17" s="298"/>
      <c r="PU17" s="298"/>
      <c r="PV17" s="298"/>
      <c r="PW17" s="299"/>
      <c r="PX17" s="169"/>
      <c r="PY17" s="169"/>
      <c r="PZ17" s="169"/>
      <c r="QA17" s="169"/>
      <c r="QB17" s="173"/>
      <c r="QC17" s="173"/>
      <c r="QJ17" s="172"/>
      <c r="QK17" s="172"/>
      <c r="QL17" s="293"/>
      <c r="QM17" s="293"/>
      <c r="QN17" s="293"/>
      <c r="QO17" s="293"/>
      <c r="QP17" s="293"/>
      <c r="QQ17" s="293"/>
      <c r="QR17" s="169"/>
      <c r="QS17" s="169"/>
      <c r="QT17" s="169"/>
      <c r="QU17" s="169"/>
      <c r="QV17" s="294"/>
      <c r="QW17" s="295"/>
      <c r="QX17" s="295"/>
      <c r="QY17" s="295"/>
      <c r="QZ17" s="295"/>
      <c r="RA17" s="296"/>
      <c r="RB17" s="169"/>
      <c r="RC17" s="169"/>
      <c r="RD17" s="170"/>
      <c r="RE17" s="169"/>
      <c r="RF17" s="297"/>
      <c r="RG17" s="298"/>
      <c r="RH17" s="298"/>
      <c r="RI17" s="298"/>
      <c r="RJ17" s="298"/>
      <c r="RK17" s="299"/>
      <c r="RL17" s="169"/>
      <c r="RM17" s="169"/>
      <c r="RN17" s="169"/>
      <c r="RO17" s="169"/>
      <c r="RP17" s="297"/>
      <c r="RQ17" s="298"/>
      <c r="RR17" s="298"/>
      <c r="RS17" s="298"/>
      <c r="RT17" s="298"/>
      <c r="RU17" s="299"/>
      <c r="RV17" s="169"/>
      <c r="RW17" s="169"/>
      <c r="RX17" s="169"/>
      <c r="RY17" s="169"/>
      <c r="RZ17" s="173"/>
      <c r="SA17" s="173"/>
      <c r="SH17" s="172"/>
      <c r="SI17" s="172"/>
      <c r="SJ17" s="293"/>
      <c r="SK17" s="293"/>
      <c r="SL17" s="293"/>
      <c r="SM17" s="293"/>
      <c r="SN17" s="293"/>
      <c r="SO17" s="293"/>
      <c r="SP17" s="169"/>
      <c r="SQ17" s="169"/>
      <c r="SR17" s="169"/>
      <c r="SS17" s="169"/>
      <c r="ST17" s="294"/>
      <c r="SU17" s="295"/>
      <c r="SV17" s="295"/>
      <c r="SW17" s="295"/>
      <c r="SX17" s="295"/>
      <c r="SY17" s="296"/>
      <c r="SZ17" s="169"/>
      <c r="TA17" s="169"/>
      <c r="TB17" s="170"/>
      <c r="TC17" s="169"/>
      <c r="TD17" s="297"/>
      <c r="TE17" s="298"/>
      <c r="TF17" s="298"/>
      <c r="TG17" s="298"/>
      <c r="TH17" s="298"/>
      <c r="TI17" s="299"/>
      <c r="TJ17" s="169"/>
      <c r="TK17" s="169"/>
      <c r="TL17" s="169"/>
      <c r="TM17" s="169"/>
      <c r="TN17" s="297"/>
      <c r="TO17" s="298"/>
      <c r="TP17" s="298"/>
      <c r="TQ17" s="298"/>
      <c r="TR17" s="298"/>
      <c r="TS17" s="299"/>
      <c r="TT17" s="169"/>
      <c r="TU17" s="169"/>
      <c r="TV17" s="169"/>
      <c r="TW17" s="169"/>
      <c r="TX17" s="173"/>
      <c r="TY17" s="173"/>
      <c r="UF17" s="172"/>
      <c r="UG17" s="172"/>
      <c r="UH17" s="293"/>
      <c r="UI17" s="293"/>
      <c r="UJ17" s="293"/>
      <c r="UK17" s="293"/>
      <c r="UL17" s="293"/>
      <c r="UM17" s="293"/>
      <c r="UN17" s="169"/>
      <c r="UO17" s="169"/>
      <c r="UP17" s="169"/>
      <c r="UQ17" s="169"/>
      <c r="UR17" s="294"/>
      <c r="US17" s="295"/>
      <c r="UT17" s="295"/>
      <c r="UU17" s="295"/>
      <c r="UV17" s="295"/>
      <c r="UW17" s="296"/>
      <c r="UX17" s="169"/>
      <c r="UY17" s="169"/>
      <c r="UZ17" s="170"/>
      <c r="VA17" s="169"/>
      <c r="VB17" s="297"/>
      <c r="VC17" s="298"/>
      <c r="VD17" s="298"/>
      <c r="VE17" s="298"/>
      <c r="VF17" s="298"/>
      <c r="VG17" s="299"/>
      <c r="VH17" s="169"/>
      <c r="VI17" s="169"/>
      <c r="VJ17" s="169"/>
      <c r="VK17" s="169"/>
      <c r="VL17" s="297"/>
      <c r="VM17" s="298"/>
      <c r="VN17" s="298"/>
      <c r="VO17" s="298"/>
      <c r="VP17" s="298"/>
      <c r="VQ17" s="299"/>
      <c r="VR17" s="169"/>
      <c r="VS17" s="169"/>
      <c r="VT17" s="169"/>
      <c r="VU17" s="169"/>
      <c r="VV17" s="173"/>
      <c r="VW17" s="173"/>
      <c r="WD17" s="172"/>
      <c r="WE17" s="172"/>
      <c r="WF17" s="293"/>
      <c r="WG17" s="293"/>
      <c r="WH17" s="293"/>
      <c r="WI17" s="293"/>
      <c r="WJ17" s="293"/>
      <c r="WK17" s="293"/>
      <c r="WL17" s="169"/>
      <c r="WM17" s="169"/>
      <c r="WN17" s="169"/>
      <c r="WO17" s="169"/>
      <c r="WP17" s="294"/>
      <c r="WQ17" s="295"/>
      <c r="WR17" s="295"/>
      <c r="WS17" s="295"/>
      <c r="WT17" s="295"/>
      <c r="WU17" s="296"/>
      <c r="WV17" s="169"/>
      <c r="WW17" s="169"/>
      <c r="WX17" s="170"/>
      <c r="WY17" s="169"/>
      <c r="WZ17" s="297"/>
      <c r="XA17" s="298"/>
      <c r="XB17" s="298"/>
      <c r="XC17" s="298"/>
      <c r="XD17" s="298"/>
      <c r="XE17" s="299"/>
      <c r="XF17" s="169"/>
      <c r="XG17" s="169"/>
      <c r="XH17" s="169"/>
      <c r="XI17" s="169"/>
      <c r="XJ17" s="297"/>
      <c r="XK17" s="298"/>
      <c r="XL17" s="298"/>
      <c r="XM17" s="298"/>
      <c r="XN17" s="298"/>
      <c r="XO17" s="299"/>
      <c r="XP17" s="169"/>
      <c r="XQ17" s="169"/>
      <c r="XR17" s="169"/>
      <c r="XS17" s="169"/>
      <c r="XT17" s="173"/>
      <c r="XU17" s="173"/>
      <c r="YB17" s="172"/>
      <c r="YC17" s="172"/>
      <c r="YD17" s="293"/>
      <c r="YE17" s="293"/>
      <c r="YF17" s="293"/>
      <c r="YG17" s="293"/>
      <c r="YH17" s="293"/>
      <c r="YI17" s="293"/>
      <c r="YJ17" s="169"/>
      <c r="YK17" s="169"/>
      <c r="YL17" s="169"/>
      <c r="YM17" s="169"/>
      <c r="YN17" s="294"/>
      <c r="YO17" s="295"/>
      <c r="YP17" s="295"/>
      <c r="YQ17" s="295"/>
      <c r="YR17" s="295"/>
      <c r="YS17" s="296"/>
      <c r="YT17" s="169"/>
      <c r="YU17" s="169"/>
      <c r="YV17" s="170"/>
      <c r="YW17" s="169"/>
      <c r="YX17" s="297"/>
      <c r="YY17" s="298"/>
      <c r="YZ17" s="298"/>
      <c r="ZA17" s="298"/>
      <c r="ZB17" s="298"/>
      <c r="ZC17" s="299"/>
      <c r="ZD17" s="169"/>
      <c r="ZE17" s="169"/>
      <c r="ZF17" s="169"/>
      <c r="ZG17" s="169"/>
      <c r="ZH17" s="297"/>
      <c r="ZI17" s="298"/>
      <c r="ZJ17" s="298"/>
      <c r="ZK17" s="298"/>
      <c r="ZL17" s="298"/>
      <c r="ZM17" s="299"/>
      <c r="ZN17" s="169"/>
      <c r="ZO17" s="169"/>
      <c r="ZP17" s="169"/>
      <c r="ZQ17" s="169"/>
      <c r="ZR17" s="173"/>
      <c r="ZS17" s="173"/>
      <c r="ZZ17" s="172"/>
      <c r="AAA17" s="172"/>
      <c r="AAB17" s="293"/>
      <c r="AAC17" s="293"/>
      <c r="AAD17" s="293"/>
      <c r="AAE17" s="293"/>
      <c r="AAF17" s="293"/>
      <c r="AAG17" s="293"/>
      <c r="AAH17" s="169"/>
      <c r="AAI17" s="169"/>
      <c r="AAJ17" s="169"/>
      <c r="AAK17" s="169"/>
      <c r="AAL17" s="294"/>
      <c r="AAM17" s="295"/>
      <c r="AAN17" s="295"/>
      <c r="AAO17" s="295"/>
      <c r="AAP17" s="295"/>
      <c r="AAQ17" s="296"/>
      <c r="AAR17" s="169"/>
      <c r="AAS17" s="169"/>
      <c r="AAT17" s="170"/>
      <c r="AAU17" s="169"/>
      <c r="AAV17" s="297"/>
      <c r="AAW17" s="298"/>
      <c r="AAX17" s="298"/>
      <c r="AAY17" s="298"/>
      <c r="AAZ17" s="298"/>
      <c r="ABA17" s="299"/>
      <c r="ABB17" s="169"/>
      <c r="ABC17" s="169"/>
      <c r="ABD17" s="169"/>
      <c r="ABE17" s="169"/>
      <c r="ABF17" s="297"/>
      <c r="ABG17" s="298"/>
      <c r="ABH17" s="298"/>
      <c r="ABI17" s="298"/>
      <c r="ABJ17" s="298"/>
      <c r="ABK17" s="299"/>
      <c r="ABL17" s="169"/>
      <c r="ABM17" s="169"/>
      <c r="ABN17" s="169"/>
      <c r="ABO17" s="169"/>
      <c r="ABP17" s="173"/>
      <c r="ABQ17" s="173"/>
      <c r="ABX17" s="172"/>
      <c r="ABY17" s="172"/>
      <c r="ABZ17" s="293"/>
      <c r="ACA17" s="293"/>
      <c r="ACB17" s="293"/>
      <c r="ACC17" s="293"/>
      <c r="ACD17" s="293"/>
      <c r="ACE17" s="293"/>
      <c r="ACF17" s="169"/>
      <c r="ACG17" s="169"/>
      <c r="ACH17" s="169"/>
      <c r="ACI17" s="169"/>
      <c r="ACJ17" s="294"/>
      <c r="ACK17" s="295"/>
      <c r="ACL17" s="295"/>
      <c r="ACM17" s="295"/>
      <c r="ACN17" s="295"/>
      <c r="ACO17" s="296"/>
      <c r="ACP17" s="169"/>
      <c r="ACQ17" s="169"/>
      <c r="ACR17" s="170"/>
      <c r="ACS17" s="169"/>
      <c r="ACT17" s="297"/>
      <c r="ACU17" s="298"/>
      <c r="ACV17" s="298"/>
      <c r="ACW17" s="298"/>
      <c r="ACX17" s="298"/>
      <c r="ACY17" s="299"/>
      <c r="ACZ17" s="169"/>
      <c r="ADA17" s="169"/>
      <c r="ADB17" s="169"/>
      <c r="ADC17" s="169"/>
      <c r="ADD17" s="297"/>
      <c r="ADE17" s="298"/>
      <c r="ADF17" s="298"/>
      <c r="ADG17" s="298"/>
      <c r="ADH17" s="298"/>
      <c r="ADI17" s="299"/>
      <c r="ADJ17" s="169"/>
      <c r="ADK17" s="169"/>
      <c r="ADL17" s="169"/>
      <c r="ADM17" s="169"/>
      <c r="ADN17" s="173"/>
      <c r="ADO17" s="173"/>
      <c r="ADV17" s="172"/>
      <c r="ADW17" s="172"/>
      <c r="ADX17" s="293"/>
      <c r="ADY17" s="293"/>
      <c r="ADZ17" s="293"/>
      <c r="AEA17" s="293"/>
      <c r="AEB17" s="293"/>
      <c r="AEC17" s="293"/>
      <c r="AED17" s="169"/>
      <c r="AEE17" s="169"/>
      <c r="AEF17" s="169"/>
      <c r="AEG17" s="169"/>
      <c r="AEH17" s="294"/>
      <c r="AEI17" s="295"/>
      <c r="AEJ17" s="295"/>
      <c r="AEK17" s="295"/>
      <c r="AEL17" s="295"/>
      <c r="AEM17" s="296"/>
      <c r="AEN17" s="169"/>
      <c r="AEO17" s="169"/>
      <c r="AEP17" s="170"/>
      <c r="AEQ17" s="169"/>
      <c r="AER17" s="297"/>
      <c r="AES17" s="298"/>
      <c r="AET17" s="298"/>
      <c r="AEU17" s="298"/>
      <c r="AEV17" s="298"/>
      <c r="AEW17" s="299"/>
      <c r="AEX17" s="169"/>
      <c r="AEY17" s="169"/>
      <c r="AEZ17" s="169"/>
      <c r="AFA17" s="169"/>
      <c r="AFB17" s="297"/>
      <c r="AFC17" s="298"/>
      <c r="AFD17" s="298"/>
      <c r="AFE17" s="298"/>
      <c r="AFF17" s="298"/>
      <c r="AFG17" s="299"/>
      <c r="AFH17" s="169"/>
      <c r="AFI17" s="169"/>
      <c r="AFJ17" s="169"/>
      <c r="AFK17" s="169"/>
      <c r="AFL17" s="173"/>
      <c r="AFM17" s="173"/>
      <c r="AFT17" s="172"/>
      <c r="AFU17" s="172"/>
      <c r="AFV17" s="293"/>
      <c r="AFW17" s="293"/>
      <c r="AFX17" s="293"/>
      <c r="AFY17" s="293"/>
      <c r="AFZ17" s="293"/>
      <c r="AGA17" s="293"/>
      <c r="AGB17" s="169"/>
      <c r="AGC17" s="169"/>
      <c r="AGD17" s="169"/>
      <c r="AGE17" s="169"/>
      <c r="AGF17" s="294"/>
      <c r="AGG17" s="295"/>
      <c r="AGH17" s="295"/>
      <c r="AGI17" s="295"/>
      <c r="AGJ17" s="295"/>
      <c r="AGK17" s="296"/>
      <c r="AGL17" s="169"/>
      <c r="AGM17" s="169"/>
      <c r="AGN17" s="170"/>
      <c r="AGO17" s="169"/>
      <c r="AGP17" s="297"/>
      <c r="AGQ17" s="298"/>
      <c r="AGR17" s="298"/>
      <c r="AGS17" s="298"/>
      <c r="AGT17" s="298"/>
      <c r="AGU17" s="299"/>
      <c r="AGV17" s="169"/>
      <c r="AGW17" s="169"/>
      <c r="AGX17" s="169"/>
      <c r="AGY17" s="169"/>
      <c r="AGZ17" s="297"/>
      <c r="AHA17" s="298"/>
      <c r="AHB17" s="298"/>
      <c r="AHC17" s="298"/>
      <c r="AHD17" s="298"/>
      <c r="AHE17" s="299"/>
      <c r="AHF17" s="169"/>
      <c r="AHG17" s="169"/>
      <c r="AHH17" s="169"/>
      <c r="AHI17" s="169"/>
      <c r="AHJ17" s="173"/>
      <c r="AHK17" s="173"/>
      <c r="AHR17" s="172"/>
      <c r="AHS17" s="172"/>
      <c r="AHT17" s="293"/>
      <c r="AHU17" s="293"/>
      <c r="AHV17" s="293"/>
      <c r="AHW17" s="293"/>
      <c r="AHX17" s="293"/>
      <c r="AHY17" s="293"/>
      <c r="AHZ17" s="169"/>
      <c r="AIA17" s="169"/>
      <c r="AIB17" s="169"/>
      <c r="AIC17" s="169"/>
      <c r="AID17" s="294"/>
      <c r="AIE17" s="295"/>
      <c r="AIF17" s="295"/>
      <c r="AIG17" s="295"/>
      <c r="AIH17" s="295"/>
      <c r="AII17" s="296"/>
      <c r="AIJ17" s="169"/>
      <c r="AIK17" s="169"/>
      <c r="AIL17" s="170"/>
      <c r="AIM17" s="169"/>
      <c r="AIN17" s="297"/>
      <c r="AIO17" s="298"/>
      <c r="AIP17" s="298"/>
      <c r="AIQ17" s="298"/>
      <c r="AIR17" s="298"/>
      <c r="AIS17" s="299"/>
      <c r="AIT17" s="169"/>
      <c r="AIU17" s="169"/>
      <c r="AIV17" s="169"/>
      <c r="AIW17" s="169"/>
      <c r="AIX17" s="297"/>
      <c r="AIY17" s="298"/>
      <c r="AIZ17" s="298"/>
      <c r="AJA17" s="298"/>
      <c r="AJB17" s="298"/>
      <c r="AJC17" s="299"/>
      <c r="AJD17" s="169"/>
      <c r="AJE17" s="169"/>
      <c r="AJF17" s="169"/>
      <c r="AJG17" s="169"/>
      <c r="AJH17" s="173"/>
      <c r="AJI17" s="173"/>
      <c r="AJP17" s="172"/>
      <c r="AJQ17" s="172"/>
      <c r="AJR17" s="293"/>
      <c r="AJS17" s="293"/>
      <c r="AJT17" s="293"/>
      <c r="AJU17" s="293"/>
      <c r="AJV17" s="293"/>
      <c r="AJW17" s="293"/>
      <c r="AJX17" s="169"/>
      <c r="AJY17" s="169"/>
      <c r="AJZ17" s="169"/>
      <c r="AKA17" s="169"/>
      <c r="AKB17" s="294"/>
      <c r="AKC17" s="295"/>
      <c r="AKD17" s="295"/>
      <c r="AKE17" s="295"/>
      <c r="AKF17" s="295"/>
      <c r="AKG17" s="296"/>
      <c r="AKH17" s="169"/>
      <c r="AKI17" s="169"/>
      <c r="AKJ17" s="170"/>
      <c r="AKK17" s="169"/>
      <c r="AKL17" s="297"/>
      <c r="AKM17" s="298"/>
      <c r="AKN17" s="298"/>
      <c r="AKO17" s="298"/>
      <c r="AKP17" s="298"/>
      <c r="AKQ17" s="299"/>
      <c r="AKR17" s="169"/>
      <c r="AKS17" s="169"/>
      <c r="AKT17" s="169"/>
      <c r="AKU17" s="169"/>
      <c r="AKV17" s="297"/>
      <c r="AKW17" s="298"/>
      <c r="AKX17" s="298"/>
      <c r="AKY17" s="298"/>
      <c r="AKZ17" s="298"/>
      <c r="ALA17" s="299"/>
      <c r="ALB17" s="169"/>
      <c r="ALC17" s="169"/>
      <c r="ALD17" s="169"/>
      <c r="ALE17" s="169"/>
      <c r="ALF17" s="173"/>
      <c r="ALG17" s="173"/>
    </row>
    <row r="18" spans="2:9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  <c r="KP18" s="172"/>
      <c r="KQ18" s="172"/>
      <c r="KR18" s="293"/>
      <c r="KS18" s="293"/>
      <c r="KT18" s="293"/>
      <c r="KU18" s="293"/>
      <c r="KV18" s="293"/>
      <c r="KW18" s="293"/>
      <c r="KX18" s="169"/>
      <c r="KY18" s="169"/>
      <c r="KZ18" s="169"/>
      <c r="LA18" s="169"/>
      <c r="LB18" s="294"/>
      <c r="LC18" s="295"/>
      <c r="LD18" s="295"/>
      <c r="LE18" s="295"/>
      <c r="LF18" s="295"/>
      <c r="LG18" s="296"/>
      <c r="LH18" s="169"/>
      <c r="LI18" s="169"/>
      <c r="LJ18" s="170"/>
      <c r="LK18" s="169"/>
      <c r="LL18" s="297"/>
      <c r="LM18" s="298"/>
      <c r="LN18" s="298"/>
      <c r="LO18" s="298"/>
      <c r="LP18" s="298"/>
      <c r="LQ18" s="299"/>
      <c r="LR18" s="169"/>
      <c r="LS18" s="169"/>
      <c r="LT18" s="169"/>
      <c r="LU18" s="169"/>
      <c r="LV18" s="297"/>
      <c r="LW18" s="298"/>
      <c r="LX18" s="298"/>
      <c r="LY18" s="298"/>
      <c r="LZ18" s="298"/>
      <c r="MA18" s="299"/>
      <c r="MB18" s="169"/>
      <c r="MC18" s="169"/>
      <c r="MD18" s="169"/>
      <c r="ME18" s="169"/>
      <c r="MF18" s="173"/>
      <c r="MG18" s="173"/>
      <c r="MN18" s="172"/>
      <c r="MO18" s="172"/>
      <c r="MP18" s="293"/>
      <c r="MQ18" s="293"/>
      <c r="MR18" s="293"/>
      <c r="MS18" s="293"/>
      <c r="MT18" s="293"/>
      <c r="MU18" s="293"/>
      <c r="MV18" s="169"/>
      <c r="MW18" s="169"/>
      <c r="MX18" s="169"/>
      <c r="MY18" s="169"/>
      <c r="MZ18" s="294"/>
      <c r="NA18" s="295"/>
      <c r="NB18" s="295"/>
      <c r="NC18" s="295"/>
      <c r="ND18" s="295"/>
      <c r="NE18" s="296"/>
      <c r="NF18" s="169"/>
      <c r="NG18" s="169"/>
      <c r="NH18" s="170"/>
      <c r="NI18" s="169"/>
      <c r="NJ18" s="297"/>
      <c r="NK18" s="298"/>
      <c r="NL18" s="298"/>
      <c r="NM18" s="298"/>
      <c r="NN18" s="298"/>
      <c r="NO18" s="299"/>
      <c r="NP18" s="169"/>
      <c r="NQ18" s="169"/>
      <c r="NR18" s="169"/>
      <c r="NS18" s="169"/>
      <c r="NT18" s="297"/>
      <c r="NU18" s="298"/>
      <c r="NV18" s="298"/>
      <c r="NW18" s="298"/>
      <c r="NX18" s="298"/>
      <c r="NY18" s="299"/>
      <c r="NZ18" s="169"/>
      <c r="OA18" s="169"/>
      <c r="OB18" s="169"/>
      <c r="OC18" s="169"/>
      <c r="OD18" s="173"/>
      <c r="OE18" s="173"/>
      <c r="OL18" s="172"/>
      <c r="OM18" s="172"/>
      <c r="ON18" s="293"/>
      <c r="OO18" s="293"/>
      <c r="OP18" s="293"/>
      <c r="OQ18" s="293"/>
      <c r="OR18" s="293"/>
      <c r="OS18" s="293"/>
      <c r="OT18" s="169"/>
      <c r="OU18" s="169"/>
      <c r="OV18" s="169"/>
      <c r="OW18" s="169"/>
      <c r="OX18" s="294"/>
      <c r="OY18" s="295"/>
      <c r="OZ18" s="295"/>
      <c r="PA18" s="295"/>
      <c r="PB18" s="295"/>
      <c r="PC18" s="296"/>
      <c r="PD18" s="169"/>
      <c r="PE18" s="169"/>
      <c r="PF18" s="170"/>
      <c r="PG18" s="169"/>
      <c r="PH18" s="297"/>
      <c r="PI18" s="298"/>
      <c r="PJ18" s="298"/>
      <c r="PK18" s="298"/>
      <c r="PL18" s="298"/>
      <c r="PM18" s="299"/>
      <c r="PN18" s="169"/>
      <c r="PO18" s="169"/>
      <c r="PP18" s="169"/>
      <c r="PQ18" s="169"/>
      <c r="PR18" s="297"/>
      <c r="PS18" s="298"/>
      <c r="PT18" s="298"/>
      <c r="PU18" s="298"/>
      <c r="PV18" s="298"/>
      <c r="PW18" s="299"/>
      <c r="PX18" s="169"/>
      <c r="PY18" s="169"/>
      <c r="PZ18" s="169"/>
      <c r="QA18" s="169"/>
      <c r="QB18" s="173"/>
      <c r="QC18" s="173"/>
      <c r="QJ18" s="172"/>
      <c r="QK18" s="172"/>
      <c r="QL18" s="293"/>
      <c r="QM18" s="293"/>
      <c r="QN18" s="293"/>
      <c r="QO18" s="293"/>
      <c r="QP18" s="293"/>
      <c r="QQ18" s="293"/>
      <c r="QR18" s="169"/>
      <c r="QS18" s="169"/>
      <c r="QT18" s="169"/>
      <c r="QU18" s="169"/>
      <c r="QV18" s="294"/>
      <c r="QW18" s="295"/>
      <c r="QX18" s="295"/>
      <c r="QY18" s="295"/>
      <c r="QZ18" s="295"/>
      <c r="RA18" s="296"/>
      <c r="RB18" s="169"/>
      <c r="RC18" s="169"/>
      <c r="RD18" s="170"/>
      <c r="RE18" s="169"/>
      <c r="RF18" s="297"/>
      <c r="RG18" s="298"/>
      <c r="RH18" s="298"/>
      <c r="RI18" s="298"/>
      <c r="RJ18" s="298"/>
      <c r="RK18" s="299"/>
      <c r="RL18" s="169"/>
      <c r="RM18" s="169"/>
      <c r="RN18" s="169"/>
      <c r="RO18" s="169"/>
      <c r="RP18" s="297"/>
      <c r="RQ18" s="298"/>
      <c r="RR18" s="298"/>
      <c r="RS18" s="298"/>
      <c r="RT18" s="298"/>
      <c r="RU18" s="299"/>
      <c r="RV18" s="169"/>
      <c r="RW18" s="169"/>
      <c r="RX18" s="169"/>
      <c r="RY18" s="169"/>
      <c r="RZ18" s="173"/>
      <c r="SA18" s="173"/>
      <c r="SH18" s="172"/>
      <c r="SI18" s="172"/>
      <c r="SJ18" s="293"/>
      <c r="SK18" s="293"/>
      <c r="SL18" s="293"/>
      <c r="SM18" s="293"/>
      <c r="SN18" s="293"/>
      <c r="SO18" s="293"/>
      <c r="SP18" s="169"/>
      <c r="SQ18" s="169"/>
      <c r="SR18" s="169"/>
      <c r="SS18" s="169"/>
      <c r="ST18" s="294"/>
      <c r="SU18" s="295"/>
      <c r="SV18" s="295"/>
      <c r="SW18" s="295"/>
      <c r="SX18" s="295"/>
      <c r="SY18" s="296"/>
      <c r="SZ18" s="169"/>
      <c r="TA18" s="169"/>
      <c r="TB18" s="170"/>
      <c r="TC18" s="169"/>
      <c r="TD18" s="297"/>
      <c r="TE18" s="298"/>
      <c r="TF18" s="298"/>
      <c r="TG18" s="298"/>
      <c r="TH18" s="298"/>
      <c r="TI18" s="299"/>
      <c r="TJ18" s="169"/>
      <c r="TK18" s="169"/>
      <c r="TL18" s="169"/>
      <c r="TM18" s="169"/>
      <c r="TN18" s="297"/>
      <c r="TO18" s="298"/>
      <c r="TP18" s="298"/>
      <c r="TQ18" s="298"/>
      <c r="TR18" s="298"/>
      <c r="TS18" s="299"/>
      <c r="TT18" s="169"/>
      <c r="TU18" s="169"/>
      <c r="TV18" s="169"/>
      <c r="TW18" s="169"/>
      <c r="TX18" s="173"/>
      <c r="TY18" s="173"/>
      <c r="UF18" s="172"/>
      <c r="UG18" s="172"/>
      <c r="UH18" s="293"/>
      <c r="UI18" s="293"/>
      <c r="UJ18" s="293"/>
      <c r="UK18" s="293"/>
      <c r="UL18" s="293"/>
      <c r="UM18" s="293"/>
      <c r="UN18" s="169"/>
      <c r="UO18" s="169"/>
      <c r="UP18" s="169"/>
      <c r="UQ18" s="169"/>
      <c r="UR18" s="294"/>
      <c r="US18" s="295"/>
      <c r="UT18" s="295"/>
      <c r="UU18" s="295"/>
      <c r="UV18" s="295"/>
      <c r="UW18" s="296"/>
      <c r="UX18" s="169"/>
      <c r="UY18" s="169"/>
      <c r="UZ18" s="170"/>
      <c r="VA18" s="169"/>
      <c r="VB18" s="297"/>
      <c r="VC18" s="298"/>
      <c r="VD18" s="298"/>
      <c r="VE18" s="298"/>
      <c r="VF18" s="298"/>
      <c r="VG18" s="299"/>
      <c r="VH18" s="169"/>
      <c r="VI18" s="169"/>
      <c r="VJ18" s="169"/>
      <c r="VK18" s="169"/>
      <c r="VL18" s="297"/>
      <c r="VM18" s="298"/>
      <c r="VN18" s="298"/>
      <c r="VO18" s="298"/>
      <c r="VP18" s="298"/>
      <c r="VQ18" s="299"/>
      <c r="VR18" s="169"/>
      <c r="VS18" s="169"/>
      <c r="VT18" s="169"/>
      <c r="VU18" s="169"/>
      <c r="VV18" s="173"/>
      <c r="VW18" s="173"/>
      <c r="WD18" s="172"/>
      <c r="WE18" s="172"/>
      <c r="WF18" s="293"/>
      <c r="WG18" s="293"/>
      <c r="WH18" s="293"/>
      <c r="WI18" s="293"/>
      <c r="WJ18" s="293"/>
      <c r="WK18" s="293"/>
      <c r="WL18" s="169"/>
      <c r="WM18" s="169"/>
      <c r="WN18" s="169"/>
      <c r="WO18" s="169"/>
      <c r="WP18" s="294"/>
      <c r="WQ18" s="295"/>
      <c r="WR18" s="295"/>
      <c r="WS18" s="295"/>
      <c r="WT18" s="295"/>
      <c r="WU18" s="296"/>
      <c r="WV18" s="169"/>
      <c r="WW18" s="169"/>
      <c r="WX18" s="170"/>
      <c r="WY18" s="169"/>
      <c r="WZ18" s="297"/>
      <c r="XA18" s="298"/>
      <c r="XB18" s="298"/>
      <c r="XC18" s="298"/>
      <c r="XD18" s="298"/>
      <c r="XE18" s="299"/>
      <c r="XF18" s="169"/>
      <c r="XG18" s="169"/>
      <c r="XH18" s="169"/>
      <c r="XI18" s="169"/>
      <c r="XJ18" s="297"/>
      <c r="XK18" s="298"/>
      <c r="XL18" s="298"/>
      <c r="XM18" s="298"/>
      <c r="XN18" s="298"/>
      <c r="XO18" s="299"/>
      <c r="XP18" s="169"/>
      <c r="XQ18" s="169"/>
      <c r="XR18" s="169"/>
      <c r="XS18" s="169"/>
      <c r="XT18" s="173"/>
      <c r="XU18" s="173"/>
      <c r="YB18" s="172"/>
      <c r="YC18" s="172"/>
      <c r="YD18" s="293"/>
      <c r="YE18" s="293"/>
      <c r="YF18" s="293"/>
      <c r="YG18" s="293"/>
      <c r="YH18" s="293"/>
      <c r="YI18" s="293"/>
      <c r="YJ18" s="169"/>
      <c r="YK18" s="169"/>
      <c r="YL18" s="169"/>
      <c r="YM18" s="169"/>
      <c r="YN18" s="294"/>
      <c r="YO18" s="295"/>
      <c r="YP18" s="295"/>
      <c r="YQ18" s="295"/>
      <c r="YR18" s="295"/>
      <c r="YS18" s="296"/>
      <c r="YT18" s="169"/>
      <c r="YU18" s="169"/>
      <c r="YV18" s="170"/>
      <c r="YW18" s="169"/>
      <c r="YX18" s="297"/>
      <c r="YY18" s="298"/>
      <c r="YZ18" s="298"/>
      <c r="ZA18" s="298"/>
      <c r="ZB18" s="298"/>
      <c r="ZC18" s="299"/>
      <c r="ZD18" s="169"/>
      <c r="ZE18" s="169"/>
      <c r="ZF18" s="169"/>
      <c r="ZG18" s="169"/>
      <c r="ZH18" s="297"/>
      <c r="ZI18" s="298"/>
      <c r="ZJ18" s="298"/>
      <c r="ZK18" s="298"/>
      <c r="ZL18" s="298"/>
      <c r="ZM18" s="299"/>
      <c r="ZN18" s="169"/>
      <c r="ZO18" s="169"/>
      <c r="ZP18" s="169"/>
      <c r="ZQ18" s="169"/>
      <c r="ZR18" s="173"/>
      <c r="ZS18" s="173"/>
      <c r="ZZ18" s="172"/>
      <c r="AAA18" s="172"/>
      <c r="AAB18" s="293"/>
      <c r="AAC18" s="293"/>
      <c r="AAD18" s="293"/>
      <c r="AAE18" s="293"/>
      <c r="AAF18" s="293"/>
      <c r="AAG18" s="293"/>
      <c r="AAH18" s="169"/>
      <c r="AAI18" s="169"/>
      <c r="AAJ18" s="169"/>
      <c r="AAK18" s="169"/>
      <c r="AAL18" s="294"/>
      <c r="AAM18" s="295"/>
      <c r="AAN18" s="295"/>
      <c r="AAO18" s="295"/>
      <c r="AAP18" s="295"/>
      <c r="AAQ18" s="296"/>
      <c r="AAR18" s="169"/>
      <c r="AAS18" s="169"/>
      <c r="AAT18" s="170"/>
      <c r="AAU18" s="169"/>
      <c r="AAV18" s="297"/>
      <c r="AAW18" s="298"/>
      <c r="AAX18" s="298"/>
      <c r="AAY18" s="298"/>
      <c r="AAZ18" s="298"/>
      <c r="ABA18" s="299"/>
      <c r="ABB18" s="169"/>
      <c r="ABC18" s="169"/>
      <c r="ABD18" s="169"/>
      <c r="ABE18" s="169"/>
      <c r="ABF18" s="297"/>
      <c r="ABG18" s="298"/>
      <c r="ABH18" s="298"/>
      <c r="ABI18" s="298"/>
      <c r="ABJ18" s="298"/>
      <c r="ABK18" s="299"/>
      <c r="ABL18" s="169"/>
      <c r="ABM18" s="169"/>
      <c r="ABN18" s="169"/>
      <c r="ABO18" s="169"/>
      <c r="ABP18" s="173"/>
      <c r="ABQ18" s="173"/>
      <c r="ABX18" s="172"/>
      <c r="ABY18" s="172"/>
      <c r="ABZ18" s="293"/>
      <c r="ACA18" s="293"/>
      <c r="ACB18" s="293"/>
      <c r="ACC18" s="293"/>
      <c r="ACD18" s="293"/>
      <c r="ACE18" s="293"/>
      <c r="ACF18" s="169"/>
      <c r="ACG18" s="169"/>
      <c r="ACH18" s="169"/>
      <c r="ACI18" s="169"/>
      <c r="ACJ18" s="294"/>
      <c r="ACK18" s="295"/>
      <c r="ACL18" s="295"/>
      <c r="ACM18" s="295"/>
      <c r="ACN18" s="295"/>
      <c r="ACO18" s="296"/>
      <c r="ACP18" s="169"/>
      <c r="ACQ18" s="169"/>
      <c r="ACR18" s="170"/>
      <c r="ACS18" s="169"/>
      <c r="ACT18" s="297"/>
      <c r="ACU18" s="298"/>
      <c r="ACV18" s="298"/>
      <c r="ACW18" s="298"/>
      <c r="ACX18" s="298"/>
      <c r="ACY18" s="299"/>
      <c r="ACZ18" s="169"/>
      <c r="ADA18" s="169"/>
      <c r="ADB18" s="169"/>
      <c r="ADC18" s="169"/>
      <c r="ADD18" s="297"/>
      <c r="ADE18" s="298"/>
      <c r="ADF18" s="298"/>
      <c r="ADG18" s="298"/>
      <c r="ADH18" s="298"/>
      <c r="ADI18" s="299"/>
      <c r="ADJ18" s="169"/>
      <c r="ADK18" s="169"/>
      <c r="ADL18" s="169"/>
      <c r="ADM18" s="169"/>
      <c r="ADN18" s="173"/>
      <c r="ADO18" s="173"/>
      <c r="ADV18" s="172"/>
      <c r="ADW18" s="172"/>
      <c r="ADX18" s="293"/>
      <c r="ADY18" s="293"/>
      <c r="ADZ18" s="293"/>
      <c r="AEA18" s="293"/>
      <c r="AEB18" s="293"/>
      <c r="AEC18" s="293"/>
      <c r="AED18" s="169"/>
      <c r="AEE18" s="169"/>
      <c r="AEF18" s="169"/>
      <c r="AEG18" s="169"/>
      <c r="AEH18" s="294"/>
      <c r="AEI18" s="295"/>
      <c r="AEJ18" s="295"/>
      <c r="AEK18" s="295"/>
      <c r="AEL18" s="295"/>
      <c r="AEM18" s="296"/>
      <c r="AEN18" s="169"/>
      <c r="AEO18" s="169"/>
      <c r="AEP18" s="170"/>
      <c r="AEQ18" s="169"/>
      <c r="AER18" s="297"/>
      <c r="AES18" s="298"/>
      <c r="AET18" s="298"/>
      <c r="AEU18" s="298"/>
      <c r="AEV18" s="298"/>
      <c r="AEW18" s="299"/>
      <c r="AEX18" s="169"/>
      <c r="AEY18" s="169"/>
      <c r="AEZ18" s="169"/>
      <c r="AFA18" s="169"/>
      <c r="AFB18" s="297"/>
      <c r="AFC18" s="298"/>
      <c r="AFD18" s="298"/>
      <c r="AFE18" s="298"/>
      <c r="AFF18" s="298"/>
      <c r="AFG18" s="299"/>
      <c r="AFH18" s="169"/>
      <c r="AFI18" s="169"/>
      <c r="AFJ18" s="169"/>
      <c r="AFK18" s="169"/>
      <c r="AFL18" s="173"/>
      <c r="AFM18" s="173"/>
      <c r="AFT18" s="172"/>
      <c r="AFU18" s="172"/>
      <c r="AFV18" s="293"/>
      <c r="AFW18" s="293"/>
      <c r="AFX18" s="293"/>
      <c r="AFY18" s="293"/>
      <c r="AFZ18" s="293"/>
      <c r="AGA18" s="293"/>
      <c r="AGB18" s="169"/>
      <c r="AGC18" s="169"/>
      <c r="AGD18" s="169"/>
      <c r="AGE18" s="169"/>
      <c r="AGF18" s="294"/>
      <c r="AGG18" s="295"/>
      <c r="AGH18" s="295"/>
      <c r="AGI18" s="295"/>
      <c r="AGJ18" s="295"/>
      <c r="AGK18" s="296"/>
      <c r="AGL18" s="169"/>
      <c r="AGM18" s="169"/>
      <c r="AGN18" s="170"/>
      <c r="AGO18" s="169"/>
      <c r="AGP18" s="297"/>
      <c r="AGQ18" s="298"/>
      <c r="AGR18" s="298"/>
      <c r="AGS18" s="298"/>
      <c r="AGT18" s="298"/>
      <c r="AGU18" s="299"/>
      <c r="AGV18" s="169"/>
      <c r="AGW18" s="169"/>
      <c r="AGX18" s="169"/>
      <c r="AGY18" s="169"/>
      <c r="AGZ18" s="297"/>
      <c r="AHA18" s="298"/>
      <c r="AHB18" s="298"/>
      <c r="AHC18" s="298"/>
      <c r="AHD18" s="298"/>
      <c r="AHE18" s="299"/>
      <c r="AHF18" s="169"/>
      <c r="AHG18" s="169"/>
      <c r="AHH18" s="169"/>
      <c r="AHI18" s="169"/>
      <c r="AHJ18" s="173"/>
      <c r="AHK18" s="173"/>
      <c r="AHR18" s="172"/>
      <c r="AHS18" s="172"/>
      <c r="AHT18" s="293"/>
      <c r="AHU18" s="293"/>
      <c r="AHV18" s="293"/>
      <c r="AHW18" s="293"/>
      <c r="AHX18" s="293"/>
      <c r="AHY18" s="293"/>
      <c r="AHZ18" s="169"/>
      <c r="AIA18" s="169"/>
      <c r="AIB18" s="169"/>
      <c r="AIC18" s="169"/>
      <c r="AID18" s="294"/>
      <c r="AIE18" s="295"/>
      <c r="AIF18" s="295"/>
      <c r="AIG18" s="295"/>
      <c r="AIH18" s="295"/>
      <c r="AII18" s="296"/>
      <c r="AIJ18" s="169"/>
      <c r="AIK18" s="169"/>
      <c r="AIL18" s="170"/>
      <c r="AIM18" s="169"/>
      <c r="AIN18" s="297"/>
      <c r="AIO18" s="298"/>
      <c r="AIP18" s="298"/>
      <c r="AIQ18" s="298"/>
      <c r="AIR18" s="298"/>
      <c r="AIS18" s="299"/>
      <c r="AIT18" s="169"/>
      <c r="AIU18" s="169"/>
      <c r="AIV18" s="169"/>
      <c r="AIW18" s="169"/>
      <c r="AIX18" s="297"/>
      <c r="AIY18" s="298"/>
      <c r="AIZ18" s="298"/>
      <c r="AJA18" s="298"/>
      <c r="AJB18" s="298"/>
      <c r="AJC18" s="299"/>
      <c r="AJD18" s="169"/>
      <c r="AJE18" s="169"/>
      <c r="AJF18" s="169"/>
      <c r="AJG18" s="169"/>
      <c r="AJH18" s="173"/>
      <c r="AJI18" s="173"/>
      <c r="AJP18" s="172"/>
      <c r="AJQ18" s="172"/>
      <c r="AJR18" s="293"/>
      <c r="AJS18" s="293"/>
      <c r="AJT18" s="293"/>
      <c r="AJU18" s="293"/>
      <c r="AJV18" s="293"/>
      <c r="AJW18" s="293"/>
      <c r="AJX18" s="169"/>
      <c r="AJY18" s="169"/>
      <c r="AJZ18" s="169"/>
      <c r="AKA18" s="169"/>
      <c r="AKB18" s="294"/>
      <c r="AKC18" s="295"/>
      <c r="AKD18" s="295"/>
      <c r="AKE18" s="295"/>
      <c r="AKF18" s="295"/>
      <c r="AKG18" s="296"/>
      <c r="AKH18" s="169"/>
      <c r="AKI18" s="169"/>
      <c r="AKJ18" s="170"/>
      <c r="AKK18" s="169"/>
      <c r="AKL18" s="297"/>
      <c r="AKM18" s="298"/>
      <c r="AKN18" s="298"/>
      <c r="AKO18" s="298"/>
      <c r="AKP18" s="298"/>
      <c r="AKQ18" s="299"/>
      <c r="AKR18" s="169"/>
      <c r="AKS18" s="169"/>
      <c r="AKT18" s="169"/>
      <c r="AKU18" s="169"/>
      <c r="AKV18" s="297"/>
      <c r="AKW18" s="298"/>
      <c r="AKX18" s="298"/>
      <c r="AKY18" s="298"/>
      <c r="AKZ18" s="298"/>
      <c r="ALA18" s="299"/>
      <c r="ALB18" s="169"/>
      <c r="ALC18" s="169"/>
      <c r="ALD18" s="169"/>
      <c r="ALE18" s="169"/>
      <c r="ALF18" s="173"/>
      <c r="ALG18" s="173"/>
    </row>
    <row r="19" spans="2:9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  <c r="KP19" s="172"/>
      <c r="KQ19" s="172"/>
      <c r="KR19" s="293"/>
      <c r="KS19" s="293"/>
      <c r="KT19" s="293"/>
      <c r="KU19" s="293"/>
      <c r="KV19" s="293"/>
      <c r="KW19" s="293"/>
      <c r="KX19" s="169"/>
      <c r="KY19" s="169"/>
      <c r="KZ19" s="169"/>
      <c r="LA19" s="169"/>
      <c r="LB19" s="294"/>
      <c r="LC19" s="295"/>
      <c r="LD19" s="295"/>
      <c r="LE19" s="295"/>
      <c r="LF19" s="295"/>
      <c r="LG19" s="296"/>
      <c r="LH19" s="169"/>
      <c r="LI19" s="169"/>
      <c r="LJ19" s="170"/>
      <c r="LK19" s="169"/>
      <c r="LL19" s="297"/>
      <c r="LM19" s="298"/>
      <c r="LN19" s="298"/>
      <c r="LO19" s="298"/>
      <c r="LP19" s="298"/>
      <c r="LQ19" s="299"/>
      <c r="LR19" s="169"/>
      <c r="LS19" s="169"/>
      <c r="LT19" s="169"/>
      <c r="LU19" s="169"/>
      <c r="LV19" s="297"/>
      <c r="LW19" s="298"/>
      <c r="LX19" s="298"/>
      <c r="LY19" s="298"/>
      <c r="LZ19" s="298"/>
      <c r="MA19" s="299"/>
      <c r="MB19" s="169"/>
      <c r="MC19" s="169"/>
      <c r="MD19" s="169"/>
      <c r="ME19" s="169"/>
      <c r="MF19" s="173"/>
      <c r="MG19" s="173"/>
      <c r="MN19" s="172"/>
      <c r="MO19" s="172"/>
      <c r="MP19" s="293"/>
      <c r="MQ19" s="293"/>
      <c r="MR19" s="293"/>
      <c r="MS19" s="293"/>
      <c r="MT19" s="293"/>
      <c r="MU19" s="293"/>
      <c r="MV19" s="169"/>
      <c r="MW19" s="169"/>
      <c r="MX19" s="169"/>
      <c r="MY19" s="169"/>
      <c r="MZ19" s="294"/>
      <c r="NA19" s="295"/>
      <c r="NB19" s="295"/>
      <c r="NC19" s="295"/>
      <c r="ND19" s="295"/>
      <c r="NE19" s="296"/>
      <c r="NF19" s="169"/>
      <c r="NG19" s="169"/>
      <c r="NH19" s="170"/>
      <c r="NI19" s="169"/>
      <c r="NJ19" s="297"/>
      <c r="NK19" s="298"/>
      <c r="NL19" s="298"/>
      <c r="NM19" s="298"/>
      <c r="NN19" s="298"/>
      <c r="NO19" s="299"/>
      <c r="NP19" s="169"/>
      <c r="NQ19" s="169"/>
      <c r="NR19" s="169"/>
      <c r="NS19" s="169"/>
      <c r="NT19" s="297"/>
      <c r="NU19" s="298"/>
      <c r="NV19" s="298"/>
      <c r="NW19" s="298"/>
      <c r="NX19" s="298"/>
      <c r="NY19" s="299"/>
      <c r="NZ19" s="169"/>
      <c r="OA19" s="169"/>
      <c r="OB19" s="169"/>
      <c r="OC19" s="169"/>
      <c r="OD19" s="173"/>
      <c r="OE19" s="173"/>
      <c r="OL19" s="172"/>
      <c r="OM19" s="172"/>
      <c r="ON19" s="293"/>
      <c r="OO19" s="293"/>
      <c r="OP19" s="293"/>
      <c r="OQ19" s="293"/>
      <c r="OR19" s="293"/>
      <c r="OS19" s="293"/>
      <c r="OT19" s="169"/>
      <c r="OU19" s="169"/>
      <c r="OV19" s="169"/>
      <c r="OW19" s="169"/>
      <c r="OX19" s="294"/>
      <c r="OY19" s="295"/>
      <c r="OZ19" s="295"/>
      <c r="PA19" s="295"/>
      <c r="PB19" s="295"/>
      <c r="PC19" s="296"/>
      <c r="PD19" s="169"/>
      <c r="PE19" s="169"/>
      <c r="PF19" s="170"/>
      <c r="PG19" s="169"/>
      <c r="PH19" s="297"/>
      <c r="PI19" s="298"/>
      <c r="PJ19" s="298"/>
      <c r="PK19" s="298"/>
      <c r="PL19" s="298"/>
      <c r="PM19" s="299"/>
      <c r="PN19" s="169"/>
      <c r="PO19" s="169"/>
      <c r="PP19" s="169"/>
      <c r="PQ19" s="169"/>
      <c r="PR19" s="297"/>
      <c r="PS19" s="298"/>
      <c r="PT19" s="298"/>
      <c r="PU19" s="298"/>
      <c r="PV19" s="298"/>
      <c r="PW19" s="299"/>
      <c r="PX19" s="169"/>
      <c r="PY19" s="169"/>
      <c r="PZ19" s="169"/>
      <c r="QA19" s="169"/>
      <c r="QB19" s="173"/>
      <c r="QC19" s="173"/>
      <c r="QJ19" s="172"/>
      <c r="QK19" s="172"/>
      <c r="QL19" s="293"/>
      <c r="QM19" s="293"/>
      <c r="QN19" s="293"/>
      <c r="QO19" s="293"/>
      <c r="QP19" s="293"/>
      <c r="QQ19" s="293"/>
      <c r="QR19" s="169"/>
      <c r="QS19" s="169"/>
      <c r="QT19" s="169"/>
      <c r="QU19" s="169"/>
      <c r="QV19" s="294"/>
      <c r="QW19" s="295"/>
      <c r="QX19" s="295"/>
      <c r="QY19" s="295"/>
      <c r="QZ19" s="295"/>
      <c r="RA19" s="296"/>
      <c r="RB19" s="169"/>
      <c r="RC19" s="169"/>
      <c r="RD19" s="170"/>
      <c r="RE19" s="169"/>
      <c r="RF19" s="297"/>
      <c r="RG19" s="298"/>
      <c r="RH19" s="298"/>
      <c r="RI19" s="298"/>
      <c r="RJ19" s="298"/>
      <c r="RK19" s="299"/>
      <c r="RL19" s="169"/>
      <c r="RM19" s="169"/>
      <c r="RN19" s="169"/>
      <c r="RO19" s="169"/>
      <c r="RP19" s="297"/>
      <c r="RQ19" s="298"/>
      <c r="RR19" s="298"/>
      <c r="RS19" s="298"/>
      <c r="RT19" s="298"/>
      <c r="RU19" s="299"/>
      <c r="RV19" s="169"/>
      <c r="RW19" s="169"/>
      <c r="RX19" s="169"/>
      <c r="RY19" s="169"/>
      <c r="RZ19" s="173"/>
      <c r="SA19" s="173"/>
      <c r="SH19" s="172"/>
      <c r="SI19" s="172"/>
      <c r="SJ19" s="293"/>
      <c r="SK19" s="293"/>
      <c r="SL19" s="293"/>
      <c r="SM19" s="293"/>
      <c r="SN19" s="293"/>
      <c r="SO19" s="293"/>
      <c r="SP19" s="169"/>
      <c r="SQ19" s="169"/>
      <c r="SR19" s="169"/>
      <c r="SS19" s="169"/>
      <c r="ST19" s="294"/>
      <c r="SU19" s="295"/>
      <c r="SV19" s="295"/>
      <c r="SW19" s="295"/>
      <c r="SX19" s="295"/>
      <c r="SY19" s="296"/>
      <c r="SZ19" s="169"/>
      <c r="TA19" s="169"/>
      <c r="TB19" s="170"/>
      <c r="TC19" s="169"/>
      <c r="TD19" s="297"/>
      <c r="TE19" s="298"/>
      <c r="TF19" s="298"/>
      <c r="TG19" s="298"/>
      <c r="TH19" s="298"/>
      <c r="TI19" s="299"/>
      <c r="TJ19" s="169"/>
      <c r="TK19" s="169"/>
      <c r="TL19" s="169"/>
      <c r="TM19" s="169"/>
      <c r="TN19" s="297"/>
      <c r="TO19" s="298"/>
      <c r="TP19" s="298"/>
      <c r="TQ19" s="298"/>
      <c r="TR19" s="298"/>
      <c r="TS19" s="299"/>
      <c r="TT19" s="169"/>
      <c r="TU19" s="169"/>
      <c r="TV19" s="169"/>
      <c r="TW19" s="169"/>
      <c r="TX19" s="173"/>
      <c r="TY19" s="173"/>
      <c r="UF19" s="172"/>
      <c r="UG19" s="172"/>
      <c r="UH19" s="293"/>
      <c r="UI19" s="293"/>
      <c r="UJ19" s="293"/>
      <c r="UK19" s="293"/>
      <c r="UL19" s="293"/>
      <c r="UM19" s="293"/>
      <c r="UN19" s="169"/>
      <c r="UO19" s="169"/>
      <c r="UP19" s="169"/>
      <c r="UQ19" s="169"/>
      <c r="UR19" s="294"/>
      <c r="US19" s="295"/>
      <c r="UT19" s="295"/>
      <c r="UU19" s="295"/>
      <c r="UV19" s="295"/>
      <c r="UW19" s="296"/>
      <c r="UX19" s="169"/>
      <c r="UY19" s="169"/>
      <c r="UZ19" s="170"/>
      <c r="VA19" s="169"/>
      <c r="VB19" s="297"/>
      <c r="VC19" s="298"/>
      <c r="VD19" s="298"/>
      <c r="VE19" s="298"/>
      <c r="VF19" s="298"/>
      <c r="VG19" s="299"/>
      <c r="VH19" s="169"/>
      <c r="VI19" s="169"/>
      <c r="VJ19" s="169"/>
      <c r="VK19" s="169"/>
      <c r="VL19" s="297"/>
      <c r="VM19" s="298"/>
      <c r="VN19" s="298"/>
      <c r="VO19" s="298"/>
      <c r="VP19" s="298"/>
      <c r="VQ19" s="299"/>
      <c r="VR19" s="169"/>
      <c r="VS19" s="169"/>
      <c r="VT19" s="169"/>
      <c r="VU19" s="169"/>
      <c r="VV19" s="173"/>
      <c r="VW19" s="173"/>
      <c r="WD19" s="172"/>
      <c r="WE19" s="172"/>
      <c r="WF19" s="293"/>
      <c r="WG19" s="293"/>
      <c r="WH19" s="293"/>
      <c r="WI19" s="293"/>
      <c r="WJ19" s="293"/>
      <c r="WK19" s="293"/>
      <c r="WL19" s="169"/>
      <c r="WM19" s="169"/>
      <c r="WN19" s="169"/>
      <c r="WO19" s="169"/>
      <c r="WP19" s="294"/>
      <c r="WQ19" s="295"/>
      <c r="WR19" s="295"/>
      <c r="WS19" s="295"/>
      <c r="WT19" s="295"/>
      <c r="WU19" s="296"/>
      <c r="WV19" s="169"/>
      <c r="WW19" s="169"/>
      <c r="WX19" s="170"/>
      <c r="WY19" s="169"/>
      <c r="WZ19" s="297"/>
      <c r="XA19" s="298"/>
      <c r="XB19" s="298"/>
      <c r="XC19" s="298"/>
      <c r="XD19" s="298"/>
      <c r="XE19" s="299"/>
      <c r="XF19" s="169"/>
      <c r="XG19" s="169"/>
      <c r="XH19" s="169"/>
      <c r="XI19" s="169"/>
      <c r="XJ19" s="297"/>
      <c r="XK19" s="298"/>
      <c r="XL19" s="298"/>
      <c r="XM19" s="298"/>
      <c r="XN19" s="298"/>
      <c r="XO19" s="299"/>
      <c r="XP19" s="169"/>
      <c r="XQ19" s="169"/>
      <c r="XR19" s="169"/>
      <c r="XS19" s="169"/>
      <c r="XT19" s="173"/>
      <c r="XU19" s="173"/>
      <c r="YB19" s="172"/>
      <c r="YC19" s="172"/>
      <c r="YD19" s="293"/>
      <c r="YE19" s="293"/>
      <c r="YF19" s="293"/>
      <c r="YG19" s="293"/>
      <c r="YH19" s="293"/>
      <c r="YI19" s="293"/>
      <c r="YJ19" s="169"/>
      <c r="YK19" s="169"/>
      <c r="YL19" s="169"/>
      <c r="YM19" s="169"/>
      <c r="YN19" s="294"/>
      <c r="YO19" s="295"/>
      <c r="YP19" s="295"/>
      <c r="YQ19" s="295"/>
      <c r="YR19" s="295"/>
      <c r="YS19" s="296"/>
      <c r="YT19" s="169"/>
      <c r="YU19" s="169"/>
      <c r="YV19" s="170"/>
      <c r="YW19" s="169"/>
      <c r="YX19" s="297"/>
      <c r="YY19" s="298"/>
      <c r="YZ19" s="298"/>
      <c r="ZA19" s="298"/>
      <c r="ZB19" s="298"/>
      <c r="ZC19" s="299"/>
      <c r="ZD19" s="169"/>
      <c r="ZE19" s="169"/>
      <c r="ZF19" s="169"/>
      <c r="ZG19" s="169"/>
      <c r="ZH19" s="297"/>
      <c r="ZI19" s="298"/>
      <c r="ZJ19" s="298"/>
      <c r="ZK19" s="298"/>
      <c r="ZL19" s="298"/>
      <c r="ZM19" s="299"/>
      <c r="ZN19" s="169"/>
      <c r="ZO19" s="169"/>
      <c r="ZP19" s="169"/>
      <c r="ZQ19" s="169"/>
      <c r="ZR19" s="173"/>
      <c r="ZS19" s="173"/>
      <c r="ZZ19" s="172"/>
      <c r="AAA19" s="172"/>
      <c r="AAB19" s="293"/>
      <c r="AAC19" s="293"/>
      <c r="AAD19" s="293"/>
      <c r="AAE19" s="293"/>
      <c r="AAF19" s="293"/>
      <c r="AAG19" s="293"/>
      <c r="AAH19" s="169"/>
      <c r="AAI19" s="169"/>
      <c r="AAJ19" s="169"/>
      <c r="AAK19" s="169"/>
      <c r="AAL19" s="294"/>
      <c r="AAM19" s="295"/>
      <c r="AAN19" s="295"/>
      <c r="AAO19" s="295"/>
      <c r="AAP19" s="295"/>
      <c r="AAQ19" s="296"/>
      <c r="AAR19" s="169"/>
      <c r="AAS19" s="169"/>
      <c r="AAT19" s="170"/>
      <c r="AAU19" s="169"/>
      <c r="AAV19" s="297"/>
      <c r="AAW19" s="298"/>
      <c r="AAX19" s="298"/>
      <c r="AAY19" s="298"/>
      <c r="AAZ19" s="298"/>
      <c r="ABA19" s="299"/>
      <c r="ABB19" s="169"/>
      <c r="ABC19" s="169"/>
      <c r="ABD19" s="169"/>
      <c r="ABE19" s="169"/>
      <c r="ABF19" s="297"/>
      <c r="ABG19" s="298"/>
      <c r="ABH19" s="298"/>
      <c r="ABI19" s="298"/>
      <c r="ABJ19" s="298"/>
      <c r="ABK19" s="299"/>
      <c r="ABL19" s="169"/>
      <c r="ABM19" s="169"/>
      <c r="ABN19" s="169"/>
      <c r="ABO19" s="169"/>
      <c r="ABP19" s="173"/>
      <c r="ABQ19" s="173"/>
      <c r="ABX19" s="172"/>
      <c r="ABY19" s="172"/>
      <c r="ABZ19" s="293"/>
      <c r="ACA19" s="293"/>
      <c r="ACB19" s="293"/>
      <c r="ACC19" s="293"/>
      <c r="ACD19" s="293"/>
      <c r="ACE19" s="293"/>
      <c r="ACF19" s="169"/>
      <c r="ACG19" s="169"/>
      <c r="ACH19" s="169"/>
      <c r="ACI19" s="169"/>
      <c r="ACJ19" s="294"/>
      <c r="ACK19" s="295"/>
      <c r="ACL19" s="295"/>
      <c r="ACM19" s="295"/>
      <c r="ACN19" s="295"/>
      <c r="ACO19" s="296"/>
      <c r="ACP19" s="169"/>
      <c r="ACQ19" s="169"/>
      <c r="ACR19" s="170"/>
      <c r="ACS19" s="169"/>
      <c r="ACT19" s="297"/>
      <c r="ACU19" s="298"/>
      <c r="ACV19" s="298"/>
      <c r="ACW19" s="298"/>
      <c r="ACX19" s="298"/>
      <c r="ACY19" s="299"/>
      <c r="ACZ19" s="169"/>
      <c r="ADA19" s="169"/>
      <c r="ADB19" s="169"/>
      <c r="ADC19" s="169"/>
      <c r="ADD19" s="297"/>
      <c r="ADE19" s="298"/>
      <c r="ADF19" s="298"/>
      <c r="ADG19" s="298"/>
      <c r="ADH19" s="298"/>
      <c r="ADI19" s="299"/>
      <c r="ADJ19" s="169"/>
      <c r="ADK19" s="169"/>
      <c r="ADL19" s="169"/>
      <c r="ADM19" s="169"/>
      <c r="ADN19" s="173"/>
      <c r="ADO19" s="173"/>
      <c r="ADV19" s="172"/>
      <c r="ADW19" s="172"/>
      <c r="ADX19" s="293"/>
      <c r="ADY19" s="293"/>
      <c r="ADZ19" s="293"/>
      <c r="AEA19" s="293"/>
      <c r="AEB19" s="293"/>
      <c r="AEC19" s="293"/>
      <c r="AED19" s="169"/>
      <c r="AEE19" s="169"/>
      <c r="AEF19" s="169"/>
      <c r="AEG19" s="169"/>
      <c r="AEH19" s="294"/>
      <c r="AEI19" s="295"/>
      <c r="AEJ19" s="295"/>
      <c r="AEK19" s="295"/>
      <c r="AEL19" s="295"/>
      <c r="AEM19" s="296"/>
      <c r="AEN19" s="169"/>
      <c r="AEO19" s="169"/>
      <c r="AEP19" s="170"/>
      <c r="AEQ19" s="169"/>
      <c r="AER19" s="297"/>
      <c r="AES19" s="298"/>
      <c r="AET19" s="298"/>
      <c r="AEU19" s="298"/>
      <c r="AEV19" s="298"/>
      <c r="AEW19" s="299"/>
      <c r="AEX19" s="169"/>
      <c r="AEY19" s="169"/>
      <c r="AEZ19" s="169"/>
      <c r="AFA19" s="169"/>
      <c r="AFB19" s="297"/>
      <c r="AFC19" s="298"/>
      <c r="AFD19" s="298"/>
      <c r="AFE19" s="298"/>
      <c r="AFF19" s="298"/>
      <c r="AFG19" s="299"/>
      <c r="AFH19" s="169"/>
      <c r="AFI19" s="169"/>
      <c r="AFJ19" s="169"/>
      <c r="AFK19" s="169"/>
      <c r="AFL19" s="173"/>
      <c r="AFM19" s="173"/>
      <c r="AFT19" s="172"/>
      <c r="AFU19" s="172"/>
      <c r="AFV19" s="293"/>
      <c r="AFW19" s="293"/>
      <c r="AFX19" s="293"/>
      <c r="AFY19" s="293"/>
      <c r="AFZ19" s="293"/>
      <c r="AGA19" s="293"/>
      <c r="AGB19" s="169"/>
      <c r="AGC19" s="169"/>
      <c r="AGD19" s="169"/>
      <c r="AGE19" s="169"/>
      <c r="AGF19" s="294"/>
      <c r="AGG19" s="295"/>
      <c r="AGH19" s="295"/>
      <c r="AGI19" s="295"/>
      <c r="AGJ19" s="295"/>
      <c r="AGK19" s="296"/>
      <c r="AGL19" s="169"/>
      <c r="AGM19" s="169"/>
      <c r="AGN19" s="170"/>
      <c r="AGO19" s="169"/>
      <c r="AGP19" s="297"/>
      <c r="AGQ19" s="298"/>
      <c r="AGR19" s="298"/>
      <c r="AGS19" s="298"/>
      <c r="AGT19" s="298"/>
      <c r="AGU19" s="299"/>
      <c r="AGV19" s="169"/>
      <c r="AGW19" s="169"/>
      <c r="AGX19" s="169"/>
      <c r="AGY19" s="169"/>
      <c r="AGZ19" s="297"/>
      <c r="AHA19" s="298"/>
      <c r="AHB19" s="298"/>
      <c r="AHC19" s="298"/>
      <c r="AHD19" s="298"/>
      <c r="AHE19" s="299"/>
      <c r="AHF19" s="169"/>
      <c r="AHG19" s="169"/>
      <c r="AHH19" s="169"/>
      <c r="AHI19" s="169"/>
      <c r="AHJ19" s="173"/>
      <c r="AHK19" s="173"/>
      <c r="AHR19" s="172"/>
      <c r="AHS19" s="172"/>
      <c r="AHT19" s="293"/>
      <c r="AHU19" s="293"/>
      <c r="AHV19" s="293"/>
      <c r="AHW19" s="293"/>
      <c r="AHX19" s="293"/>
      <c r="AHY19" s="293"/>
      <c r="AHZ19" s="169"/>
      <c r="AIA19" s="169"/>
      <c r="AIB19" s="169"/>
      <c r="AIC19" s="169"/>
      <c r="AID19" s="294"/>
      <c r="AIE19" s="295"/>
      <c r="AIF19" s="295"/>
      <c r="AIG19" s="295"/>
      <c r="AIH19" s="295"/>
      <c r="AII19" s="296"/>
      <c r="AIJ19" s="169"/>
      <c r="AIK19" s="169"/>
      <c r="AIL19" s="170"/>
      <c r="AIM19" s="169"/>
      <c r="AIN19" s="297"/>
      <c r="AIO19" s="298"/>
      <c r="AIP19" s="298"/>
      <c r="AIQ19" s="298"/>
      <c r="AIR19" s="298"/>
      <c r="AIS19" s="299"/>
      <c r="AIT19" s="169"/>
      <c r="AIU19" s="169"/>
      <c r="AIV19" s="169"/>
      <c r="AIW19" s="169"/>
      <c r="AIX19" s="297"/>
      <c r="AIY19" s="298"/>
      <c r="AIZ19" s="298"/>
      <c r="AJA19" s="298"/>
      <c r="AJB19" s="298"/>
      <c r="AJC19" s="299"/>
      <c r="AJD19" s="169"/>
      <c r="AJE19" s="169"/>
      <c r="AJF19" s="169"/>
      <c r="AJG19" s="169"/>
      <c r="AJH19" s="173"/>
      <c r="AJI19" s="173"/>
      <c r="AJP19" s="172"/>
      <c r="AJQ19" s="172"/>
      <c r="AJR19" s="293"/>
      <c r="AJS19" s="293"/>
      <c r="AJT19" s="293"/>
      <c r="AJU19" s="293"/>
      <c r="AJV19" s="293"/>
      <c r="AJW19" s="293"/>
      <c r="AJX19" s="169"/>
      <c r="AJY19" s="169"/>
      <c r="AJZ19" s="169"/>
      <c r="AKA19" s="169"/>
      <c r="AKB19" s="294"/>
      <c r="AKC19" s="295"/>
      <c r="AKD19" s="295"/>
      <c r="AKE19" s="295"/>
      <c r="AKF19" s="295"/>
      <c r="AKG19" s="296"/>
      <c r="AKH19" s="169"/>
      <c r="AKI19" s="169"/>
      <c r="AKJ19" s="170"/>
      <c r="AKK19" s="169"/>
      <c r="AKL19" s="297"/>
      <c r="AKM19" s="298"/>
      <c r="AKN19" s="298"/>
      <c r="AKO19" s="298"/>
      <c r="AKP19" s="298"/>
      <c r="AKQ19" s="299"/>
      <c r="AKR19" s="169"/>
      <c r="AKS19" s="169"/>
      <c r="AKT19" s="169"/>
      <c r="AKU19" s="169"/>
      <c r="AKV19" s="297"/>
      <c r="AKW19" s="298"/>
      <c r="AKX19" s="298"/>
      <c r="AKY19" s="298"/>
      <c r="AKZ19" s="298"/>
      <c r="ALA19" s="299"/>
      <c r="ALB19" s="169"/>
      <c r="ALC19" s="169"/>
      <c r="ALD19" s="169"/>
      <c r="ALE19" s="169"/>
      <c r="ALF19" s="173"/>
      <c r="ALG19" s="173"/>
    </row>
    <row r="20" spans="2:9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  <c r="KP20" s="172"/>
      <c r="KQ20" s="172"/>
      <c r="KR20" s="293"/>
      <c r="KS20" s="293"/>
      <c r="KT20" s="293"/>
      <c r="KU20" s="293"/>
      <c r="KV20" s="293"/>
      <c r="KW20" s="293"/>
      <c r="KX20" s="169"/>
      <c r="KY20" s="169"/>
      <c r="KZ20" s="169"/>
      <c r="LA20" s="169"/>
      <c r="LB20" s="294"/>
      <c r="LC20" s="295"/>
      <c r="LD20" s="295"/>
      <c r="LE20" s="295"/>
      <c r="LF20" s="295"/>
      <c r="LG20" s="296"/>
      <c r="LH20" s="169"/>
      <c r="LI20" s="169"/>
      <c r="LJ20" s="170"/>
      <c r="LK20" s="169"/>
      <c r="LL20" s="297"/>
      <c r="LM20" s="298"/>
      <c r="LN20" s="298"/>
      <c r="LO20" s="298"/>
      <c r="LP20" s="298"/>
      <c r="LQ20" s="299"/>
      <c r="LR20" s="169"/>
      <c r="LS20" s="169"/>
      <c r="LT20" s="169"/>
      <c r="LU20" s="169"/>
      <c r="LV20" s="297"/>
      <c r="LW20" s="298"/>
      <c r="LX20" s="298"/>
      <c r="LY20" s="298"/>
      <c r="LZ20" s="298"/>
      <c r="MA20" s="299"/>
      <c r="MB20" s="169"/>
      <c r="MC20" s="169"/>
      <c r="MD20" s="169"/>
      <c r="ME20" s="169"/>
      <c r="MF20" s="173"/>
      <c r="MG20" s="173"/>
      <c r="MN20" s="172"/>
      <c r="MO20" s="172"/>
      <c r="MP20" s="293"/>
      <c r="MQ20" s="293"/>
      <c r="MR20" s="293"/>
      <c r="MS20" s="293"/>
      <c r="MT20" s="293"/>
      <c r="MU20" s="293"/>
      <c r="MV20" s="169"/>
      <c r="MW20" s="169"/>
      <c r="MX20" s="169"/>
      <c r="MY20" s="169"/>
      <c r="MZ20" s="294"/>
      <c r="NA20" s="295"/>
      <c r="NB20" s="295"/>
      <c r="NC20" s="295"/>
      <c r="ND20" s="295"/>
      <c r="NE20" s="296"/>
      <c r="NF20" s="169"/>
      <c r="NG20" s="169"/>
      <c r="NH20" s="170"/>
      <c r="NI20" s="169"/>
      <c r="NJ20" s="297"/>
      <c r="NK20" s="298"/>
      <c r="NL20" s="298"/>
      <c r="NM20" s="298"/>
      <c r="NN20" s="298"/>
      <c r="NO20" s="299"/>
      <c r="NP20" s="169"/>
      <c r="NQ20" s="169"/>
      <c r="NR20" s="169"/>
      <c r="NS20" s="169"/>
      <c r="NT20" s="297"/>
      <c r="NU20" s="298"/>
      <c r="NV20" s="298"/>
      <c r="NW20" s="298"/>
      <c r="NX20" s="298"/>
      <c r="NY20" s="299"/>
      <c r="NZ20" s="169"/>
      <c r="OA20" s="169"/>
      <c r="OB20" s="169"/>
      <c r="OC20" s="169"/>
      <c r="OD20" s="173"/>
      <c r="OE20" s="173"/>
      <c r="OL20" s="172"/>
      <c r="OM20" s="172"/>
      <c r="ON20" s="293"/>
      <c r="OO20" s="293"/>
      <c r="OP20" s="293"/>
      <c r="OQ20" s="293"/>
      <c r="OR20" s="293"/>
      <c r="OS20" s="293"/>
      <c r="OT20" s="169"/>
      <c r="OU20" s="169"/>
      <c r="OV20" s="169"/>
      <c r="OW20" s="169"/>
      <c r="OX20" s="294"/>
      <c r="OY20" s="295"/>
      <c r="OZ20" s="295"/>
      <c r="PA20" s="295"/>
      <c r="PB20" s="295"/>
      <c r="PC20" s="296"/>
      <c r="PD20" s="169"/>
      <c r="PE20" s="169"/>
      <c r="PF20" s="170"/>
      <c r="PG20" s="169"/>
      <c r="PH20" s="297"/>
      <c r="PI20" s="298"/>
      <c r="PJ20" s="298"/>
      <c r="PK20" s="298"/>
      <c r="PL20" s="298"/>
      <c r="PM20" s="299"/>
      <c r="PN20" s="169"/>
      <c r="PO20" s="169"/>
      <c r="PP20" s="169"/>
      <c r="PQ20" s="169"/>
      <c r="PR20" s="297"/>
      <c r="PS20" s="298"/>
      <c r="PT20" s="298"/>
      <c r="PU20" s="298"/>
      <c r="PV20" s="298"/>
      <c r="PW20" s="299"/>
      <c r="PX20" s="169"/>
      <c r="PY20" s="169"/>
      <c r="PZ20" s="169"/>
      <c r="QA20" s="169"/>
      <c r="QB20" s="173"/>
      <c r="QC20" s="173"/>
      <c r="QJ20" s="172"/>
      <c r="QK20" s="172"/>
      <c r="QL20" s="293"/>
      <c r="QM20" s="293"/>
      <c r="QN20" s="293"/>
      <c r="QO20" s="293"/>
      <c r="QP20" s="293"/>
      <c r="QQ20" s="293"/>
      <c r="QR20" s="169"/>
      <c r="QS20" s="169"/>
      <c r="QT20" s="169"/>
      <c r="QU20" s="169"/>
      <c r="QV20" s="294"/>
      <c r="QW20" s="295"/>
      <c r="QX20" s="295"/>
      <c r="QY20" s="295"/>
      <c r="QZ20" s="295"/>
      <c r="RA20" s="296"/>
      <c r="RB20" s="169"/>
      <c r="RC20" s="169"/>
      <c r="RD20" s="170"/>
      <c r="RE20" s="169"/>
      <c r="RF20" s="297"/>
      <c r="RG20" s="298"/>
      <c r="RH20" s="298"/>
      <c r="RI20" s="298"/>
      <c r="RJ20" s="298"/>
      <c r="RK20" s="299"/>
      <c r="RL20" s="169"/>
      <c r="RM20" s="169"/>
      <c r="RN20" s="169"/>
      <c r="RO20" s="169"/>
      <c r="RP20" s="297"/>
      <c r="RQ20" s="298"/>
      <c r="RR20" s="298"/>
      <c r="RS20" s="298"/>
      <c r="RT20" s="298"/>
      <c r="RU20" s="299"/>
      <c r="RV20" s="169"/>
      <c r="RW20" s="169"/>
      <c r="RX20" s="169"/>
      <c r="RY20" s="169"/>
      <c r="RZ20" s="173"/>
      <c r="SA20" s="173"/>
      <c r="SH20" s="172"/>
      <c r="SI20" s="172"/>
      <c r="SJ20" s="293"/>
      <c r="SK20" s="293"/>
      <c r="SL20" s="293"/>
      <c r="SM20" s="293"/>
      <c r="SN20" s="293"/>
      <c r="SO20" s="293"/>
      <c r="SP20" s="169"/>
      <c r="SQ20" s="169"/>
      <c r="SR20" s="169"/>
      <c r="SS20" s="169"/>
      <c r="ST20" s="294"/>
      <c r="SU20" s="295"/>
      <c r="SV20" s="295"/>
      <c r="SW20" s="295"/>
      <c r="SX20" s="295"/>
      <c r="SY20" s="296"/>
      <c r="SZ20" s="169"/>
      <c r="TA20" s="169"/>
      <c r="TB20" s="170"/>
      <c r="TC20" s="169"/>
      <c r="TD20" s="297"/>
      <c r="TE20" s="298"/>
      <c r="TF20" s="298"/>
      <c r="TG20" s="298"/>
      <c r="TH20" s="298"/>
      <c r="TI20" s="299"/>
      <c r="TJ20" s="169"/>
      <c r="TK20" s="169"/>
      <c r="TL20" s="169"/>
      <c r="TM20" s="169"/>
      <c r="TN20" s="297"/>
      <c r="TO20" s="298"/>
      <c r="TP20" s="298"/>
      <c r="TQ20" s="298"/>
      <c r="TR20" s="298"/>
      <c r="TS20" s="299"/>
      <c r="TT20" s="169"/>
      <c r="TU20" s="169"/>
      <c r="TV20" s="169"/>
      <c r="TW20" s="169"/>
      <c r="TX20" s="173"/>
      <c r="TY20" s="173"/>
      <c r="UF20" s="172"/>
      <c r="UG20" s="172"/>
      <c r="UH20" s="293"/>
      <c r="UI20" s="293"/>
      <c r="UJ20" s="293"/>
      <c r="UK20" s="293"/>
      <c r="UL20" s="293"/>
      <c r="UM20" s="293"/>
      <c r="UN20" s="169"/>
      <c r="UO20" s="169"/>
      <c r="UP20" s="169"/>
      <c r="UQ20" s="169"/>
      <c r="UR20" s="294"/>
      <c r="US20" s="295"/>
      <c r="UT20" s="295"/>
      <c r="UU20" s="295"/>
      <c r="UV20" s="295"/>
      <c r="UW20" s="296"/>
      <c r="UX20" s="169"/>
      <c r="UY20" s="169"/>
      <c r="UZ20" s="170"/>
      <c r="VA20" s="169"/>
      <c r="VB20" s="297"/>
      <c r="VC20" s="298"/>
      <c r="VD20" s="298"/>
      <c r="VE20" s="298"/>
      <c r="VF20" s="298"/>
      <c r="VG20" s="299"/>
      <c r="VH20" s="169"/>
      <c r="VI20" s="169"/>
      <c r="VJ20" s="169"/>
      <c r="VK20" s="169"/>
      <c r="VL20" s="297"/>
      <c r="VM20" s="298"/>
      <c r="VN20" s="298"/>
      <c r="VO20" s="298"/>
      <c r="VP20" s="298"/>
      <c r="VQ20" s="299"/>
      <c r="VR20" s="169"/>
      <c r="VS20" s="169"/>
      <c r="VT20" s="169"/>
      <c r="VU20" s="169"/>
      <c r="VV20" s="173"/>
      <c r="VW20" s="173"/>
      <c r="WD20" s="172"/>
      <c r="WE20" s="172"/>
      <c r="WF20" s="293"/>
      <c r="WG20" s="293"/>
      <c r="WH20" s="293"/>
      <c r="WI20" s="293"/>
      <c r="WJ20" s="293"/>
      <c r="WK20" s="293"/>
      <c r="WL20" s="169"/>
      <c r="WM20" s="169"/>
      <c r="WN20" s="169"/>
      <c r="WO20" s="169"/>
      <c r="WP20" s="294"/>
      <c r="WQ20" s="295"/>
      <c r="WR20" s="295"/>
      <c r="WS20" s="295"/>
      <c r="WT20" s="295"/>
      <c r="WU20" s="296"/>
      <c r="WV20" s="169"/>
      <c r="WW20" s="169"/>
      <c r="WX20" s="170"/>
      <c r="WY20" s="169"/>
      <c r="WZ20" s="297"/>
      <c r="XA20" s="298"/>
      <c r="XB20" s="298"/>
      <c r="XC20" s="298"/>
      <c r="XD20" s="298"/>
      <c r="XE20" s="299"/>
      <c r="XF20" s="169"/>
      <c r="XG20" s="169"/>
      <c r="XH20" s="169"/>
      <c r="XI20" s="169"/>
      <c r="XJ20" s="297"/>
      <c r="XK20" s="298"/>
      <c r="XL20" s="298"/>
      <c r="XM20" s="298"/>
      <c r="XN20" s="298"/>
      <c r="XO20" s="299"/>
      <c r="XP20" s="169"/>
      <c r="XQ20" s="169"/>
      <c r="XR20" s="169"/>
      <c r="XS20" s="169"/>
      <c r="XT20" s="173"/>
      <c r="XU20" s="173"/>
      <c r="YB20" s="172"/>
      <c r="YC20" s="172"/>
      <c r="YD20" s="293"/>
      <c r="YE20" s="293"/>
      <c r="YF20" s="293"/>
      <c r="YG20" s="293"/>
      <c r="YH20" s="293"/>
      <c r="YI20" s="293"/>
      <c r="YJ20" s="169"/>
      <c r="YK20" s="169"/>
      <c r="YL20" s="169"/>
      <c r="YM20" s="169"/>
      <c r="YN20" s="294"/>
      <c r="YO20" s="295"/>
      <c r="YP20" s="295"/>
      <c r="YQ20" s="295"/>
      <c r="YR20" s="295"/>
      <c r="YS20" s="296"/>
      <c r="YT20" s="169"/>
      <c r="YU20" s="169"/>
      <c r="YV20" s="170"/>
      <c r="YW20" s="169"/>
      <c r="YX20" s="297"/>
      <c r="YY20" s="298"/>
      <c r="YZ20" s="298"/>
      <c r="ZA20" s="298"/>
      <c r="ZB20" s="298"/>
      <c r="ZC20" s="299"/>
      <c r="ZD20" s="169"/>
      <c r="ZE20" s="169"/>
      <c r="ZF20" s="169"/>
      <c r="ZG20" s="169"/>
      <c r="ZH20" s="297"/>
      <c r="ZI20" s="298"/>
      <c r="ZJ20" s="298"/>
      <c r="ZK20" s="298"/>
      <c r="ZL20" s="298"/>
      <c r="ZM20" s="299"/>
      <c r="ZN20" s="169"/>
      <c r="ZO20" s="169"/>
      <c r="ZP20" s="169"/>
      <c r="ZQ20" s="169"/>
      <c r="ZR20" s="173"/>
      <c r="ZS20" s="173"/>
      <c r="ZZ20" s="172"/>
      <c r="AAA20" s="172"/>
      <c r="AAB20" s="293"/>
      <c r="AAC20" s="293"/>
      <c r="AAD20" s="293"/>
      <c r="AAE20" s="293"/>
      <c r="AAF20" s="293"/>
      <c r="AAG20" s="293"/>
      <c r="AAH20" s="169"/>
      <c r="AAI20" s="169"/>
      <c r="AAJ20" s="169"/>
      <c r="AAK20" s="169"/>
      <c r="AAL20" s="294"/>
      <c r="AAM20" s="295"/>
      <c r="AAN20" s="295"/>
      <c r="AAO20" s="295"/>
      <c r="AAP20" s="295"/>
      <c r="AAQ20" s="296"/>
      <c r="AAR20" s="169"/>
      <c r="AAS20" s="169"/>
      <c r="AAT20" s="170"/>
      <c r="AAU20" s="169"/>
      <c r="AAV20" s="297"/>
      <c r="AAW20" s="298"/>
      <c r="AAX20" s="298"/>
      <c r="AAY20" s="298"/>
      <c r="AAZ20" s="298"/>
      <c r="ABA20" s="299"/>
      <c r="ABB20" s="169"/>
      <c r="ABC20" s="169"/>
      <c r="ABD20" s="169"/>
      <c r="ABE20" s="169"/>
      <c r="ABF20" s="297"/>
      <c r="ABG20" s="298"/>
      <c r="ABH20" s="298"/>
      <c r="ABI20" s="298"/>
      <c r="ABJ20" s="298"/>
      <c r="ABK20" s="299"/>
      <c r="ABL20" s="169"/>
      <c r="ABM20" s="169"/>
      <c r="ABN20" s="169"/>
      <c r="ABO20" s="169"/>
      <c r="ABP20" s="173"/>
      <c r="ABQ20" s="173"/>
      <c r="ABX20" s="172"/>
      <c r="ABY20" s="172"/>
      <c r="ABZ20" s="293"/>
      <c r="ACA20" s="293"/>
      <c r="ACB20" s="293"/>
      <c r="ACC20" s="293"/>
      <c r="ACD20" s="293"/>
      <c r="ACE20" s="293"/>
      <c r="ACF20" s="169"/>
      <c r="ACG20" s="169"/>
      <c r="ACH20" s="169"/>
      <c r="ACI20" s="169"/>
      <c r="ACJ20" s="294"/>
      <c r="ACK20" s="295"/>
      <c r="ACL20" s="295"/>
      <c r="ACM20" s="295"/>
      <c r="ACN20" s="295"/>
      <c r="ACO20" s="296"/>
      <c r="ACP20" s="169"/>
      <c r="ACQ20" s="169"/>
      <c r="ACR20" s="170"/>
      <c r="ACS20" s="169"/>
      <c r="ACT20" s="297"/>
      <c r="ACU20" s="298"/>
      <c r="ACV20" s="298"/>
      <c r="ACW20" s="298"/>
      <c r="ACX20" s="298"/>
      <c r="ACY20" s="299"/>
      <c r="ACZ20" s="169"/>
      <c r="ADA20" s="169"/>
      <c r="ADB20" s="169"/>
      <c r="ADC20" s="169"/>
      <c r="ADD20" s="297"/>
      <c r="ADE20" s="298"/>
      <c r="ADF20" s="298"/>
      <c r="ADG20" s="298"/>
      <c r="ADH20" s="298"/>
      <c r="ADI20" s="299"/>
      <c r="ADJ20" s="169"/>
      <c r="ADK20" s="169"/>
      <c r="ADL20" s="169"/>
      <c r="ADM20" s="169"/>
      <c r="ADN20" s="173"/>
      <c r="ADO20" s="173"/>
      <c r="ADV20" s="172"/>
      <c r="ADW20" s="172"/>
      <c r="ADX20" s="293"/>
      <c r="ADY20" s="293"/>
      <c r="ADZ20" s="293"/>
      <c r="AEA20" s="293"/>
      <c r="AEB20" s="293"/>
      <c r="AEC20" s="293"/>
      <c r="AED20" s="169"/>
      <c r="AEE20" s="169"/>
      <c r="AEF20" s="169"/>
      <c r="AEG20" s="169"/>
      <c r="AEH20" s="294"/>
      <c r="AEI20" s="295"/>
      <c r="AEJ20" s="295"/>
      <c r="AEK20" s="295"/>
      <c r="AEL20" s="295"/>
      <c r="AEM20" s="296"/>
      <c r="AEN20" s="169"/>
      <c r="AEO20" s="169"/>
      <c r="AEP20" s="170"/>
      <c r="AEQ20" s="169"/>
      <c r="AER20" s="297"/>
      <c r="AES20" s="298"/>
      <c r="AET20" s="298"/>
      <c r="AEU20" s="298"/>
      <c r="AEV20" s="298"/>
      <c r="AEW20" s="299"/>
      <c r="AEX20" s="169"/>
      <c r="AEY20" s="169"/>
      <c r="AEZ20" s="169"/>
      <c r="AFA20" s="169"/>
      <c r="AFB20" s="297"/>
      <c r="AFC20" s="298"/>
      <c r="AFD20" s="298"/>
      <c r="AFE20" s="298"/>
      <c r="AFF20" s="298"/>
      <c r="AFG20" s="299"/>
      <c r="AFH20" s="169"/>
      <c r="AFI20" s="169"/>
      <c r="AFJ20" s="169"/>
      <c r="AFK20" s="169"/>
      <c r="AFL20" s="173"/>
      <c r="AFM20" s="173"/>
      <c r="AFT20" s="172"/>
      <c r="AFU20" s="172"/>
      <c r="AFV20" s="293"/>
      <c r="AFW20" s="293"/>
      <c r="AFX20" s="293"/>
      <c r="AFY20" s="293"/>
      <c r="AFZ20" s="293"/>
      <c r="AGA20" s="293"/>
      <c r="AGB20" s="169"/>
      <c r="AGC20" s="169"/>
      <c r="AGD20" s="169"/>
      <c r="AGE20" s="169"/>
      <c r="AGF20" s="294"/>
      <c r="AGG20" s="295"/>
      <c r="AGH20" s="295"/>
      <c r="AGI20" s="295"/>
      <c r="AGJ20" s="295"/>
      <c r="AGK20" s="296"/>
      <c r="AGL20" s="169"/>
      <c r="AGM20" s="169"/>
      <c r="AGN20" s="170"/>
      <c r="AGO20" s="169"/>
      <c r="AGP20" s="297"/>
      <c r="AGQ20" s="298"/>
      <c r="AGR20" s="298"/>
      <c r="AGS20" s="298"/>
      <c r="AGT20" s="298"/>
      <c r="AGU20" s="299"/>
      <c r="AGV20" s="169"/>
      <c r="AGW20" s="169"/>
      <c r="AGX20" s="169"/>
      <c r="AGY20" s="169"/>
      <c r="AGZ20" s="297"/>
      <c r="AHA20" s="298"/>
      <c r="AHB20" s="298"/>
      <c r="AHC20" s="298"/>
      <c r="AHD20" s="298"/>
      <c r="AHE20" s="299"/>
      <c r="AHF20" s="169"/>
      <c r="AHG20" s="169"/>
      <c r="AHH20" s="169"/>
      <c r="AHI20" s="169"/>
      <c r="AHJ20" s="173"/>
      <c r="AHK20" s="173"/>
      <c r="AHR20" s="172"/>
      <c r="AHS20" s="172"/>
      <c r="AHT20" s="293"/>
      <c r="AHU20" s="293"/>
      <c r="AHV20" s="293"/>
      <c r="AHW20" s="293"/>
      <c r="AHX20" s="293"/>
      <c r="AHY20" s="293"/>
      <c r="AHZ20" s="169"/>
      <c r="AIA20" s="169"/>
      <c r="AIB20" s="169"/>
      <c r="AIC20" s="169"/>
      <c r="AID20" s="294"/>
      <c r="AIE20" s="295"/>
      <c r="AIF20" s="295"/>
      <c r="AIG20" s="295"/>
      <c r="AIH20" s="295"/>
      <c r="AII20" s="296"/>
      <c r="AIJ20" s="169"/>
      <c r="AIK20" s="169"/>
      <c r="AIL20" s="170"/>
      <c r="AIM20" s="169"/>
      <c r="AIN20" s="297"/>
      <c r="AIO20" s="298"/>
      <c r="AIP20" s="298"/>
      <c r="AIQ20" s="298"/>
      <c r="AIR20" s="298"/>
      <c r="AIS20" s="299"/>
      <c r="AIT20" s="169"/>
      <c r="AIU20" s="169"/>
      <c r="AIV20" s="169"/>
      <c r="AIW20" s="169"/>
      <c r="AIX20" s="297"/>
      <c r="AIY20" s="298"/>
      <c r="AIZ20" s="298"/>
      <c r="AJA20" s="298"/>
      <c r="AJB20" s="298"/>
      <c r="AJC20" s="299"/>
      <c r="AJD20" s="169"/>
      <c r="AJE20" s="169"/>
      <c r="AJF20" s="169"/>
      <c r="AJG20" s="169"/>
      <c r="AJH20" s="173"/>
      <c r="AJI20" s="173"/>
      <c r="AJP20" s="172"/>
      <c r="AJQ20" s="172"/>
      <c r="AJR20" s="293"/>
      <c r="AJS20" s="293"/>
      <c r="AJT20" s="293"/>
      <c r="AJU20" s="293"/>
      <c r="AJV20" s="293"/>
      <c r="AJW20" s="293"/>
      <c r="AJX20" s="169"/>
      <c r="AJY20" s="169"/>
      <c r="AJZ20" s="169"/>
      <c r="AKA20" s="169"/>
      <c r="AKB20" s="294"/>
      <c r="AKC20" s="295"/>
      <c r="AKD20" s="295"/>
      <c r="AKE20" s="295"/>
      <c r="AKF20" s="295"/>
      <c r="AKG20" s="296"/>
      <c r="AKH20" s="169"/>
      <c r="AKI20" s="169"/>
      <c r="AKJ20" s="170"/>
      <c r="AKK20" s="169"/>
      <c r="AKL20" s="297"/>
      <c r="AKM20" s="298"/>
      <c r="AKN20" s="298"/>
      <c r="AKO20" s="298"/>
      <c r="AKP20" s="298"/>
      <c r="AKQ20" s="299"/>
      <c r="AKR20" s="169"/>
      <c r="AKS20" s="169"/>
      <c r="AKT20" s="169"/>
      <c r="AKU20" s="169"/>
      <c r="AKV20" s="297"/>
      <c r="AKW20" s="298"/>
      <c r="AKX20" s="298"/>
      <c r="AKY20" s="298"/>
      <c r="AKZ20" s="298"/>
      <c r="ALA20" s="299"/>
      <c r="ALB20" s="169"/>
      <c r="ALC20" s="169"/>
      <c r="ALD20" s="169"/>
      <c r="ALE20" s="169"/>
      <c r="ALF20" s="173"/>
      <c r="ALG20" s="173"/>
    </row>
    <row r="21" spans="2:9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  <c r="KP21" s="172"/>
      <c r="KQ21" s="172"/>
      <c r="KR21" s="293"/>
      <c r="KS21" s="293"/>
      <c r="KT21" s="293"/>
      <c r="KU21" s="293"/>
      <c r="KV21" s="293"/>
      <c r="KW21" s="293"/>
      <c r="KX21" s="169"/>
      <c r="KY21" s="169"/>
      <c r="KZ21" s="169"/>
      <c r="LA21" s="169"/>
      <c r="LB21" s="294"/>
      <c r="LC21" s="295"/>
      <c r="LD21" s="295"/>
      <c r="LE21" s="295"/>
      <c r="LF21" s="295"/>
      <c r="LG21" s="296"/>
      <c r="LH21" s="169"/>
      <c r="LI21" s="169"/>
      <c r="LJ21" s="170"/>
      <c r="LK21" s="169"/>
      <c r="LL21" s="297"/>
      <c r="LM21" s="298"/>
      <c r="LN21" s="298"/>
      <c r="LO21" s="298"/>
      <c r="LP21" s="298"/>
      <c r="LQ21" s="299"/>
      <c r="LR21" s="169"/>
      <c r="LS21" s="169"/>
      <c r="LT21" s="169"/>
      <c r="LU21" s="169"/>
      <c r="LV21" s="297"/>
      <c r="LW21" s="298"/>
      <c r="LX21" s="298"/>
      <c r="LY21" s="298"/>
      <c r="LZ21" s="298"/>
      <c r="MA21" s="299"/>
      <c r="MB21" s="169"/>
      <c r="MC21" s="169"/>
      <c r="MD21" s="169"/>
      <c r="ME21" s="169"/>
      <c r="MF21" s="173"/>
      <c r="MG21" s="173"/>
      <c r="MN21" s="172"/>
      <c r="MO21" s="172"/>
      <c r="MP21" s="293"/>
      <c r="MQ21" s="293"/>
      <c r="MR21" s="293"/>
      <c r="MS21" s="293"/>
      <c r="MT21" s="293"/>
      <c r="MU21" s="293"/>
      <c r="MV21" s="169"/>
      <c r="MW21" s="169"/>
      <c r="MX21" s="169"/>
      <c r="MY21" s="169"/>
      <c r="MZ21" s="294"/>
      <c r="NA21" s="295"/>
      <c r="NB21" s="295"/>
      <c r="NC21" s="295"/>
      <c r="ND21" s="295"/>
      <c r="NE21" s="296"/>
      <c r="NF21" s="169"/>
      <c r="NG21" s="169"/>
      <c r="NH21" s="170"/>
      <c r="NI21" s="169"/>
      <c r="NJ21" s="297"/>
      <c r="NK21" s="298"/>
      <c r="NL21" s="298"/>
      <c r="NM21" s="298"/>
      <c r="NN21" s="298"/>
      <c r="NO21" s="299"/>
      <c r="NP21" s="169"/>
      <c r="NQ21" s="169"/>
      <c r="NR21" s="169"/>
      <c r="NS21" s="169"/>
      <c r="NT21" s="297"/>
      <c r="NU21" s="298"/>
      <c r="NV21" s="298"/>
      <c r="NW21" s="298"/>
      <c r="NX21" s="298"/>
      <c r="NY21" s="299"/>
      <c r="NZ21" s="169"/>
      <c r="OA21" s="169"/>
      <c r="OB21" s="169"/>
      <c r="OC21" s="169"/>
      <c r="OD21" s="173"/>
      <c r="OE21" s="173"/>
      <c r="OL21" s="172"/>
      <c r="OM21" s="172"/>
      <c r="ON21" s="293"/>
      <c r="OO21" s="293"/>
      <c r="OP21" s="293"/>
      <c r="OQ21" s="293"/>
      <c r="OR21" s="293"/>
      <c r="OS21" s="293"/>
      <c r="OT21" s="169"/>
      <c r="OU21" s="169"/>
      <c r="OV21" s="169"/>
      <c r="OW21" s="169"/>
      <c r="OX21" s="294"/>
      <c r="OY21" s="295"/>
      <c r="OZ21" s="295"/>
      <c r="PA21" s="295"/>
      <c r="PB21" s="295"/>
      <c r="PC21" s="296"/>
      <c r="PD21" s="169"/>
      <c r="PE21" s="169"/>
      <c r="PF21" s="170"/>
      <c r="PG21" s="169"/>
      <c r="PH21" s="297"/>
      <c r="PI21" s="298"/>
      <c r="PJ21" s="298"/>
      <c r="PK21" s="298"/>
      <c r="PL21" s="298"/>
      <c r="PM21" s="299"/>
      <c r="PN21" s="169"/>
      <c r="PO21" s="169"/>
      <c r="PP21" s="169"/>
      <c r="PQ21" s="169"/>
      <c r="PR21" s="297"/>
      <c r="PS21" s="298"/>
      <c r="PT21" s="298"/>
      <c r="PU21" s="298"/>
      <c r="PV21" s="298"/>
      <c r="PW21" s="299"/>
      <c r="PX21" s="169"/>
      <c r="PY21" s="169"/>
      <c r="PZ21" s="169"/>
      <c r="QA21" s="169"/>
      <c r="QB21" s="173"/>
      <c r="QC21" s="173"/>
      <c r="QJ21" s="172"/>
      <c r="QK21" s="172"/>
      <c r="QL21" s="293"/>
      <c r="QM21" s="293"/>
      <c r="QN21" s="293"/>
      <c r="QO21" s="293"/>
      <c r="QP21" s="293"/>
      <c r="QQ21" s="293"/>
      <c r="QR21" s="169"/>
      <c r="QS21" s="169"/>
      <c r="QT21" s="169"/>
      <c r="QU21" s="169"/>
      <c r="QV21" s="294"/>
      <c r="QW21" s="295"/>
      <c r="QX21" s="295"/>
      <c r="QY21" s="295"/>
      <c r="QZ21" s="295"/>
      <c r="RA21" s="296"/>
      <c r="RB21" s="169"/>
      <c r="RC21" s="169"/>
      <c r="RD21" s="170"/>
      <c r="RE21" s="169"/>
      <c r="RF21" s="297"/>
      <c r="RG21" s="298"/>
      <c r="RH21" s="298"/>
      <c r="RI21" s="298"/>
      <c r="RJ21" s="298"/>
      <c r="RK21" s="299"/>
      <c r="RL21" s="169"/>
      <c r="RM21" s="169"/>
      <c r="RN21" s="169"/>
      <c r="RO21" s="169"/>
      <c r="RP21" s="297"/>
      <c r="RQ21" s="298"/>
      <c r="RR21" s="298"/>
      <c r="RS21" s="298"/>
      <c r="RT21" s="298"/>
      <c r="RU21" s="299"/>
      <c r="RV21" s="169"/>
      <c r="RW21" s="169"/>
      <c r="RX21" s="169"/>
      <c r="RY21" s="169"/>
      <c r="RZ21" s="173"/>
      <c r="SA21" s="173"/>
      <c r="SH21" s="172"/>
      <c r="SI21" s="172"/>
      <c r="SJ21" s="293"/>
      <c r="SK21" s="293"/>
      <c r="SL21" s="293"/>
      <c r="SM21" s="293"/>
      <c r="SN21" s="293"/>
      <c r="SO21" s="293"/>
      <c r="SP21" s="169"/>
      <c r="SQ21" s="169"/>
      <c r="SR21" s="169"/>
      <c r="SS21" s="169"/>
      <c r="ST21" s="294"/>
      <c r="SU21" s="295"/>
      <c r="SV21" s="295"/>
      <c r="SW21" s="295"/>
      <c r="SX21" s="295"/>
      <c r="SY21" s="296"/>
      <c r="SZ21" s="169"/>
      <c r="TA21" s="169"/>
      <c r="TB21" s="170"/>
      <c r="TC21" s="169"/>
      <c r="TD21" s="297"/>
      <c r="TE21" s="298"/>
      <c r="TF21" s="298"/>
      <c r="TG21" s="298"/>
      <c r="TH21" s="298"/>
      <c r="TI21" s="299"/>
      <c r="TJ21" s="169"/>
      <c r="TK21" s="169"/>
      <c r="TL21" s="169"/>
      <c r="TM21" s="169"/>
      <c r="TN21" s="297"/>
      <c r="TO21" s="298"/>
      <c r="TP21" s="298"/>
      <c r="TQ21" s="298"/>
      <c r="TR21" s="298"/>
      <c r="TS21" s="299"/>
      <c r="TT21" s="169"/>
      <c r="TU21" s="169"/>
      <c r="TV21" s="169"/>
      <c r="TW21" s="169"/>
      <c r="TX21" s="173"/>
      <c r="TY21" s="173"/>
      <c r="UF21" s="172"/>
      <c r="UG21" s="172"/>
      <c r="UH21" s="293"/>
      <c r="UI21" s="293"/>
      <c r="UJ21" s="293"/>
      <c r="UK21" s="293"/>
      <c r="UL21" s="293"/>
      <c r="UM21" s="293"/>
      <c r="UN21" s="169"/>
      <c r="UO21" s="169"/>
      <c r="UP21" s="169"/>
      <c r="UQ21" s="169"/>
      <c r="UR21" s="294"/>
      <c r="US21" s="295"/>
      <c r="UT21" s="295"/>
      <c r="UU21" s="295"/>
      <c r="UV21" s="295"/>
      <c r="UW21" s="296"/>
      <c r="UX21" s="169"/>
      <c r="UY21" s="169"/>
      <c r="UZ21" s="170"/>
      <c r="VA21" s="169"/>
      <c r="VB21" s="297"/>
      <c r="VC21" s="298"/>
      <c r="VD21" s="298"/>
      <c r="VE21" s="298"/>
      <c r="VF21" s="298"/>
      <c r="VG21" s="299"/>
      <c r="VH21" s="169"/>
      <c r="VI21" s="169"/>
      <c r="VJ21" s="169"/>
      <c r="VK21" s="169"/>
      <c r="VL21" s="297"/>
      <c r="VM21" s="298"/>
      <c r="VN21" s="298"/>
      <c r="VO21" s="298"/>
      <c r="VP21" s="298"/>
      <c r="VQ21" s="299"/>
      <c r="VR21" s="169"/>
      <c r="VS21" s="169"/>
      <c r="VT21" s="169"/>
      <c r="VU21" s="169"/>
      <c r="VV21" s="173"/>
      <c r="VW21" s="173"/>
      <c r="WD21" s="172"/>
      <c r="WE21" s="172"/>
      <c r="WF21" s="293"/>
      <c r="WG21" s="293"/>
      <c r="WH21" s="293"/>
      <c r="WI21" s="293"/>
      <c r="WJ21" s="293"/>
      <c r="WK21" s="293"/>
      <c r="WL21" s="169"/>
      <c r="WM21" s="169"/>
      <c r="WN21" s="169"/>
      <c r="WO21" s="169"/>
      <c r="WP21" s="294"/>
      <c r="WQ21" s="295"/>
      <c r="WR21" s="295"/>
      <c r="WS21" s="295"/>
      <c r="WT21" s="295"/>
      <c r="WU21" s="296"/>
      <c r="WV21" s="169"/>
      <c r="WW21" s="169"/>
      <c r="WX21" s="170"/>
      <c r="WY21" s="169"/>
      <c r="WZ21" s="297"/>
      <c r="XA21" s="298"/>
      <c r="XB21" s="298"/>
      <c r="XC21" s="298"/>
      <c r="XD21" s="298"/>
      <c r="XE21" s="299"/>
      <c r="XF21" s="169"/>
      <c r="XG21" s="169"/>
      <c r="XH21" s="169"/>
      <c r="XI21" s="169"/>
      <c r="XJ21" s="297"/>
      <c r="XK21" s="298"/>
      <c r="XL21" s="298"/>
      <c r="XM21" s="298"/>
      <c r="XN21" s="298"/>
      <c r="XO21" s="299"/>
      <c r="XP21" s="169"/>
      <c r="XQ21" s="169"/>
      <c r="XR21" s="169"/>
      <c r="XS21" s="169"/>
      <c r="XT21" s="173"/>
      <c r="XU21" s="173"/>
      <c r="YB21" s="172"/>
      <c r="YC21" s="172"/>
      <c r="YD21" s="293"/>
      <c r="YE21" s="293"/>
      <c r="YF21" s="293"/>
      <c r="YG21" s="293"/>
      <c r="YH21" s="293"/>
      <c r="YI21" s="293"/>
      <c r="YJ21" s="169"/>
      <c r="YK21" s="169"/>
      <c r="YL21" s="169"/>
      <c r="YM21" s="169"/>
      <c r="YN21" s="294"/>
      <c r="YO21" s="295"/>
      <c r="YP21" s="295"/>
      <c r="YQ21" s="295"/>
      <c r="YR21" s="295"/>
      <c r="YS21" s="296"/>
      <c r="YT21" s="169"/>
      <c r="YU21" s="169"/>
      <c r="YV21" s="170"/>
      <c r="YW21" s="169"/>
      <c r="YX21" s="297"/>
      <c r="YY21" s="298"/>
      <c r="YZ21" s="298"/>
      <c r="ZA21" s="298"/>
      <c r="ZB21" s="298"/>
      <c r="ZC21" s="299"/>
      <c r="ZD21" s="169"/>
      <c r="ZE21" s="169"/>
      <c r="ZF21" s="169"/>
      <c r="ZG21" s="169"/>
      <c r="ZH21" s="297"/>
      <c r="ZI21" s="298"/>
      <c r="ZJ21" s="298"/>
      <c r="ZK21" s="298"/>
      <c r="ZL21" s="298"/>
      <c r="ZM21" s="299"/>
      <c r="ZN21" s="169"/>
      <c r="ZO21" s="169"/>
      <c r="ZP21" s="169"/>
      <c r="ZQ21" s="169"/>
      <c r="ZR21" s="173"/>
      <c r="ZS21" s="173"/>
      <c r="ZZ21" s="172"/>
      <c r="AAA21" s="172"/>
      <c r="AAB21" s="293"/>
      <c r="AAC21" s="293"/>
      <c r="AAD21" s="293"/>
      <c r="AAE21" s="293"/>
      <c r="AAF21" s="293"/>
      <c r="AAG21" s="293"/>
      <c r="AAH21" s="169"/>
      <c r="AAI21" s="169"/>
      <c r="AAJ21" s="169"/>
      <c r="AAK21" s="169"/>
      <c r="AAL21" s="294"/>
      <c r="AAM21" s="295"/>
      <c r="AAN21" s="295"/>
      <c r="AAO21" s="295"/>
      <c r="AAP21" s="295"/>
      <c r="AAQ21" s="296"/>
      <c r="AAR21" s="169"/>
      <c r="AAS21" s="169"/>
      <c r="AAT21" s="170"/>
      <c r="AAU21" s="169"/>
      <c r="AAV21" s="297"/>
      <c r="AAW21" s="298"/>
      <c r="AAX21" s="298"/>
      <c r="AAY21" s="298"/>
      <c r="AAZ21" s="298"/>
      <c r="ABA21" s="299"/>
      <c r="ABB21" s="169"/>
      <c r="ABC21" s="169"/>
      <c r="ABD21" s="169"/>
      <c r="ABE21" s="169"/>
      <c r="ABF21" s="297"/>
      <c r="ABG21" s="298"/>
      <c r="ABH21" s="298"/>
      <c r="ABI21" s="298"/>
      <c r="ABJ21" s="298"/>
      <c r="ABK21" s="299"/>
      <c r="ABL21" s="169"/>
      <c r="ABM21" s="169"/>
      <c r="ABN21" s="169"/>
      <c r="ABO21" s="169"/>
      <c r="ABP21" s="173"/>
      <c r="ABQ21" s="173"/>
      <c r="ABX21" s="172"/>
      <c r="ABY21" s="172"/>
      <c r="ABZ21" s="293"/>
      <c r="ACA21" s="293"/>
      <c r="ACB21" s="293"/>
      <c r="ACC21" s="293"/>
      <c r="ACD21" s="293"/>
      <c r="ACE21" s="293"/>
      <c r="ACF21" s="169"/>
      <c r="ACG21" s="169"/>
      <c r="ACH21" s="169"/>
      <c r="ACI21" s="169"/>
      <c r="ACJ21" s="294"/>
      <c r="ACK21" s="295"/>
      <c r="ACL21" s="295"/>
      <c r="ACM21" s="295"/>
      <c r="ACN21" s="295"/>
      <c r="ACO21" s="296"/>
      <c r="ACP21" s="169"/>
      <c r="ACQ21" s="169"/>
      <c r="ACR21" s="170"/>
      <c r="ACS21" s="169"/>
      <c r="ACT21" s="297"/>
      <c r="ACU21" s="298"/>
      <c r="ACV21" s="298"/>
      <c r="ACW21" s="298"/>
      <c r="ACX21" s="298"/>
      <c r="ACY21" s="299"/>
      <c r="ACZ21" s="169"/>
      <c r="ADA21" s="169"/>
      <c r="ADB21" s="169"/>
      <c r="ADC21" s="169"/>
      <c r="ADD21" s="297"/>
      <c r="ADE21" s="298"/>
      <c r="ADF21" s="298"/>
      <c r="ADG21" s="298"/>
      <c r="ADH21" s="298"/>
      <c r="ADI21" s="299"/>
      <c r="ADJ21" s="169"/>
      <c r="ADK21" s="169"/>
      <c r="ADL21" s="169"/>
      <c r="ADM21" s="169"/>
      <c r="ADN21" s="173"/>
      <c r="ADO21" s="173"/>
      <c r="ADV21" s="172"/>
      <c r="ADW21" s="172"/>
      <c r="ADX21" s="293"/>
      <c r="ADY21" s="293"/>
      <c r="ADZ21" s="293"/>
      <c r="AEA21" s="293"/>
      <c r="AEB21" s="293"/>
      <c r="AEC21" s="293"/>
      <c r="AED21" s="169"/>
      <c r="AEE21" s="169"/>
      <c r="AEF21" s="169"/>
      <c r="AEG21" s="169"/>
      <c r="AEH21" s="294"/>
      <c r="AEI21" s="295"/>
      <c r="AEJ21" s="295"/>
      <c r="AEK21" s="295"/>
      <c r="AEL21" s="295"/>
      <c r="AEM21" s="296"/>
      <c r="AEN21" s="169"/>
      <c r="AEO21" s="169"/>
      <c r="AEP21" s="170"/>
      <c r="AEQ21" s="169"/>
      <c r="AER21" s="297"/>
      <c r="AES21" s="298"/>
      <c r="AET21" s="298"/>
      <c r="AEU21" s="298"/>
      <c r="AEV21" s="298"/>
      <c r="AEW21" s="299"/>
      <c r="AEX21" s="169"/>
      <c r="AEY21" s="169"/>
      <c r="AEZ21" s="169"/>
      <c r="AFA21" s="169"/>
      <c r="AFB21" s="297"/>
      <c r="AFC21" s="298"/>
      <c r="AFD21" s="298"/>
      <c r="AFE21" s="298"/>
      <c r="AFF21" s="298"/>
      <c r="AFG21" s="299"/>
      <c r="AFH21" s="169"/>
      <c r="AFI21" s="169"/>
      <c r="AFJ21" s="169"/>
      <c r="AFK21" s="169"/>
      <c r="AFL21" s="173"/>
      <c r="AFM21" s="173"/>
      <c r="AFT21" s="172"/>
      <c r="AFU21" s="172"/>
      <c r="AFV21" s="293"/>
      <c r="AFW21" s="293"/>
      <c r="AFX21" s="293"/>
      <c r="AFY21" s="293"/>
      <c r="AFZ21" s="293"/>
      <c r="AGA21" s="293"/>
      <c r="AGB21" s="169"/>
      <c r="AGC21" s="169"/>
      <c r="AGD21" s="169"/>
      <c r="AGE21" s="169"/>
      <c r="AGF21" s="294"/>
      <c r="AGG21" s="295"/>
      <c r="AGH21" s="295"/>
      <c r="AGI21" s="295"/>
      <c r="AGJ21" s="295"/>
      <c r="AGK21" s="296"/>
      <c r="AGL21" s="169"/>
      <c r="AGM21" s="169"/>
      <c r="AGN21" s="170"/>
      <c r="AGO21" s="169"/>
      <c r="AGP21" s="297"/>
      <c r="AGQ21" s="298"/>
      <c r="AGR21" s="298"/>
      <c r="AGS21" s="298"/>
      <c r="AGT21" s="298"/>
      <c r="AGU21" s="299"/>
      <c r="AGV21" s="169"/>
      <c r="AGW21" s="169"/>
      <c r="AGX21" s="169"/>
      <c r="AGY21" s="169"/>
      <c r="AGZ21" s="297"/>
      <c r="AHA21" s="298"/>
      <c r="AHB21" s="298"/>
      <c r="AHC21" s="298"/>
      <c r="AHD21" s="298"/>
      <c r="AHE21" s="299"/>
      <c r="AHF21" s="169"/>
      <c r="AHG21" s="169"/>
      <c r="AHH21" s="169"/>
      <c r="AHI21" s="169"/>
      <c r="AHJ21" s="173"/>
      <c r="AHK21" s="173"/>
      <c r="AHR21" s="172"/>
      <c r="AHS21" s="172"/>
      <c r="AHT21" s="293"/>
      <c r="AHU21" s="293"/>
      <c r="AHV21" s="293"/>
      <c r="AHW21" s="293"/>
      <c r="AHX21" s="293"/>
      <c r="AHY21" s="293"/>
      <c r="AHZ21" s="169"/>
      <c r="AIA21" s="169"/>
      <c r="AIB21" s="169"/>
      <c r="AIC21" s="169"/>
      <c r="AID21" s="294"/>
      <c r="AIE21" s="295"/>
      <c r="AIF21" s="295"/>
      <c r="AIG21" s="295"/>
      <c r="AIH21" s="295"/>
      <c r="AII21" s="296"/>
      <c r="AIJ21" s="169"/>
      <c r="AIK21" s="169"/>
      <c r="AIL21" s="170"/>
      <c r="AIM21" s="169"/>
      <c r="AIN21" s="297"/>
      <c r="AIO21" s="298"/>
      <c r="AIP21" s="298"/>
      <c r="AIQ21" s="298"/>
      <c r="AIR21" s="298"/>
      <c r="AIS21" s="299"/>
      <c r="AIT21" s="169"/>
      <c r="AIU21" s="169"/>
      <c r="AIV21" s="169"/>
      <c r="AIW21" s="169"/>
      <c r="AIX21" s="297"/>
      <c r="AIY21" s="298"/>
      <c r="AIZ21" s="298"/>
      <c r="AJA21" s="298"/>
      <c r="AJB21" s="298"/>
      <c r="AJC21" s="299"/>
      <c r="AJD21" s="169"/>
      <c r="AJE21" s="169"/>
      <c r="AJF21" s="169"/>
      <c r="AJG21" s="169"/>
      <c r="AJH21" s="173"/>
      <c r="AJI21" s="173"/>
      <c r="AJP21" s="172"/>
      <c r="AJQ21" s="172"/>
      <c r="AJR21" s="293"/>
      <c r="AJS21" s="293"/>
      <c r="AJT21" s="293"/>
      <c r="AJU21" s="293"/>
      <c r="AJV21" s="293"/>
      <c r="AJW21" s="293"/>
      <c r="AJX21" s="169"/>
      <c r="AJY21" s="169"/>
      <c r="AJZ21" s="169"/>
      <c r="AKA21" s="169"/>
      <c r="AKB21" s="294"/>
      <c r="AKC21" s="295"/>
      <c r="AKD21" s="295"/>
      <c r="AKE21" s="295"/>
      <c r="AKF21" s="295"/>
      <c r="AKG21" s="296"/>
      <c r="AKH21" s="169"/>
      <c r="AKI21" s="169"/>
      <c r="AKJ21" s="170"/>
      <c r="AKK21" s="169"/>
      <c r="AKL21" s="297"/>
      <c r="AKM21" s="298"/>
      <c r="AKN21" s="298"/>
      <c r="AKO21" s="298"/>
      <c r="AKP21" s="298"/>
      <c r="AKQ21" s="299"/>
      <c r="AKR21" s="169"/>
      <c r="AKS21" s="169"/>
      <c r="AKT21" s="169"/>
      <c r="AKU21" s="169"/>
      <c r="AKV21" s="297"/>
      <c r="AKW21" s="298"/>
      <c r="AKX21" s="298"/>
      <c r="AKY21" s="298"/>
      <c r="AKZ21" s="298"/>
      <c r="ALA21" s="299"/>
      <c r="ALB21" s="169"/>
      <c r="ALC21" s="169"/>
      <c r="ALD21" s="169"/>
      <c r="ALE21" s="169"/>
      <c r="ALF21" s="173"/>
      <c r="ALG21" s="173"/>
    </row>
    <row r="22" spans="2:9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  <c r="KP22" s="172"/>
      <c r="KQ22" s="172"/>
      <c r="KR22" s="293"/>
      <c r="KS22" s="293"/>
      <c r="KT22" s="293"/>
      <c r="KU22" s="293"/>
      <c r="KV22" s="293"/>
      <c r="KW22" s="293"/>
      <c r="KX22" s="169"/>
      <c r="KY22" s="169"/>
      <c r="KZ22" s="169"/>
      <c r="LA22" s="169"/>
      <c r="LB22" s="294"/>
      <c r="LC22" s="295"/>
      <c r="LD22" s="295"/>
      <c r="LE22" s="295"/>
      <c r="LF22" s="295"/>
      <c r="LG22" s="296"/>
      <c r="LH22" s="169"/>
      <c r="LI22" s="169"/>
      <c r="LJ22" s="170"/>
      <c r="LK22" s="169"/>
      <c r="LL22" s="297"/>
      <c r="LM22" s="298"/>
      <c r="LN22" s="298"/>
      <c r="LO22" s="298"/>
      <c r="LP22" s="298"/>
      <c r="LQ22" s="299"/>
      <c r="LR22" s="169"/>
      <c r="LS22" s="169"/>
      <c r="LT22" s="169"/>
      <c r="LU22" s="169"/>
      <c r="LV22" s="297"/>
      <c r="LW22" s="298"/>
      <c r="LX22" s="298"/>
      <c r="LY22" s="298"/>
      <c r="LZ22" s="298"/>
      <c r="MA22" s="299"/>
      <c r="MB22" s="169"/>
      <c r="MC22" s="169"/>
      <c r="MD22" s="169"/>
      <c r="ME22" s="169"/>
      <c r="MF22" s="173"/>
      <c r="MG22" s="173"/>
      <c r="MN22" s="172"/>
      <c r="MO22" s="172"/>
      <c r="MP22" s="293"/>
      <c r="MQ22" s="293"/>
      <c r="MR22" s="293"/>
      <c r="MS22" s="293"/>
      <c r="MT22" s="293"/>
      <c r="MU22" s="293"/>
      <c r="MV22" s="169"/>
      <c r="MW22" s="169"/>
      <c r="MX22" s="169"/>
      <c r="MY22" s="169"/>
      <c r="MZ22" s="294"/>
      <c r="NA22" s="295"/>
      <c r="NB22" s="295"/>
      <c r="NC22" s="295"/>
      <c r="ND22" s="295"/>
      <c r="NE22" s="296"/>
      <c r="NF22" s="169"/>
      <c r="NG22" s="169"/>
      <c r="NH22" s="170"/>
      <c r="NI22" s="169"/>
      <c r="NJ22" s="297"/>
      <c r="NK22" s="298"/>
      <c r="NL22" s="298"/>
      <c r="NM22" s="298"/>
      <c r="NN22" s="298"/>
      <c r="NO22" s="299"/>
      <c r="NP22" s="169"/>
      <c r="NQ22" s="169"/>
      <c r="NR22" s="169"/>
      <c r="NS22" s="169"/>
      <c r="NT22" s="297"/>
      <c r="NU22" s="298"/>
      <c r="NV22" s="298"/>
      <c r="NW22" s="298"/>
      <c r="NX22" s="298"/>
      <c r="NY22" s="299"/>
      <c r="NZ22" s="169"/>
      <c r="OA22" s="169"/>
      <c r="OB22" s="169"/>
      <c r="OC22" s="169"/>
      <c r="OD22" s="173"/>
      <c r="OE22" s="173"/>
      <c r="OL22" s="172"/>
      <c r="OM22" s="172"/>
      <c r="ON22" s="293"/>
      <c r="OO22" s="293"/>
      <c r="OP22" s="293"/>
      <c r="OQ22" s="293"/>
      <c r="OR22" s="293"/>
      <c r="OS22" s="293"/>
      <c r="OT22" s="169"/>
      <c r="OU22" s="169"/>
      <c r="OV22" s="169"/>
      <c r="OW22" s="169"/>
      <c r="OX22" s="294"/>
      <c r="OY22" s="295"/>
      <c r="OZ22" s="295"/>
      <c r="PA22" s="295"/>
      <c r="PB22" s="295"/>
      <c r="PC22" s="296"/>
      <c r="PD22" s="169"/>
      <c r="PE22" s="169"/>
      <c r="PF22" s="170"/>
      <c r="PG22" s="169"/>
      <c r="PH22" s="297"/>
      <c r="PI22" s="298"/>
      <c r="PJ22" s="298"/>
      <c r="PK22" s="298"/>
      <c r="PL22" s="298"/>
      <c r="PM22" s="299"/>
      <c r="PN22" s="169"/>
      <c r="PO22" s="169"/>
      <c r="PP22" s="169"/>
      <c r="PQ22" s="169"/>
      <c r="PR22" s="297"/>
      <c r="PS22" s="298"/>
      <c r="PT22" s="298"/>
      <c r="PU22" s="298"/>
      <c r="PV22" s="298"/>
      <c r="PW22" s="299"/>
      <c r="PX22" s="169"/>
      <c r="PY22" s="169"/>
      <c r="PZ22" s="169"/>
      <c r="QA22" s="169"/>
      <c r="QB22" s="173"/>
      <c r="QC22" s="173"/>
      <c r="QJ22" s="172"/>
      <c r="QK22" s="172"/>
      <c r="QL22" s="293"/>
      <c r="QM22" s="293"/>
      <c r="QN22" s="293"/>
      <c r="QO22" s="293"/>
      <c r="QP22" s="293"/>
      <c r="QQ22" s="293"/>
      <c r="QR22" s="169"/>
      <c r="QS22" s="169"/>
      <c r="QT22" s="169"/>
      <c r="QU22" s="169"/>
      <c r="QV22" s="294"/>
      <c r="QW22" s="295"/>
      <c r="QX22" s="295"/>
      <c r="QY22" s="295"/>
      <c r="QZ22" s="295"/>
      <c r="RA22" s="296"/>
      <c r="RB22" s="169"/>
      <c r="RC22" s="169"/>
      <c r="RD22" s="170"/>
      <c r="RE22" s="169"/>
      <c r="RF22" s="297"/>
      <c r="RG22" s="298"/>
      <c r="RH22" s="298"/>
      <c r="RI22" s="298"/>
      <c r="RJ22" s="298"/>
      <c r="RK22" s="299"/>
      <c r="RL22" s="169"/>
      <c r="RM22" s="169"/>
      <c r="RN22" s="169"/>
      <c r="RO22" s="169"/>
      <c r="RP22" s="297"/>
      <c r="RQ22" s="298"/>
      <c r="RR22" s="298"/>
      <c r="RS22" s="298"/>
      <c r="RT22" s="298"/>
      <c r="RU22" s="299"/>
      <c r="RV22" s="169"/>
      <c r="RW22" s="169"/>
      <c r="RX22" s="169"/>
      <c r="RY22" s="169"/>
      <c r="RZ22" s="173"/>
      <c r="SA22" s="173"/>
      <c r="SH22" s="172"/>
      <c r="SI22" s="172"/>
      <c r="SJ22" s="293"/>
      <c r="SK22" s="293"/>
      <c r="SL22" s="293"/>
      <c r="SM22" s="293"/>
      <c r="SN22" s="293"/>
      <c r="SO22" s="293"/>
      <c r="SP22" s="169"/>
      <c r="SQ22" s="169"/>
      <c r="SR22" s="169"/>
      <c r="SS22" s="169"/>
      <c r="ST22" s="294"/>
      <c r="SU22" s="295"/>
      <c r="SV22" s="295"/>
      <c r="SW22" s="295"/>
      <c r="SX22" s="295"/>
      <c r="SY22" s="296"/>
      <c r="SZ22" s="169"/>
      <c r="TA22" s="169"/>
      <c r="TB22" s="170"/>
      <c r="TC22" s="169"/>
      <c r="TD22" s="297"/>
      <c r="TE22" s="298"/>
      <c r="TF22" s="298"/>
      <c r="TG22" s="298"/>
      <c r="TH22" s="298"/>
      <c r="TI22" s="299"/>
      <c r="TJ22" s="169"/>
      <c r="TK22" s="169"/>
      <c r="TL22" s="169"/>
      <c r="TM22" s="169"/>
      <c r="TN22" s="297"/>
      <c r="TO22" s="298"/>
      <c r="TP22" s="298"/>
      <c r="TQ22" s="298"/>
      <c r="TR22" s="298"/>
      <c r="TS22" s="299"/>
      <c r="TT22" s="169"/>
      <c r="TU22" s="169"/>
      <c r="TV22" s="169"/>
      <c r="TW22" s="169"/>
      <c r="TX22" s="173"/>
      <c r="TY22" s="173"/>
      <c r="UF22" s="172"/>
      <c r="UG22" s="172"/>
      <c r="UH22" s="293"/>
      <c r="UI22" s="293"/>
      <c r="UJ22" s="293"/>
      <c r="UK22" s="293"/>
      <c r="UL22" s="293"/>
      <c r="UM22" s="293"/>
      <c r="UN22" s="169"/>
      <c r="UO22" s="169"/>
      <c r="UP22" s="169"/>
      <c r="UQ22" s="169"/>
      <c r="UR22" s="294"/>
      <c r="US22" s="295"/>
      <c r="UT22" s="295"/>
      <c r="UU22" s="295"/>
      <c r="UV22" s="295"/>
      <c r="UW22" s="296"/>
      <c r="UX22" s="169"/>
      <c r="UY22" s="169"/>
      <c r="UZ22" s="170"/>
      <c r="VA22" s="169"/>
      <c r="VB22" s="297"/>
      <c r="VC22" s="298"/>
      <c r="VD22" s="298"/>
      <c r="VE22" s="298"/>
      <c r="VF22" s="298"/>
      <c r="VG22" s="299"/>
      <c r="VH22" s="169"/>
      <c r="VI22" s="169"/>
      <c r="VJ22" s="169"/>
      <c r="VK22" s="169"/>
      <c r="VL22" s="297"/>
      <c r="VM22" s="298"/>
      <c r="VN22" s="298"/>
      <c r="VO22" s="298"/>
      <c r="VP22" s="298"/>
      <c r="VQ22" s="299"/>
      <c r="VR22" s="169"/>
      <c r="VS22" s="169"/>
      <c r="VT22" s="169"/>
      <c r="VU22" s="169"/>
      <c r="VV22" s="173"/>
      <c r="VW22" s="173"/>
      <c r="WD22" s="172"/>
      <c r="WE22" s="172"/>
      <c r="WF22" s="293"/>
      <c r="WG22" s="293"/>
      <c r="WH22" s="293"/>
      <c r="WI22" s="293"/>
      <c r="WJ22" s="293"/>
      <c r="WK22" s="293"/>
      <c r="WL22" s="169"/>
      <c r="WM22" s="169"/>
      <c r="WN22" s="169"/>
      <c r="WO22" s="169"/>
      <c r="WP22" s="294"/>
      <c r="WQ22" s="295"/>
      <c r="WR22" s="295"/>
      <c r="WS22" s="295"/>
      <c r="WT22" s="295"/>
      <c r="WU22" s="296"/>
      <c r="WV22" s="169"/>
      <c r="WW22" s="169"/>
      <c r="WX22" s="170"/>
      <c r="WY22" s="169"/>
      <c r="WZ22" s="297"/>
      <c r="XA22" s="298"/>
      <c r="XB22" s="298"/>
      <c r="XC22" s="298"/>
      <c r="XD22" s="298"/>
      <c r="XE22" s="299"/>
      <c r="XF22" s="169"/>
      <c r="XG22" s="169"/>
      <c r="XH22" s="169"/>
      <c r="XI22" s="169"/>
      <c r="XJ22" s="297"/>
      <c r="XK22" s="298"/>
      <c r="XL22" s="298"/>
      <c r="XM22" s="298"/>
      <c r="XN22" s="298"/>
      <c r="XO22" s="299"/>
      <c r="XP22" s="169"/>
      <c r="XQ22" s="169"/>
      <c r="XR22" s="169"/>
      <c r="XS22" s="169"/>
      <c r="XT22" s="173"/>
      <c r="XU22" s="173"/>
      <c r="YB22" s="172"/>
      <c r="YC22" s="172"/>
      <c r="YD22" s="293"/>
      <c r="YE22" s="293"/>
      <c r="YF22" s="293"/>
      <c r="YG22" s="293"/>
      <c r="YH22" s="293"/>
      <c r="YI22" s="293"/>
      <c r="YJ22" s="169"/>
      <c r="YK22" s="169"/>
      <c r="YL22" s="169"/>
      <c r="YM22" s="169"/>
      <c r="YN22" s="294"/>
      <c r="YO22" s="295"/>
      <c r="YP22" s="295"/>
      <c r="YQ22" s="295"/>
      <c r="YR22" s="295"/>
      <c r="YS22" s="296"/>
      <c r="YT22" s="169"/>
      <c r="YU22" s="169"/>
      <c r="YV22" s="170"/>
      <c r="YW22" s="169"/>
      <c r="YX22" s="297"/>
      <c r="YY22" s="298"/>
      <c r="YZ22" s="298"/>
      <c r="ZA22" s="298"/>
      <c r="ZB22" s="298"/>
      <c r="ZC22" s="299"/>
      <c r="ZD22" s="169"/>
      <c r="ZE22" s="169"/>
      <c r="ZF22" s="169"/>
      <c r="ZG22" s="169"/>
      <c r="ZH22" s="297"/>
      <c r="ZI22" s="298"/>
      <c r="ZJ22" s="298"/>
      <c r="ZK22" s="298"/>
      <c r="ZL22" s="298"/>
      <c r="ZM22" s="299"/>
      <c r="ZN22" s="169"/>
      <c r="ZO22" s="169"/>
      <c r="ZP22" s="169"/>
      <c r="ZQ22" s="169"/>
      <c r="ZR22" s="173"/>
      <c r="ZS22" s="173"/>
      <c r="ZZ22" s="172"/>
      <c r="AAA22" s="172"/>
      <c r="AAB22" s="293"/>
      <c r="AAC22" s="293"/>
      <c r="AAD22" s="293"/>
      <c r="AAE22" s="293"/>
      <c r="AAF22" s="293"/>
      <c r="AAG22" s="293"/>
      <c r="AAH22" s="169"/>
      <c r="AAI22" s="169"/>
      <c r="AAJ22" s="169"/>
      <c r="AAK22" s="169"/>
      <c r="AAL22" s="294"/>
      <c r="AAM22" s="295"/>
      <c r="AAN22" s="295"/>
      <c r="AAO22" s="295"/>
      <c r="AAP22" s="295"/>
      <c r="AAQ22" s="296"/>
      <c r="AAR22" s="169"/>
      <c r="AAS22" s="169"/>
      <c r="AAT22" s="170"/>
      <c r="AAU22" s="169"/>
      <c r="AAV22" s="297"/>
      <c r="AAW22" s="298"/>
      <c r="AAX22" s="298"/>
      <c r="AAY22" s="298"/>
      <c r="AAZ22" s="298"/>
      <c r="ABA22" s="299"/>
      <c r="ABB22" s="169"/>
      <c r="ABC22" s="169"/>
      <c r="ABD22" s="169"/>
      <c r="ABE22" s="169"/>
      <c r="ABF22" s="297"/>
      <c r="ABG22" s="298"/>
      <c r="ABH22" s="298"/>
      <c r="ABI22" s="298"/>
      <c r="ABJ22" s="298"/>
      <c r="ABK22" s="299"/>
      <c r="ABL22" s="169"/>
      <c r="ABM22" s="169"/>
      <c r="ABN22" s="169"/>
      <c r="ABO22" s="169"/>
      <c r="ABP22" s="173"/>
      <c r="ABQ22" s="173"/>
      <c r="ABX22" s="172"/>
      <c r="ABY22" s="172"/>
      <c r="ABZ22" s="293"/>
      <c r="ACA22" s="293"/>
      <c r="ACB22" s="293"/>
      <c r="ACC22" s="293"/>
      <c r="ACD22" s="293"/>
      <c r="ACE22" s="293"/>
      <c r="ACF22" s="169"/>
      <c r="ACG22" s="169"/>
      <c r="ACH22" s="169"/>
      <c r="ACI22" s="169"/>
      <c r="ACJ22" s="294"/>
      <c r="ACK22" s="295"/>
      <c r="ACL22" s="295"/>
      <c r="ACM22" s="295"/>
      <c r="ACN22" s="295"/>
      <c r="ACO22" s="296"/>
      <c r="ACP22" s="169"/>
      <c r="ACQ22" s="169"/>
      <c r="ACR22" s="170"/>
      <c r="ACS22" s="169"/>
      <c r="ACT22" s="297"/>
      <c r="ACU22" s="298"/>
      <c r="ACV22" s="298"/>
      <c r="ACW22" s="298"/>
      <c r="ACX22" s="298"/>
      <c r="ACY22" s="299"/>
      <c r="ACZ22" s="169"/>
      <c r="ADA22" s="169"/>
      <c r="ADB22" s="169"/>
      <c r="ADC22" s="169"/>
      <c r="ADD22" s="297"/>
      <c r="ADE22" s="298"/>
      <c r="ADF22" s="298"/>
      <c r="ADG22" s="298"/>
      <c r="ADH22" s="298"/>
      <c r="ADI22" s="299"/>
      <c r="ADJ22" s="169"/>
      <c r="ADK22" s="169"/>
      <c r="ADL22" s="169"/>
      <c r="ADM22" s="169"/>
      <c r="ADN22" s="173"/>
      <c r="ADO22" s="173"/>
      <c r="ADV22" s="172"/>
      <c r="ADW22" s="172"/>
      <c r="ADX22" s="293"/>
      <c r="ADY22" s="293"/>
      <c r="ADZ22" s="293"/>
      <c r="AEA22" s="293"/>
      <c r="AEB22" s="293"/>
      <c r="AEC22" s="293"/>
      <c r="AED22" s="169"/>
      <c r="AEE22" s="169"/>
      <c r="AEF22" s="169"/>
      <c r="AEG22" s="169"/>
      <c r="AEH22" s="294"/>
      <c r="AEI22" s="295"/>
      <c r="AEJ22" s="295"/>
      <c r="AEK22" s="295"/>
      <c r="AEL22" s="295"/>
      <c r="AEM22" s="296"/>
      <c r="AEN22" s="169"/>
      <c r="AEO22" s="169"/>
      <c r="AEP22" s="170"/>
      <c r="AEQ22" s="169"/>
      <c r="AER22" s="297"/>
      <c r="AES22" s="298"/>
      <c r="AET22" s="298"/>
      <c r="AEU22" s="298"/>
      <c r="AEV22" s="298"/>
      <c r="AEW22" s="299"/>
      <c r="AEX22" s="169"/>
      <c r="AEY22" s="169"/>
      <c r="AEZ22" s="169"/>
      <c r="AFA22" s="169"/>
      <c r="AFB22" s="297"/>
      <c r="AFC22" s="298"/>
      <c r="AFD22" s="298"/>
      <c r="AFE22" s="298"/>
      <c r="AFF22" s="298"/>
      <c r="AFG22" s="299"/>
      <c r="AFH22" s="169"/>
      <c r="AFI22" s="169"/>
      <c r="AFJ22" s="169"/>
      <c r="AFK22" s="169"/>
      <c r="AFL22" s="173"/>
      <c r="AFM22" s="173"/>
      <c r="AFT22" s="172"/>
      <c r="AFU22" s="172"/>
      <c r="AFV22" s="293"/>
      <c r="AFW22" s="293"/>
      <c r="AFX22" s="293"/>
      <c r="AFY22" s="293"/>
      <c r="AFZ22" s="293"/>
      <c r="AGA22" s="293"/>
      <c r="AGB22" s="169"/>
      <c r="AGC22" s="169"/>
      <c r="AGD22" s="169"/>
      <c r="AGE22" s="169"/>
      <c r="AGF22" s="294"/>
      <c r="AGG22" s="295"/>
      <c r="AGH22" s="295"/>
      <c r="AGI22" s="295"/>
      <c r="AGJ22" s="295"/>
      <c r="AGK22" s="296"/>
      <c r="AGL22" s="169"/>
      <c r="AGM22" s="169"/>
      <c r="AGN22" s="170"/>
      <c r="AGO22" s="169"/>
      <c r="AGP22" s="297"/>
      <c r="AGQ22" s="298"/>
      <c r="AGR22" s="298"/>
      <c r="AGS22" s="298"/>
      <c r="AGT22" s="298"/>
      <c r="AGU22" s="299"/>
      <c r="AGV22" s="169"/>
      <c r="AGW22" s="169"/>
      <c r="AGX22" s="169"/>
      <c r="AGY22" s="169"/>
      <c r="AGZ22" s="297"/>
      <c r="AHA22" s="298"/>
      <c r="AHB22" s="298"/>
      <c r="AHC22" s="298"/>
      <c r="AHD22" s="298"/>
      <c r="AHE22" s="299"/>
      <c r="AHF22" s="169"/>
      <c r="AHG22" s="169"/>
      <c r="AHH22" s="169"/>
      <c r="AHI22" s="169"/>
      <c r="AHJ22" s="173"/>
      <c r="AHK22" s="173"/>
      <c r="AHR22" s="172"/>
      <c r="AHS22" s="172"/>
      <c r="AHT22" s="293"/>
      <c r="AHU22" s="293"/>
      <c r="AHV22" s="293"/>
      <c r="AHW22" s="293"/>
      <c r="AHX22" s="293"/>
      <c r="AHY22" s="293"/>
      <c r="AHZ22" s="169"/>
      <c r="AIA22" s="169"/>
      <c r="AIB22" s="169"/>
      <c r="AIC22" s="169"/>
      <c r="AID22" s="294"/>
      <c r="AIE22" s="295"/>
      <c r="AIF22" s="295"/>
      <c r="AIG22" s="295"/>
      <c r="AIH22" s="295"/>
      <c r="AII22" s="296"/>
      <c r="AIJ22" s="169"/>
      <c r="AIK22" s="169"/>
      <c r="AIL22" s="170"/>
      <c r="AIM22" s="169"/>
      <c r="AIN22" s="297"/>
      <c r="AIO22" s="298"/>
      <c r="AIP22" s="298"/>
      <c r="AIQ22" s="298"/>
      <c r="AIR22" s="298"/>
      <c r="AIS22" s="299"/>
      <c r="AIT22" s="169"/>
      <c r="AIU22" s="169"/>
      <c r="AIV22" s="169"/>
      <c r="AIW22" s="169"/>
      <c r="AIX22" s="297"/>
      <c r="AIY22" s="298"/>
      <c r="AIZ22" s="298"/>
      <c r="AJA22" s="298"/>
      <c r="AJB22" s="298"/>
      <c r="AJC22" s="299"/>
      <c r="AJD22" s="169"/>
      <c r="AJE22" s="169"/>
      <c r="AJF22" s="169"/>
      <c r="AJG22" s="169"/>
      <c r="AJH22" s="173"/>
      <c r="AJI22" s="173"/>
      <c r="AJP22" s="172"/>
      <c r="AJQ22" s="172"/>
      <c r="AJR22" s="293"/>
      <c r="AJS22" s="293"/>
      <c r="AJT22" s="293"/>
      <c r="AJU22" s="293"/>
      <c r="AJV22" s="293"/>
      <c r="AJW22" s="293"/>
      <c r="AJX22" s="169"/>
      <c r="AJY22" s="169"/>
      <c r="AJZ22" s="169"/>
      <c r="AKA22" s="169"/>
      <c r="AKB22" s="294"/>
      <c r="AKC22" s="295"/>
      <c r="AKD22" s="295"/>
      <c r="AKE22" s="295"/>
      <c r="AKF22" s="295"/>
      <c r="AKG22" s="296"/>
      <c r="AKH22" s="169"/>
      <c r="AKI22" s="169"/>
      <c r="AKJ22" s="170"/>
      <c r="AKK22" s="169"/>
      <c r="AKL22" s="297"/>
      <c r="AKM22" s="298"/>
      <c r="AKN22" s="298"/>
      <c r="AKO22" s="298"/>
      <c r="AKP22" s="298"/>
      <c r="AKQ22" s="299"/>
      <c r="AKR22" s="169"/>
      <c r="AKS22" s="169"/>
      <c r="AKT22" s="169"/>
      <c r="AKU22" s="169"/>
      <c r="AKV22" s="297"/>
      <c r="AKW22" s="298"/>
      <c r="AKX22" s="298"/>
      <c r="AKY22" s="298"/>
      <c r="AKZ22" s="298"/>
      <c r="ALA22" s="299"/>
      <c r="ALB22" s="169"/>
      <c r="ALC22" s="169"/>
      <c r="ALD22" s="169"/>
      <c r="ALE22" s="169"/>
      <c r="ALF22" s="173"/>
      <c r="ALG22" s="173"/>
    </row>
    <row r="23" spans="2:9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  <c r="KP23" s="172"/>
      <c r="KQ23" s="172"/>
      <c r="KR23" s="293"/>
      <c r="KS23" s="293"/>
      <c r="KT23" s="293"/>
      <c r="KU23" s="293"/>
      <c r="KV23" s="293"/>
      <c r="KW23" s="293"/>
      <c r="KX23" s="169"/>
      <c r="KY23" s="169"/>
      <c r="KZ23" s="169"/>
      <c r="LA23" s="169"/>
      <c r="LB23" s="294"/>
      <c r="LC23" s="295"/>
      <c r="LD23" s="295"/>
      <c r="LE23" s="295"/>
      <c r="LF23" s="295"/>
      <c r="LG23" s="296"/>
      <c r="LH23" s="169"/>
      <c r="LI23" s="169"/>
      <c r="LJ23" s="170"/>
      <c r="LK23" s="169"/>
      <c r="LL23" s="297"/>
      <c r="LM23" s="298"/>
      <c r="LN23" s="298"/>
      <c r="LO23" s="298"/>
      <c r="LP23" s="298"/>
      <c r="LQ23" s="299"/>
      <c r="LR23" s="169"/>
      <c r="LS23" s="169"/>
      <c r="LT23" s="169"/>
      <c r="LU23" s="169"/>
      <c r="LV23" s="297"/>
      <c r="LW23" s="298"/>
      <c r="LX23" s="298"/>
      <c r="LY23" s="298"/>
      <c r="LZ23" s="298"/>
      <c r="MA23" s="299"/>
      <c r="MB23" s="169"/>
      <c r="MC23" s="169"/>
      <c r="MD23" s="169"/>
      <c r="ME23" s="169"/>
      <c r="MF23" s="173"/>
      <c r="MG23" s="173"/>
      <c r="MN23" s="172"/>
      <c r="MO23" s="172"/>
      <c r="MP23" s="293"/>
      <c r="MQ23" s="293"/>
      <c r="MR23" s="293"/>
      <c r="MS23" s="293"/>
      <c r="MT23" s="293"/>
      <c r="MU23" s="293"/>
      <c r="MV23" s="169"/>
      <c r="MW23" s="169"/>
      <c r="MX23" s="169"/>
      <c r="MY23" s="169"/>
      <c r="MZ23" s="294"/>
      <c r="NA23" s="295"/>
      <c r="NB23" s="295"/>
      <c r="NC23" s="295"/>
      <c r="ND23" s="295"/>
      <c r="NE23" s="296"/>
      <c r="NF23" s="169"/>
      <c r="NG23" s="169"/>
      <c r="NH23" s="170"/>
      <c r="NI23" s="169"/>
      <c r="NJ23" s="297"/>
      <c r="NK23" s="298"/>
      <c r="NL23" s="298"/>
      <c r="NM23" s="298"/>
      <c r="NN23" s="298"/>
      <c r="NO23" s="299"/>
      <c r="NP23" s="169"/>
      <c r="NQ23" s="169"/>
      <c r="NR23" s="169"/>
      <c r="NS23" s="169"/>
      <c r="NT23" s="297"/>
      <c r="NU23" s="298"/>
      <c r="NV23" s="298"/>
      <c r="NW23" s="298"/>
      <c r="NX23" s="298"/>
      <c r="NY23" s="299"/>
      <c r="NZ23" s="169"/>
      <c r="OA23" s="169"/>
      <c r="OB23" s="169"/>
      <c r="OC23" s="169"/>
      <c r="OD23" s="173"/>
      <c r="OE23" s="173"/>
      <c r="OL23" s="172"/>
      <c r="OM23" s="172"/>
      <c r="ON23" s="293"/>
      <c r="OO23" s="293"/>
      <c r="OP23" s="293"/>
      <c r="OQ23" s="293"/>
      <c r="OR23" s="293"/>
      <c r="OS23" s="293"/>
      <c r="OT23" s="169"/>
      <c r="OU23" s="169"/>
      <c r="OV23" s="169"/>
      <c r="OW23" s="169"/>
      <c r="OX23" s="294"/>
      <c r="OY23" s="295"/>
      <c r="OZ23" s="295"/>
      <c r="PA23" s="295"/>
      <c r="PB23" s="295"/>
      <c r="PC23" s="296"/>
      <c r="PD23" s="169"/>
      <c r="PE23" s="169"/>
      <c r="PF23" s="170"/>
      <c r="PG23" s="169"/>
      <c r="PH23" s="297"/>
      <c r="PI23" s="298"/>
      <c r="PJ23" s="298"/>
      <c r="PK23" s="298"/>
      <c r="PL23" s="298"/>
      <c r="PM23" s="299"/>
      <c r="PN23" s="169"/>
      <c r="PO23" s="169"/>
      <c r="PP23" s="169"/>
      <c r="PQ23" s="169"/>
      <c r="PR23" s="297"/>
      <c r="PS23" s="298"/>
      <c r="PT23" s="298"/>
      <c r="PU23" s="298"/>
      <c r="PV23" s="298"/>
      <c r="PW23" s="299"/>
      <c r="PX23" s="169"/>
      <c r="PY23" s="169"/>
      <c r="PZ23" s="169"/>
      <c r="QA23" s="169"/>
      <c r="QB23" s="173"/>
      <c r="QC23" s="173"/>
      <c r="QJ23" s="172"/>
      <c r="QK23" s="172"/>
      <c r="QL23" s="293"/>
      <c r="QM23" s="293"/>
      <c r="QN23" s="293"/>
      <c r="QO23" s="293"/>
      <c r="QP23" s="293"/>
      <c r="QQ23" s="293"/>
      <c r="QR23" s="169"/>
      <c r="QS23" s="169"/>
      <c r="QT23" s="169"/>
      <c r="QU23" s="169"/>
      <c r="QV23" s="294"/>
      <c r="QW23" s="295"/>
      <c r="QX23" s="295"/>
      <c r="QY23" s="295"/>
      <c r="QZ23" s="295"/>
      <c r="RA23" s="296"/>
      <c r="RB23" s="169"/>
      <c r="RC23" s="169"/>
      <c r="RD23" s="170"/>
      <c r="RE23" s="169"/>
      <c r="RF23" s="297"/>
      <c r="RG23" s="298"/>
      <c r="RH23" s="298"/>
      <c r="RI23" s="298"/>
      <c r="RJ23" s="298"/>
      <c r="RK23" s="299"/>
      <c r="RL23" s="169"/>
      <c r="RM23" s="169"/>
      <c r="RN23" s="169"/>
      <c r="RO23" s="169"/>
      <c r="RP23" s="297"/>
      <c r="RQ23" s="298"/>
      <c r="RR23" s="298"/>
      <c r="RS23" s="298"/>
      <c r="RT23" s="298"/>
      <c r="RU23" s="299"/>
      <c r="RV23" s="169"/>
      <c r="RW23" s="169"/>
      <c r="RX23" s="169"/>
      <c r="RY23" s="169"/>
      <c r="RZ23" s="173"/>
      <c r="SA23" s="173"/>
      <c r="SH23" s="172"/>
      <c r="SI23" s="172"/>
      <c r="SJ23" s="293"/>
      <c r="SK23" s="293"/>
      <c r="SL23" s="293"/>
      <c r="SM23" s="293"/>
      <c r="SN23" s="293"/>
      <c r="SO23" s="293"/>
      <c r="SP23" s="169"/>
      <c r="SQ23" s="169"/>
      <c r="SR23" s="169"/>
      <c r="SS23" s="169"/>
      <c r="ST23" s="294"/>
      <c r="SU23" s="295"/>
      <c r="SV23" s="295"/>
      <c r="SW23" s="295"/>
      <c r="SX23" s="295"/>
      <c r="SY23" s="296"/>
      <c r="SZ23" s="169"/>
      <c r="TA23" s="169"/>
      <c r="TB23" s="170"/>
      <c r="TC23" s="169"/>
      <c r="TD23" s="297"/>
      <c r="TE23" s="298"/>
      <c r="TF23" s="298"/>
      <c r="TG23" s="298"/>
      <c r="TH23" s="298"/>
      <c r="TI23" s="299"/>
      <c r="TJ23" s="169"/>
      <c r="TK23" s="169"/>
      <c r="TL23" s="169"/>
      <c r="TM23" s="169"/>
      <c r="TN23" s="297"/>
      <c r="TO23" s="298"/>
      <c r="TP23" s="298"/>
      <c r="TQ23" s="298"/>
      <c r="TR23" s="298"/>
      <c r="TS23" s="299"/>
      <c r="TT23" s="169"/>
      <c r="TU23" s="169"/>
      <c r="TV23" s="169"/>
      <c r="TW23" s="169"/>
      <c r="TX23" s="173"/>
      <c r="TY23" s="173"/>
      <c r="UF23" s="172"/>
      <c r="UG23" s="172"/>
      <c r="UH23" s="293"/>
      <c r="UI23" s="293"/>
      <c r="UJ23" s="293"/>
      <c r="UK23" s="293"/>
      <c r="UL23" s="293"/>
      <c r="UM23" s="293"/>
      <c r="UN23" s="169"/>
      <c r="UO23" s="169"/>
      <c r="UP23" s="169"/>
      <c r="UQ23" s="169"/>
      <c r="UR23" s="294"/>
      <c r="US23" s="295"/>
      <c r="UT23" s="295"/>
      <c r="UU23" s="295"/>
      <c r="UV23" s="295"/>
      <c r="UW23" s="296"/>
      <c r="UX23" s="169"/>
      <c r="UY23" s="169"/>
      <c r="UZ23" s="170"/>
      <c r="VA23" s="169"/>
      <c r="VB23" s="297"/>
      <c r="VC23" s="298"/>
      <c r="VD23" s="298"/>
      <c r="VE23" s="298"/>
      <c r="VF23" s="298"/>
      <c r="VG23" s="299"/>
      <c r="VH23" s="169"/>
      <c r="VI23" s="169"/>
      <c r="VJ23" s="169"/>
      <c r="VK23" s="169"/>
      <c r="VL23" s="297"/>
      <c r="VM23" s="298"/>
      <c r="VN23" s="298"/>
      <c r="VO23" s="298"/>
      <c r="VP23" s="298"/>
      <c r="VQ23" s="299"/>
      <c r="VR23" s="169"/>
      <c r="VS23" s="169"/>
      <c r="VT23" s="169"/>
      <c r="VU23" s="169"/>
      <c r="VV23" s="173"/>
      <c r="VW23" s="173"/>
      <c r="WD23" s="172"/>
      <c r="WE23" s="172"/>
      <c r="WF23" s="293"/>
      <c r="WG23" s="293"/>
      <c r="WH23" s="293"/>
      <c r="WI23" s="293"/>
      <c r="WJ23" s="293"/>
      <c r="WK23" s="293"/>
      <c r="WL23" s="169"/>
      <c r="WM23" s="169"/>
      <c r="WN23" s="169"/>
      <c r="WO23" s="169"/>
      <c r="WP23" s="294"/>
      <c r="WQ23" s="295"/>
      <c r="WR23" s="295"/>
      <c r="WS23" s="295"/>
      <c r="WT23" s="295"/>
      <c r="WU23" s="296"/>
      <c r="WV23" s="169"/>
      <c r="WW23" s="169"/>
      <c r="WX23" s="170"/>
      <c r="WY23" s="169"/>
      <c r="WZ23" s="297"/>
      <c r="XA23" s="298"/>
      <c r="XB23" s="298"/>
      <c r="XC23" s="298"/>
      <c r="XD23" s="298"/>
      <c r="XE23" s="299"/>
      <c r="XF23" s="169"/>
      <c r="XG23" s="169"/>
      <c r="XH23" s="169"/>
      <c r="XI23" s="169"/>
      <c r="XJ23" s="297"/>
      <c r="XK23" s="298"/>
      <c r="XL23" s="298"/>
      <c r="XM23" s="298"/>
      <c r="XN23" s="298"/>
      <c r="XO23" s="299"/>
      <c r="XP23" s="169"/>
      <c r="XQ23" s="169"/>
      <c r="XR23" s="169"/>
      <c r="XS23" s="169"/>
      <c r="XT23" s="173"/>
      <c r="XU23" s="173"/>
      <c r="YB23" s="172"/>
      <c r="YC23" s="172"/>
      <c r="YD23" s="293"/>
      <c r="YE23" s="293"/>
      <c r="YF23" s="293"/>
      <c r="YG23" s="293"/>
      <c r="YH23" s="293"/>
      <c r="YI23" s="293"/>
      <c r="YJ23" s="169"/>
      <c r="YK23" s="169"/>
      <c r="YL23" s="169"/>
      <c r="YM23" s="169"/>
      <c r="YN23" s="294"/>
      <c r="YO23" s="295"/>
      <c r="YP23" s="295"/>
      <c r="YQ23" s="295"/>
      <c r="YR23" s="295"/>
      <c r="YS23" s="296"/>
      <c r="YT23" s="169"/>
      <c r="YU23" s="169"/>
      <c r="YV23" s="170"/>
      <c r="YW23" s="169"/>
      <c r="YX23" s="297"/>
      <c r="YY23" s="298"/>
      <c r="YZ23" s="298"/>
      <c r="ZA23" s="298"/>
      <c r="ZB23" s="298"/>
      <c r="ZC23" s="299"/>
      <c r="ZD23" s="169"/>
      <c r="ZE23" s="169"/>
      <c r="ZF23" s="169"/>
      <c r="ZG23" s="169"/>
      <c r="ZH23" s="297"/>
      <c r="ZI23" s="298"/>
      <c r="ZJ23" s="298"/>
      <c r="ZK23" s="298"/>
      <c r="ZL23" s="298"/>
      <c r="ZM23" s="299"/>
      <c r="ZN23" s="169"/>
      <c r="ZO23" s="169"/>
      <c r="ZP23" s="169"/>
      <c r="ZQ23" s="169"/>
      <c r="ZR23" s="173"/>
      <c r="ZS23" s="173"/>
      <c r="ZZ23" s="172"/>
      <c r="AAA23" s="172"/>
      <c r="AAB23" s="293"/>
      <c r="AAC23" s="293"/>
      <c r="AAD23" s="293"/>
      <c r="AAE23" s="293"/>
      <c r="AAF23" s="293"/>
      <c r="AAG23" s="293"/>
      <c r="AAH23" s="169"/>
      <c r="AAI23" s="169"/>
      <c r="AAJ23" s="169"/>
      <c r="AAK23" s="169"/>
      <c r="AAL23" s="294"/>
      <c r="AAM23" s="295"/>
      <c r="AAN23" s="295"/>
      <c r="AAO23" s="295"/>
      <c r="AAP23" s="295"/>
      <c r="AAQ23" s="296"/>
      <c r="AAR23" s="169"/>
      <c r="AAS23" s="169"/>
      <c r="AAT23" s="170"/>
      <c r="AAU23" s="169"/>
      <c r="AAV23" s="297"/>
      <c r="AAW23" s="298"/>
      <c r="AAX23" s="298"/>
      <c r="AAY23" s="298"/>
      <c r="AAZ23" s="298"/>
      <c r="ABA23" s="299"/>
      <c r="ABB23" s="169"/>
      <c r="ABC23" s="169"/>
      <c r="ABD23" s="169"/>
      <c r="ABE23" s="169"/>
      <c r="ABF23" s="297"/>
      <c r="ABG23" s="298"/>
      <c r="ABH23" s="298"/>
      <c r="ABI23" s="298"/>
      <c r="ABJ23" s="298"/>
      <c r="ABK23" s="299"/>
      <c r="ABL23" s="169"/>
      <c r="ABM23" s="169"/>
      <c r="ABN23" s="169"/>
      <c r="ABO23" s="169"/>
      <c r="ABP23" s="173"/>
      <c r="ABQ23" s="173"/>
      <c r="ABX23" s="172"/>
      <c r="ABY23" s="172"/>
      <c r="ABZ23" s="293"/>
      <c r="ACA23" s="293"/>
      <c r="ACB23" s="293"/>
      <c r="ACC23" s="293"/>
      <c r="ACD23" s="293"/>
      <c r="ACE23" s="293"/>
      <c r="ACF23" s="169"/>
      <c r="ACG23" s="169"/>
      <c r="ACH23" s="169"/>
      <c r="ACI23" s="169"/>
      <c r="ACJ23" s="294"/>
      <c r="ACK23" s="295"/>
      <c r="ACL23" s="295"/>
      <c r="ACM23" s="295"/>
      <c r="ACN23" s="295"/>
      <c r="ACO23" s="296"/>
      <c r="ACP23" s="169"/>
      <c r="ACQ23" s="169"/>
      <c r="ACR23" s="170"/>
      <c r="ACS23" s="169"/>
      <c r="ACT23" s="297"/>
      <c r="ACU23" s="298"/>
      <c r="ACV23" s="298"/>
      <c r="ACW23" s="298"/>
      <c r="ACX23" s="298"/>
      <c r="ACY23" s="299"/>
      <c r="ACZ23" s="169"/>
      <c r="ADA23" s="169"/>
      <c r="ADB23" s="169"/>
      <c r="ADC23" s="169"/>
      <c r="ADD23" s="297"/>
      <c r="ADE23" s="298"/>
      <c r="ADF23" s="298"/>
      <c r="ADG23" s="298"/>
      <c r="ADH23" s="298"/>
      <c r="ADI23" s="299"/>
      <c r="ADJ23" s="169"/>
      <c r="ADK23" s="169"/>
      <c r="ADL23" s="169"/>
      <c r="ADM23" s="169"/>
      <c r="ADN23" s="173"/>
      <c r="ADO23" s="173"/>
      <c r="ADV23" s="172"/>
      <c r="ADW23" s="172"/>
      <c r="ADX23" s="293"/>
      <c r="ADY23" s="293"/>
      <c r="ADZ23" s="293"/>
      <c r="AEA23" s="293"/>
      <c r="AEB23" s="293"/>
      <c r="AEC23" s="293"/>
      <c r="AED23" s="169"/>
      <c r="AEE23" s="169"/>
      <c r="AEF23" s="169"/>
      <c r="AEG23" s="169"/>
      <c r="AEH23" s="294"/>
      <c r="AEI23" s="295"/>
      <c r="AEJ23" s="295"/>
      <c r="AEK23" s="295"/>
      <c r="AEL23" s="295"/>
      <c r="AEM23" s="296"/>
      <c r="AEN23" s="169"/>
      <c r="AEO23" s="169"/>
      <c r="AEP23" s="170"/>
      <c r="AEQ23" s="169"/>
      <c r="AER23" s="297"/>
      <c r="AES23" s="298"/>
      <c r="AET23" s="298"/>
      <c r="AEU23" s="298"/>
      <c r="AEV23" s="298"/>
      <c r="AEW23" s="299"/>
      <c r="AEX23" s="169"/>
      <c r="AEY23" s="169"/>
      <c r="AEZ23" s="169"/>
      <c r="AFA23" s="169"/>
      <c r="AFB23" s="297"/>
      <c r="AFC23" s="298"/>
      <c r="AFD23" s="298"/>
      <c r="AFE23" s="298"/>
      <c r="AFF23" s="298"/>
      <c r="AFG23" s="299"/>
      <c r="AFH23" s="169"/>
      <c r="AFI23" s="169"/>
      <c r="AFJ23" s="169"/>
      <c r="AFK23" s="169"/>
      <c r="AFL23" s="173"/>
      <c r="AFM23" s="173"/>
      <c r="AFT23" s="172"/>
      <c r="AFU23" s="172"/>
      <c r="AFV23" s="293"/>
      <c r="AFW23" s="293"/>
      <c r="AFX23" s="293"/>
      <c r="AFY23" s="293"/>
      <c r="AFZ23" s="293"/>
      <c r="AGA23" s="293"/>
      <c r="AGB23" s="169"/>
      <c r="AGC23" s="169"/>
      <c r="AGD23" s="169"/>
      <c r="AGE23" s="169"/>
      <c r="AGF23" s="294"/>
      <c r="AGG23" s="295"/>
      <c r="AGH23" s="295"/>
      <c r="AGI23" s="295"/>
      <c r="AGJ23" s="295"/>
      <c r="AGK23" s="296"/>
      <c r="AGL23" s="169"/>
      <c r="AGM23" s="169"/>
      <c r="AGN23" s="170"/>
      <c r="AGO23" s="169"/>
      <c r="AGP23" s="297"/>
      <c r="AGQ23" s="298"/>
      <c r="AGR23" s="298"/>
      <c r="AGS23" s="298"/>
      <c r="AGT23" s="298"/>
      <c r="AGU23" s="299"/>
      <c r="AGV23" s="169"/>
      <c r="AGW23" s="169"/>
      <c r="AGX23" s="169"/>
      <c r="AGY23" s="169"/>
      <c r="AGZ23" s="297"/>
      <c r="AHA23" s="298"/>
      <c r="AHB23" s="298"/>
      <c r="AHC23" s="298"/>
      <c r="AHD23" s="298"/>
      <c r="AHE23" s="299"/>
      <c r="AHF23" s="169"/>
      <c r="AHG23" s="169"/>
      <c r="AHH23" s="169"/>
      <c r="AHI23" s="169"/>
      <c r="AHJ23" s="173"/>
      <c r="AHK23" s="173"/>
      <c r="AHR23" s="172"/>
      <c r="AHS23" s="172"/>
      <c r="AHT23" s="293"/>
      <c r="AHU23" s="293"/>
      <c r="AHV23" s="293"/>
      <c r="AHW23" s="293"/>
      <c r="AHX23" s="293"/>
      <c r="AHY23" s="293"/>
      <c r="AHZ23" s="169"/>
      <c r="AIA23" s="169"/>
      <c r="AIB23" s="169"/>
      <c r="AIC23" s="169"/>
      <c r="AID23" s="294"/>
      <c r="AIE23" s="295"/>
      <c r="AIF23" s="295"/>
      <c r="AIG23" s="295"/>
      <c r="AIH23" s="295"/>
      <c r="AII23" s="296"/>
      <c r="AIJ23" s="169"/>
      <c r="AIK23" s="169"/>
      <c r="AIL23" s="170"/>
      <c r="AIM23" s="169"/>
      <c r="AIN23" s="297"/>
      <c r="AIO23" s="298"/>
      <c r="AIP23" s="298"/>
      <c r="AIQ23" s="298"/>
      <c r="AIR23" s="298"/>
      <c r="AIS23" s="299"/>
      <c r="AIT23" s="169"/>
      <c r="AIU23" s="169"/>
      <c r="AIV23" s="169"/>
      <c r="AIW23" s="169"/>
      <c r="AIX23" s="297"/>
      <c r="AIY23" s="298"/>
      <c r="AIZ23" s="298"/>
      <c r="AJA23" s="298"/>
      <c r="AJB23" s="298"/>
      <c r="AJC23" s="299"/>
      <c r="AJD23" s="169"/>
      <c r="AJE23" s="169"/>
      <c r="AJF23" s="169"/>
      <c r="AJG23" s="169"/>
      <c r="AJH23" s="173"/>
      <c r="AJI23" s="173"/>
      <c r="AJP23" s="172"/>
      <c r="AJQ23" s="172"/>
      <c r="AJR23" s="293"/>
      <c r="AJS23" s="293"/>
      <c r="AJT23" s="293"/>
      <c r="AJU23" s="293"/>
      <c r="AJV23" s="293"/>
      <c r="AJW23" s="293"/>
      <c r="AJX23" s="169"/>
      <c r="AJY23" s="169"/>
      <c r="AJZ23" s="169"/>
      <c r="AKA23" s="169"/>
      <c r="AKB23" s="294"/>
      <c r="AKC23" s="295"/>
      <c r="AKD23" s="295"/>
      <c r="AKE23" s="295"/>
      <c r="AKF23" s="295"/>
      <c r="AKG23" s="296"/>
      <c r="AKH23" s="169"/>
      <c r="AKI23" s="169"/>
      <c r="AKJ23" s="170"/>
      <c r="AKK23" s="169"/>
      <c r="AKL23" s="297"/>
      <c r="AKM23" s="298"/>
      <c r="AKN23" s="298"/>
      <c r="AKO23" s="298"/>
      <c r="AKP23" s="298"/>
      <c r="AKQ23" s="299"/>
      <c r="AKR23" s="169"/>
      <c r="AKS23" s="169"/>
      <c r="AKT23" s="169"/>
      <c r="AKU23" s="169"/>
      <c r="AKV23" s="297"/>
      <c r="AKW23" s="298"/>
      <c r="AKX23" s="298"/>
      <c r="AKY23" s="298"/>
      <c r="AKZ23" s="298"/>
      <c r="ALA23" s="299"/>
      <c r="ALB23" s="169"/>
      <c r="ALC23" s="169"/>
      <c r="ALD23" s="169"/>
      <c r="ALE23" s="169"/>
      <c r="ALF23" s="173"/>
      <c r="ALG23" s="173"/>
    </row>
    <row r="24" spans="2:9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  <c r="KP24" s="172"/>
      <c r="KQ24" s="172"/>
      <c r="KR24" s="293"/>
      <c r="KS24" s="293"/>
      <c r="KT24" s="293"/>
      <c r="KU24" s="293"/>
      <c r="KV24" s="293"/>
      <c r="KW24" s="293"/>
      <c r="KX24" s="169"/>
      <c r="KY24" s="169"/>
      <c r="KZ24" s="169"/>
      <c r="LA24" s="169"/>
      <c r="LB24" s="294"/>
      <c r="LC24" s="295"/>
      <c r="LD24" s="295"/>
      <c r="LE24" s="295"/>
      <c r="LF24" s="295"/>
      <c r="LG24" s="296"/>
      <c r="LH24" s="169"/>
      <c r="LI24" s="169"/>
      <c r="LJ24" s="170"/>
      <c r="LK24" s="169"/>
      <c r="LL24" s="297"/>
      <c r="LM24" s="298"/>
      <c r="LN24" s="298"/>
      <c r="LO24" s="298"/>
      <c r="LP24" s="298"/>
      <c r="LQ24" s="299"/>
      <c r="LR24" s="169"/>
      <c r="LS24" s="169"/>
      <c r="LT24" s="169"/>
      <c r="LU24" s="169"/>
      <c r="LV24" s="297"/>
      <c r="LW24" s="298"/>
      <c r="LX24" s="298"/>
      <c r="LY24" s="298"/>
      <c r="LZ24" s="298"/>
      <c r="MA24" s="299"/>
      <c r="MB24" s="169"/>
      <c r="MC24" s="169"/>
      <c r="MD24" s="169"/>
      <c r="ME24" s="169"/>
      <c r="MF24" s="173"/>
      <c r="MG24" s="173"/>
      <c r="MN24" s="172"/>
      <c r="MO24" s="172"/>
      <c r="MP24" s="293"/>
      <c r="MQ24" s="293"/>
      <c r="MR24" s="293"/>
      <c r="MS24" s="293"/>
      <c r="MT24" s="293"/>
      <c r="MU24" s="293"/>
      <c r="MV24" s="169"/>
      <c r="MW24" s="169"/>
      <c r="MX24" s="169"/>
      <c r="MY24" s="169"/>
      <c r="MZ24" s="294"/>
      <c r="NA24" s="295"/>
      <c r="NB24" s="295"/>
      <c r="NC24" s="295"/>
      <c r="ND24" s="295"/>
      <c r="NE24" s="296"/>
      <c r="NF24" s="169"/>
      <c r="NG24" s="169"/>
      <c r="NH24" s="170"/>
      <c r="NI24" s="169"/>
      <c r="NJ24" s="297"/>
      <c r="NK24" s="298"/>
      <c r="NL24" s="298"/>
      <c r="NM24" s="298"/>
      <c r="NN24" s="298"/>
      <c r="NO24" s="299"/>
      <c r="NP24" s="169"/>
      <c r="NQ24" s="169"/>
      <c r="NR24" s="169"/>
      <c r="NS24" s="169"/>
      <c r="NT24" s="297"/>
      <c r="NU24" s="298"/>
      <c r="NV24" s="298"/>
      <c r="NW24" s="298"/>
      <c r="NX24" s="298"/>
      <c r="NY24" s="299"/>
      <c r="NZ24" s="169"/>
      <c r="OA24" s="169"/>
      <c r="OB24" s="169"/>
      <c r="OC24" s="169"/>
      <c r="OD24" s="173"/>
      <c r="OE24" s="173"/>
      <c r="OL24" s="172"/>
      <c r="OM24" s="172"/>
      <c r="ON24" s="293"/>
      <c r="OO24" s="293"/>
      <c r="OP24" s="293"/>
      <c r="OQ24" s="293"/>
      <c r="OR24" s="293"/>
      <c r="OS24" s="293"/>
      <c r="OT24" s="169"/>
      <c r="OU24" s="169"/>
      <c r="OV24" s="169"/>
      <c r="OW24" s="169"/>
      <c r="OX24" s="294"/>
      <c r="OY24" s="295"/>
      <c r="OZ24" s="295"/>
      <c r="PA24" s="295"/>
      <c r="PB24" s="295"/>
      <c r="PC24" s="296"/>
      <c r="PD24" s="169"/>
      <c r="PE24" s="169"/>
      <c r="PF24" s="170"/>
      <c r="PG24" s="169"/>
      <c r="PH24" s="297"/>
      <c r="PI24" s="298"/>
      <c r="PJ24" s="298"/>
      <c r="PK24" s="298"/>
      <c r="PL24" s="298"/>
      <c r="PM24" s="299"/>
      <c r="PN24" s="169"/>
      <c r="PO24" s="169"/>
      <c r="PP24" s="169"/>
      <c r="PQ24" s="169"/>
      <c r="PR24" s="297"/>
      <c r="PS24" s="298"/>
      <c r="PT24" s="298"/>
      <c r="PU24" s="298"/>
      <c r="PV24" s="298"/>
      <c r="PW24" s="299"/>
      <c r="PX24" s="169"/>
      <c r="PY24" s="169"/>
      <c r="PZ24" s="169"/>
      <c r="QA24" s="169"/>
      <c r="QB24" s="173"/>
      <c r="QC24" s="173"/>
      <c r="QJ24" s="172"/>
      <c r="QK24" s="172"/>
      <c r="QL24" s="293"/>
      <c r="QM24" s="293"/>
      <c r="QN24" s="293"/>
      <c r="QO24" s="293"/>
      <c r="QP24" s="293"/>
      <c r="QQ24" s="293"/>
      <c r="QR24" s="169"/>
      <c r="QS24" s="169"/>
      <c r="QT24" s="169"/>
      <c r="QU24" s="169"/>
      <c r="QV24" s="294"/>
      <c r="QW24" s="295"/>
      <c r="QX24" s="295"/>
      <c r="QY24" s="295"/>
      <c r="QZ24" s="295"/>
      <c r="RA24" s="296"/>
      <c r="RB24" s="169"/>
      <c r="RC24" s="169"/>
      <c r="RD24" s="170"/>
      <c r="RE24" s="169"/>
      <c r="RF24" s="297"/>
      <c r="RG24" s="298"/>
      <c r="RH24" s="298"/>
      <c r="RI24" s="298"/>
      <c r="RJ24" s="298"/>
      <c r="RK24" s="299"/>
      <c r="RL24" s="169"/>
      <c r="RM24" s="169"/>
      <c r="RN24" s="169"/>
      <c r="RO24" s="169"/>
      <c r="RP24" s="297"/>
      <c r="RQ24" s="298"/>
      <c r="RR24" s="298"/>
      <c r="RS24" s="298"/>
      <c r="RT24" s="298"/>
      <c r="RU24" s="299"/>
      <c r="RV24" s="169"/>
      <c r="RW24" s="169"/>
      <c r="RX24" s="169"/>
      <c r="RY24" s="169"/>
      <c r="RZ24" s="173"/>
      <c r="SA24" s="173"/>
      <c r="SH24" s="172"/>
      <c r="SI24" s="172"/>
      <c r="SJ24" s="293"/>
      <c r="SK24" s="293"/>
      <c r="SL24" s="293"/>
      <c r="SM24" s="293"/>
      <c r="SN24" s="293"/>
      <c r="SO24" s="293"/>
      <c r="SP24" s="169"/>
      <c r="SQ24" s="169"/>
      <c r="SR24" s="169"/>
      <c r="SS24" s="169"/>
      <c r="ST24" s="294"/>
      <c r="SU24" s="295"/>
      <c r="SV24" s="295"/>
      <c r="SW24" s="295"/>
      <c r="SX24" s="295"/>
      <c r="SY24" s="296"/>
      <c r="SZ24" s="169"/>
      <c r="TA24" s="169"/>
      <c r="TB24" s="170"/>
      <c r="TC24" s="169"/>
      <c r="TD24" s="297"/>
      <c r="TE24" s="298"/>
      <c r="TF24" s="298"/>
      <c r="TG24" s="298"/>
      <c r="TH24" s="298"/>
      <c r="TI24" s="299"/>
      <c r="TJ24" s="169"/>
      <c r="TK24" s="169"/>
      <c r="TL24" s="169"/>
      <c r="TM24" s="169"/>
      <c r="TN24" s="297"/>
      <c r="TO24" s="298"/>
      <c r="TP24" s="298"/>
      <c r="TQ24" s="298"/>
      <c r="TR24" s="298"/>
      <c r="TS24" s="299"/>
      <c r="TT24" s="169"/>
      <c r="TU24" s="169"/>
      <c r="TV24" s="169"/>
      <c r="TW24" s="169"/>
      <c r="TX24" s="173"/>
      <c r="TY24" s="173"/>
      <c r="UF24" s="172"/>
      <c r="UG24" s="172"/>
      <c r="UH24" s="293"/>
      <c r="UI24" s="293"/>
      <c r="UJ24" s="293"/>
      <c r="UK24" s="293"/>
      <c r="UL24" s="293"/>
      <c r="UM24" s="293"/>
      <c r="UN24" s="169"/>
      <c r="UO24" s="169"/>
      <c r="UP24" s="169"/>
      <c r="UQ24" s="169"/>
      <c r="UR24" s="294"/>
      <c r="US24" s="295"/>
      <c r="UT24" s="295"/>
      <c r="UU24" s="295"/>
      <c r="UV24" s="295"/>
      <c r="UW24" s="296"/>
      <c r="UX24" s="169"/>
      <c r="UY24" s="169"/>
      <c r="UZ24" s="170"/>
      <c r="VA24" s="169"/>
      <c r="VB24" s="297"/>
      <c r="VC24" s="298"/>
      <c r="VD24" s="298"/>
      <c r="VE24" s="298"/>
      <c r="VF24" s="298"/>
      <c r="VG24" s="299"/>
      <c r="VH24" s="169"/>
      <c r="VI24" s="169"/>
      <c r="VJ24" s="169"/>
      <c r="VK24" s="169"/>
      <c r="VL24" s="297"/>
      <c r="VM24" s="298"/>
      <c r="VN24" s="298"/>
      <c r="VO24" s="298"/>
      <c r="VP24" s="298"/>
      <c r="VQ24" s="299"/>
      <c r="VR24" s="169"/>
      <c r="VS24" s="169"/>
      <c r="VT24" s="169"/>
      <c r="VU24" s="169"/>
      <c r="VV24" s="173"/>
      <c r="VW24" s="173"/>
      <c r="WD24" s="172"/>
      <c r="WE24" s="172"/>
      <c r="WF24" s="293"/>
      <c r="WG24" s="293"/>
      <c r="WH24" s="293"/>
      <c r="WI24" s="293"/>
      <c r="WJ24" s="293"/>
      <c r="WK24" s="293"/>
      <c r="WL24" s="169"/>
      <c r="WM24" s="169"/>
      <c r="WN24" s="169"/>
      <c r="WO24" s="169"/>
      <c r="WP24" s="294"/>
      <c r="WQ24" s="295"/>
      <c r="WR24" s="295"/>
      <c r="WS24" s="295"/>
      <c r="WT24" s="295"/>
      <c r="WU24" s="296"/>
      <c r="WV24" s="169"/>
      <c r="WW24" s="169"/>
      <c r="WX24" s="170"/>
      <c r="WY24" s="169"/>
      <c r="WZ24" s="297"/>
      <c r="XA24" s="298"/>
      <c r="XB24" s="298"/>
      <c r="XC24" s="298"/>
      <c r="XD24" s="298"/>
      <c r="XE24" s="299"/>
      <c r="XF24" s="169"/>
      <c r="XG24" s="169"/>
      <c r="XH24" s="169"/>
      <c r="XI24" s="169"/>
      <c r="XJ24" s="297"/>
      <c r="XK24" s="298"/>
      <c r="XL24" s="298"/>
      <c r="XM24" s="298"/>
      <c r="XN24" s="298"/>
      <c r="XO24" s="299"/>
      <c r="XP24" s="169"/>
      <c r="XQ24" s="169"/>
      <c r="XR24" s="169"/>
      <c r="XS24" s="169"/>
      <c r="XT24" s="173"/>
      <c r="XU24" s="173"/>
      <c r="YB24" s="172"/>
      <c r="YC24" s="172"/>
      <c r="YD24" s="293"/>
      <c r="YE24" s="293"/>
      <c r="YF24" s="293"/>
      <c r="YG24" s="293"/>
      <c r="YH24" s="293"/>
      <c r="YI24" s="293"/>
      <c r="YJ24" s="169"/>
      <c r="YK24" s="169"/>
      <c r="YL24" s="169"/>
      <c r="YM24" s="169"/>
      <c r="YN24" s="294"/>
      <c r="YO24" s="295"/>
      <c r="YP24" s="295"/>
      <c r="YQ24" s="295"/>
      <c r="YR24" s="295"/>
      <c r="YS24" s="296"/>
      <c r="YT24" s="169"/>
      <c r="YU24" s="169"/>
      <c r="YV24" s="170"/>
      <c r="YW24" s="169"/>
      <c r="YX24" s="297"/>
      <c r="YY24" s="298"/>
      <c r="YZ24" s="298"/>
      <c r="ZA24" s="298"/>
      <c r="ZB24" s="298"/>
      <c r="ZC24" s="299"/>
      <c r="ZD24" s="169"/>
      <c r="ZE24" s="169"/>
      <c r="ZF24" s="169"/>
      <c r="ZG24" s="169"/>
      <c r="ZH24" s="297"/>
      <c r="ZI24" s="298"/>
      <c r="ZJ24" s="298"/>
      <c r="ZK24" s="298"/>
      <c r="ZL24" s="298"/>
      <c r="ZM24" s="299"/>
      <c r="ZN24" s="169"/>
      <c r="ZO24" s="169"/>
      <c r="ZP24" s="169"/>
      <c r="ZQ24" s="169"/>
      <c r="ZR24" s="173"/>
      <c r="ZS24" s="173"/>
      <c r="ZZ24" s="172"/>
      <c r="AAA24" s="172"/>
      <c r="AAB24" s="293"/>
      <c r="AAC24" s="293"/>
      <c r="AAD24" s="293"/>
      <c r="AAE24" s="293"/>
      <c r="AAF24" s="293"/>
      <c r="AAG24" s="293"/>
      <c r="AAH24" s="169"/>
      <c r="AAI24" s="169"/>
      <c r="AAJ24" s="169"/>
      <c r="AAK24" s="169"/>
      <c r="AAL24" s="294"/>
      <c r="AAM24" s="295"/>
      <c r="AAN24" s="295"/>
      <c r="AAO24" s="295"/>
      <c r="AAP24" s="295"/>
      <c r="AAQ24" s="296"/>
      <c r="AAR24" s="169"/>
      <c r="AAS24" s="169"/>
      <c r="AAT24" s="170"/>
      <c r="AAU24" s="169"/>
      <c r="AAV24" s="297"/>
      <c r="AAW24" s="298"/>
      <c r="AAX24" s="298"/>
      <c r="AAY24" s="298"/>
      <c r="AAZ24" s="298"/>
      <c r="ABA24" s="299"/>
      <c r="ABB24" s="169"/>
      <c r="ABC24" s="169"/>
      <c r="ABD24" s="169"/>
      <c r="ABE24" s="169"/>
      <c r="ABF24" s="297"/>
      <c r="ABG24" s="298"/>
      <c r="ABH24" s="298"/>
      <c r="ABI24" s="298"/>
      <c r="ABJ24" s="298"/>
      <c r="ABK24" s="299"/>
      <c r="ABL24" s="169"/>
      <c r="ABM24" s="169"/>
      <c r="ABN24" s="169"/>
      <c r="ABO24" s="169"/>
      <c r="ABP24" s="173"/>
      <c r="ABQ24" s="173"/>
      <c r="ABX24" s="172"/>
      <c r="ABY24" s="172"/>
      <c r="ABZ24" s="293"/>
      <c r="ACA24" s="293"/>
      <c r="ACB24" s="293"/>
      <c r="ACC24" s="293"/>
      <c r="ACD24" s="293"/>
      <c r="ACE24" s="293"/>
      <c r="ACF24" s="169"/>
      <c r="ACG24" s="169"/>
      <c r="ACH24" s="169"/>
      <c r="ACI24" s="169"/>
      <c r="ACJ24" s="294"/>
      <c r="ACK24" s="295"/>
      <c r="ACL24" s="295"/>
      <c r="ACM24" s="295"/>
      <c r="ACN24" s="295"/>
      <c r="ACO24" s="296"/>
      <c r="ACP24" s="169"/>
      <c r="ACQ24" s="169"/>
      <c r="ACR24" s="170"/>
      <c r="ACS24" s="169"/>
      <c r="ACT24" s="297"/>
      <c r="ACU24" s="298"/>
      <c r="ACV24" s="298"/>
      <c r="ACW24" s="298"/>
      <c r="ACX24" s="298"/>
      <c r="ACY24" s="299"/>
      <c r="ACZ24" s="169"/>
      <c r="ADA24" s="169"/>
      <c r="ADB24" s="169"/>
      <c r="ADC24" s="169"/>
      <c r="ADD24" s="297"/>
      <c r="ADE24" s="298"/>
      <c r="ADF24" s="298"/>
      <c r="ADG24" s="298"/>
      <c r="ADH24" s="298"/>
      <c r="ADI24" s="299"/>
      <c r="ADJ24" s="169"/>
      <c r="ADK24" s="169"/>
      <c r="ADL24" s="169"/>
      <c r="ADM24" s="169"/>
      <c r="ADN24" s="173"/>
      <c r="ADO24" s="173"/>
      <c r="ADV24" s="172"/>
      <c r="ADW24" s="172"/>
      <c r="ADX24" s="293"/>
      <c r="ADY24" s="293"/>
      <c r="ADZ24" s="293"/>
      <c r="AEA24" s="293"/>
      <c r="AEB24" s="293"/>
      <c r="AEC24" s="293"/>
      <c r="AED24" s="169"/>
      <c r="AEE24" s="169"/>
      <c r="AEF24" s="169"/>
      <c r="AEG24" s="169"/>
      <c r="AEH24" s="294"/>
      <c r="AEI24" s="295"/>
      <c r="AEJ24" s="295"/>
      <c r="AEK24" s="295"/>
      <c r="AEL24" s="295"/>
      <c r="AEM24" s="296"/>
      <c r="AEN24" s="169"/>
      <c r="AEO24" s="169"/>
      <c r="AEP24" s="170"/>
      <c r="AEQ24" s="169"/>
      <c r="AER24" s="297"/>
      <c r="AES24" s="298"/>
      <c r="AET24" s="298"/>
      <c r="AEU24" s="298"/>
      <c r="AEV24" s="298"/>
      <c r="AEW24" s="299"/>
      <c r="AEX24" s="169"/>
      <c r="AEY24" s="169"/>
      <c r="AEZ24" s="169"/>
      <c r="AFA24" s="169"/>
      <c r="AFB24" s="297"/>
      <c r="AFC24" s="298"/>
      <c r="AFD24" s="298"/>
      <c r="AFE24" s="298"/>
      <c r="AFF24" s="298"/>
      <c r="AFG24" s="299"/>
      <c r="AFH24" s="169"/>
      <c r="AFI24" s="169"/>
      <c r="AFJ24" s="169"/>
      <c r="AFK24" s="169"/>
      <c r="AFL24" s="173"/>
      <c r="AFM24" s="173"/>
      <c r="AFT24" s="172"/>
      <c r="AFU24" s="172"/>
      <c r="AFV24" s="293"/>
      <c r="AFW24" s="293"/>
      <c r="AFX24" s="293"/>
      <c r="AFY24" s="293"/>
      <c r="AFZ24" s="293"/>
      <c r="AGA24" s="293"/>
      <c r="AGB24" s="169"/>
      <c r="AGC24" s="169"/>
      <c r="AGD24" s="169"/>
      <c r="AGE24" s="169"/>
      <c r="AGF24" s="294"/>
      <c r="AGG24" s="295"/>
      <c r="AGH24" s="295"/>
      <c r="AGI24" s="295"/>
      <c r="AGJ24" s="295"/>
      <c r="AGK24" s="296"/>
      <c r="AGL24" s="169"/>
      <c r="AGM24" s="169"/>
      <c r="AGN24" s="170"/>
      <c r="AGO24" s="169"/>
      <c r="AGP24" s="297"/>
      <c r="AGQ24" s="298"/>
      <c r="AGR24" s="298"/>
      <c r="AGS24" s="298"/>
      <c r="AGT24" s="298"/>
      <c r="AGU24" s="299"/>
      <c r="AGV24" s="169"/>
      <c r="AGW24" s="169"/>
      <c r="AGX24" s="169"/>
      <c r="AGY24" s="169"/>
      <c r="AGZ24" s="297"/>
      <c r="AHA24" s="298"/>
      <c r="AHB24" s="298"/>
      <c r="AHC24" s="298"/>
      <c r="AHD24" s="298"/>
      <c r="AHE24" s="299"/>
      <c r="AHF24" s="169"/>
      <c r="AHG24" s="169"/>
      <c r="AHH24" s="169"/>
      <c r="AHI24" s="169"/>
      <c r="AHJ24" s="173"/>
      <c r="AHK24" s="173"/>
      <c r="AHR24" s="172"/>
      <c r="AHS24" s="172"/>
      <c r="AHT24" s="293"/>
      <c r="AHU24" s="293"/>
      <c r="AHV24" s="293"/>
      <c r="AHW24" s="293"/>
      <c r="AHX24" s="293"/>
      <c r="AHY24" s="293"/>
      <c r="AHZ24" s="169"/>
      <c r="AIA24" s="169"/>
      <c r="AIB24" s="169"/>
      <c r="AIC24" s="169"/>
      <c r="AID24" s="294"/>
      <c r="AIE24" s="295"/>
      <c r="AIF24" s="295"/>
      <c r="AIG24" s="295"/>
      <c r="AIH24" s="295"/>
      <c r="AII24" s="296"/>
      <c r="AIJ24" s="169"/>
      <c r="AIK24" s="169"/>
      <c r="AIL24" s="170"/>
      <c r="AIM24" s="169"/>
      <c r="AIN24" s="297"/>
      <c r="AIO24" s="298"/>
      <c r="AIP24" s="298"/>
      <c r="AIQ24" s="298"/>
      <c r="AIR24" s="298"/>
      <c r="AIS24" s="299"/>
      <c r="AIT24" s="169"/>
      <c r="AIU24" s="169"/>
      <c r="AIV24" s="169"/>
      <c r="AIW24" s="169"/>
      <c r="AIX24" s="297"/>
      <c r="AIY24" s="298"/>
      <c r="AIZ24" s="298"/>
      <c r="AJA24" s="298"/>
      <c r="AJB24" s="298"/>
      <c r="AJC24" s="299"/>
      <c r="AJD24" s="169"/>
      <c r="AJE24" s="169"/>
      <c r="AJF24" s="169"/>
      <c r="AJG24" s="169"/>
      <c r="AJH24" s="173"/>
      <c r="AJI24" s="173"/>
      <c r="AJP24" s="172"/>
      <c r="AJQ24" s="172"/>
      <c r="AJR24" s="293"/>
      <c r="AJS24" s="293"/>
      <c r="AJT24" s="293"/>
      <c r="AJU24" s="293"/>
      <c r="AJV24" s="293"/>
      <c r="AJW24" s="293"/>
      <c r="AJX24" s="169"/>
      <c r="AJY24" s="169"/>
      <c r="AJZ24" s="169"/>
      <c r="AKA24" s="169"/>
      <c r="AKB24" s="294"/>
      <c r="AKC24" s="295"/>
      <c r="AKD24" s="295"/>
      <c r="AKE24" s="295"/>
      <c r="AKF24" s="295"/>
      <c r="AKG24" s="296"/>
      <c r="AKH24" s="169"/>
      <c r="AKI24" s="169"/>
      <c r="AKJ24" s="170"/>
      <c r="AKK24" s="169"/>
      <c r="AKL24" s="297"/>
      <c r="AKM24" s="298"/>
      <c r="AKN24" s="298"/>
      <c r="AKO24" s="298"/>
      <c r="AKP24" s="298"/>
      <c r="AKQ24" s="299"/>
      <c r="AKR24" s="169"/>
      <c r="AKS24" s="169"/>
      <c r="AKT24" s="169"/>
      <c r="AKU24" s="169"/>
      <c r="AKV24" s="297"/>
      <c r="AKW24" s="298"/>
      <c r="AKX24" s="298"/>
      <c r="AKY24" s="298"/>
      <c r="AKZ24" s="298"/>
      <c r="ALA24" s="299"/>
      <c r="ALB24" s="169"/>
      <c r="ALC24" s="169"/>
      <c r="ALD24" s="169"/>
      <c r="ALE24" s="169"/>
      <c r="ALF24" s="173"/>
      <c r="ALG24" s="173"/>
    </row>
    <row r="25" spans="2:9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  <c r="KP25" s="172"/>
      <c r="KQ25" s="172"/>
      <c r="KR25" s="293"/>
      <c r="KS25" s="293"/>
      <c r="KT25" s="293"/>
      <c r="KU25" s="293"/>
      <c r="KV25" s="293"/>
      <c r="KW25" s="293"/>
      <c r="KX25" s="169"/>
      <c r="KY25" s="169"/>
      <c r="KZ25" s="169"/>
      <c r="LA25" s="169"/>
      <c r="LB25" s="294"/>
      <c r="LC25" s="295"/>
      <c r="LD25" s="295"/>
      <c r="LE25" s="295"/>
      <c r="LF25" s="295"/>
      <c r="LG25" s="296"/>
      <c r="LH25" s="169"/>
      <c r="LI25" s="169"/>
      <c r="LJ25" s="170"/>
      <c r="LK25" s="169"/>
      <c r="LL25" s="297"/>
      <c r="LM25" s="298"/>
      <c r="LN25" s="298"/>
      <c r="LO25" s="298"/>
      <c r="LP25" s="298"/>
      <c r="LQ25" s="299"/>
      <c r="LR25" s="169"/>
      <c r="LS25" s="169"/>
      <c r="LT25" s="169"/>
      <c r="LU25" s="169"/>
      <c r="LV25" s="297"/>
      <c r="LW25" s="298"/>
      <c r="LX25" s="298"/>
      <c r="LY25" s="298"/>
      <c r="LZ25" s="298"/>
      <c r="MA25" s="299"/>
      <c r="MB25" s="169"/>
      <c r="MC25" s="169"/>
      <c r="MD25" s="169"/>
      <c r="ME25" s="169"/>
      <c r="MF25" s="173"/>
      <c r="MG25" s="173"/>
      <c r="MN25" s="172"/>
      <c r="MO25" s="172"/>
      <c r="MP25" s="293"/>
      <c r="MQ25" s="293"/>
      <c r="MR25" s="293"/>
      <c r="MS25" s="293"/>
      <c r="MT25" s="293"/>
      <c r="MU25" s="293"/>
      <c r="MV25" s="169"/>
      <c r="MW25" s="169"/>
      <c r="MX25" s="169"/>
      <c r="MY25" s="169"/>
      <c r="MZ25" s="294"/>
      <c r="NA25" s="295"/>
      <c r="NB25" s="295"/>
      <c r="NC25" s="295"/>
      <c r="ND25" s="295"/>
      <c r="NE25" s="296"/>
      <c r="NF25" s="169"/>
      <c r="NG25" s="169"/>
      <c r="NH25" s="170"/>
      <c r="NI25" s="169"/>
      <c r="NJ25" s="297"/>
      <c r="NK25" s="298"/>
      <c r="NL25" s="298"/>
      <c r="NM25" s="298"/>
      <c r="NN25" s="298"/>
      <c r="NO25" s="299"/>
      <c r="NP25" s="169"/>
      <c r="NQ25" s="169"/>
      <c r="NR25" s="169"/>
      <c r="NS25" s="169"/>
      <c r="NT25" s="297"/>
      <c r="NU25" s="298"/>
      <c r="NV25" s="298"/>
      <c r="NW25" s="298"/>
      <c r="NX25" s="298"/>
      <c r="NY25" s="299"/>
      <c r="NZ25" s="169"/>
      <c r="OA25" s="169"/>
      <c r="OB25" s="169"/>
      <c r="OC25" s="169"/>
      <c r="OD25" s="173"/>
      <c r="OE25" s="173"/>
      <c r="OL25" s="172"/>
      <c r="OM25" s="172"/>
      <c r="ON25" s="293"/>
      <c r="OO25" s="293"/>
      <c r="OP25" s="293"/>
      <c r="OQ25" s="293"/>
      <c r="OR25" s="293"/>
      <c r="OS25" s="293"/>
      <c r="OT25" s="169"/>
      <c r="OU25" s="169"/>
      <c r="OV25" s="169"/>
      <c r="OW25" s="169"/>
      <c r="OX25" s="294"/>
      <c r="OY25" s="295"/>
      <c r="OZ25" s="295"/>
      <c r="PA25" s="295"/>
      <c r="PB25" s="295"/>
      <c r="PC25" s="296"/>
      <c r="PD25" s="169"/>
      <c r="PE25" s="169"/>
      <c r="PF25" s="170"/>
      <c r="PG25" s="169"/>
      <c r="PH25" s="297"/>
      <c r="PI25" s="298"/>
      <c r="PJ25" s="298"/>
      <c r="PK25" s="298"/>
      <c r="PL25" s="298"/>
      <c r="PM25" s="299"/>
      <c r="PN25" s="169"/>
      <c r="PO25" s="169"/>
      <c r="PP25" s="169"/>
      <c r="PQ25" s="169"/>
      <c r="PR25" s="297"/>
      <c r="PS25" s="298"/>
      <c r="PT25" s="298"/>
      <c r="PU25" s="298"/>
      <c r="PV25" s="298"/>
      <c r="PW25" s="299"/>
      <c r="PX25" s="169"/>
      <c r="PY25" s="169"/>
      <c r="PZ25" s="169"/>
      <c r="QA25" s="169"/>
      <c r="QB25" s="173"/>
      <c r="QC25" s="173"/>
      <c r="QJ25" s="172"/>
      <c r="QK25" s="172"/>
      <c r="QL25" s="293"/>
      <c r="QM25" s="293"/>
      <c r="QN25" s="293"/>
      <c r="QO25" s="293"/>
      <c r="QP25" s="293"/>
      <c r="QQ25" s="293"/>
      <c r="QR25" s="169"/>
      <c r="QS25" s="169"/>
      <c r="QT25" s="169"/>
      <c r="QU25" s="169"/>
      <c r="QV25" s="294"/>
      <c r="QW25" s="295"/>
      <c r="QX25" s="295"/>
      <c r="QY25" s="295"/>
      <c r="QZ25" s="295"/>
      <c r="RA25" s="296"/>
      <c r="RB25" s="169"/>
      <c r="RC25" s="169"/>
      <c r="RD25" s="170"/>
      <c r="RE25" s="169"/>
      <c r="RF25" s="297"/>
      <c r="RG25" s="298"/>
      <c r="RH25" s="298"/>
      <c r="RI25" s="298"/>
      <c r="RJ25" s="298"/>
      <c r="RK25" s="299"/>
      <c r="RL25" s="169"/>
      <c r="RM25" s="169"/>
      <c r="RN25" s="169"/>
      <c r="RO25" s="169"/>
      <c r="RP25" s="297"/>
      <c r="RQ25" s="298"/>
      <c r="RR25" s="298"/>
      <c r="RS25" s="298"/>
      <c r="RT25" s="298"/>
      <c r="RU25" s="299"/>
      <c r="RV25" s="169"/>
      <c r="RW25" s="169"/>
      <c r="RX25" s="169"/>
      <c r="RY25" s="169"/>
      <c r="RZ25" s="173"/>
      <c r="SA25" s="173"/>
      <c r="SH25" s="172"/>
      <c r="SI25" s="172"/>
      <c r="SJ25" s="293"/>
      <c r="SK25" s="293"/>
      <c r="SL25" s="293"/>
      <c r="SM25" s="293"/>
      <c r="SN25" s="293"/>
      <c r="SO25" s="293"/>
      <c r="SP25" s="169"/>
      <c r="SQ25" s="169"/>
      <c r="SR25" s="169"/>
      <c r="SS25" s="169"/>
      <c r="ST25" s="294"/>
      <c r="SU25" s="295"/>
      <c r="SV25" s="295"/>
      <c r="SW25" s="295"/>
      <c r="SX25" s="295"/>
      <c r="SY25" s="296"/>
      <c r="SZ25" s="169"/>
      <c r="TA25" s="169"/>
      <c r="TB25" s="170"/>
      <c r="TC25" s="169"/>
      <c r="TD25" s="297"/>
      <c r="TE25" s="298"/>
      <c r="TF25" s="298"/>
      <c r="TG25" s="298"/>
      <c r="TH25" s="298"/>
      <c r="TI25" s="299"/>
      <c r="TJ25" s="169"/>
      <c r="TK25" s="169"/>
      <c r="TL25" s="169"/>
      <c r="TM25" s="169"/>
      <c r="TN25" s="297"/>
      <c r="TO25" s="298"/>
      <c r="TP25" s="298"/>
      <c r="TQ25" s="298"/>
      <c r="TR25" s="298"/>
      <c r="TS25" s="299"/>
      <c r="TT25" s="169"/>
      <c r="TU25" s="169"/>
      <c r="TV25" s="169"/>
      <c r="TW25" s="169"/>
      <c r="TX25" s="173"/>
      <c r="TY25" s="173"/>
      <c r="UF25" s="172"/>
      <c r="UG25" s="172"/>
      <c r="UH25" s="293"/>
      <c r="UI25" s="293"/>
      <c r="UJ25" s="293"/>
      <c r="UK25" s="293"/>
      <c r="UL25" s="293"/>
      <c r="UM25" s="293"/>
      <c r="UN25" s="169"/>
      <c r="UO25" s="169"/>
      <c r="UP25" s="169"/>
      <c r="UQ25" s="169"/>
      <c r="UR25" s="294"/>
      <c r="US25" s="295"/>
      <c r="UT25" s="295"/>
      <c r="UU25" s="295"/>
      <c r="UV25" s="295"/>
      <c r="UW25" s="296"/>
      <c r="UX25" s="169"/>
      <c r="UY25" s="169"/>
      <c r="UZ25" s="170"/>
      <c r="VA25" s="169"/>
      <c r="VB25" s="297"/>
      <c r="VC25" s="298"/>
      <c r="VD25" s="298"/>
      <c r="VE25" s="298"/>
      <c r="VF25" s="298"/>
      <c r="VG25" s="299"/>
      <c r="VH25" s="169"/>
      <c r="VI25" s="169"/>
      <c r="VJ25" s="169"/>
      <c r="VK25" s="169"/>
      <c r="VL25" s="297"/>
      <c r="VM25" s="298"/>
      <c r="VN25" s="298"/>
      <c r="VO25" s="298"/>
      <c r="VP25" s="298"/>
      <c r="VQ25" s="299"/>
      <c r="VR25" s="169"/>
      <c r="VS25" s="169"/>
      <c r="VT25" s="169"/>
      <c r="VU25" s="169"/>
      <c r="VV25" s="173"/>
      <c r="VW25" s="173"/>
      <c r="WD25" s="172"/>
      <c r="WE25" s="172"/>
      <c r="WF25" s="293"/>
      <c r="WG25" s="293"/>
      <c r="WH25" s="293"/>
      <c r="WI25" s="293"/>
      <c r="WJ25" s="293"/>
      <c r="WK25" s="293"/>
      <c r="WL25" s="169"/>
      <c r="WM25" s="169"/>
      <c r="WN25" s="169"/>
      <c r="WO25" s="169"/>
      <c r="WP25" s="294"/>
      <c r="WQ25" s="295"/>
      <c r="WR25" s="295"/>
      <c r="WS25" s="295"/>
      <c r="WT25" s="295"/>
      <c r="WU25" s="296"/>
      <c r="WV25" s="169"/>
      <c r="WW25" s="169"/>
      <c r="WX25" s="170"/>
      <c r="WY25" s="169"/>
      <c r="WZ25" s="297"/>
      <c r="XA25" s="298"/>
      <c r="XB25" s="298"/>
      <c r="XC25" s="298"/>
      <c r="XD25" s="298"/>
      <c r="XE25" s="299"/>
      <c r="XF25" s="169"/>
      <c r="XG25" s="169"/>
      <c r="XH25" s="169"/>
      <c r="XI25" s="169"/>
      <c r="XJ25" s="297"/>
      <c r="XK25" s="298"/>
      <c r="XL25" s="298"/>
      <c r="XM25" s="298"/>
      <c r="XN25" s="298"/>
      <c r="XO25" s="299"/>
      <c r="XP25" s="169"/>
      <c r="XQ25" s="169"/>
      <c r="XR25" s="169"/>
      <c r="XS25" s="169"/>
      <c r="XT25" s="173"/>
      <c r="XU25" s="173"/>
      <c r="YB25" s="172"/>
      <c r="YC25" s="172"/>
      <c r="YD25" s="293"/>
      <c r="YE25" s="293"/>
      <c r="YF25" s="293"/>
      <c r="YG25" s="293"/>
      <c r="YH25" s="293"/>
      <c r="YI25" s="293"/>
      <c r="YJ25" s="169"/>
      <c r="YK25" s="169"/>
      <c r="YL25" s="169"/>
      <c r="YM25" s="169"/>
      <c r="YN25" s="294"/>
      <c r="YO25" s="295"/>
      <c r="YP25" s="295"/>
      <c r="YQ25" s="295"/>
      <c r="YR25" s="295"/>
      <c r="YS25" s="296"/>
      <c r="YT25" s="169"/>
      <c r="YU25" s="169"/>
      <c r="YV25" s="170"/>
      <c r="YW25" s="169"/>
      <c r="YX25" s="297"/>
      <c r="YY25" s="298"/>
      <c r="YZ25" s="298"/>
      <c r="ZA25" s="298"/>
      <c r="ZB25" s="298"/>
      <c r="ZC25" s="299"/>
      <c r="ZD25" s="169"/>
      <c r="ZE25" s="169"/>
      <c r="ZF25" s="169"/>
      <c r="ZG25" s="169"/>
      <c r="ZH25" s="297"/>
      <c r="ZI25" s="298"/>
      <c r="ZJ25" s="298"/>
      <c r="ZK25" s="298"/>
      <c r="ZL25" s="298"/>
      <c r="ZM25" s="299"/>
      <c r="ZN25" s="169"/>
      <c r="ZO25" s="169"/>
      <c r="ZP25" s="169"/>
      <c r="ZQ25" s="169"/>
      <c r="ZR25" s="173"/>
      <c r="ZS25" s="173"/>
      <c r="ZZ25" s="172"/>
      <c r="AAA25" s="172"/>
      <c r="AAB25" s="293"/>
      <c r="AAC25" s="293"/>
      <c r="AAD25" s="293"/>
      <c r="AAE25" s="293"/>
      <c r="AAF25" s="293"/>
      <c r="AAG25" s="293"/>
      <c r="AAH25" s="169"/>
      <c r="AAI25" s="169"/>
      <c r="AAJ25" s="169"/>
      <c r="AAK25" s="169"/>
      <c r="AAL25" s="294"/>
      <c r="AAM25" s="295"/>
      <c r="AAN25" s="295"/>
      <c r="AAO25" s="295"/>
      <c r="AAP25" s="295"/>
      <c r="AAQ25" s="296"/>
      <c r="AAR25" s="169"/>
      <c r="AAS25" s="169"/>
      <c r="AAT25" s="170"/>
      <c r="AAU25" s="169"/>
      <c r="AAV25" s="297"/>
      <c r="AAW25" s="298"/>
      <c r="AAX25" s="298"/>
      <c r="AAY25" s="298"/>
      <c r="AAZ25" s="298"/>
      <c r="ABA25" s="299"/>
      <c r="ABB25" s="169"/>
      <c r="ABC25" s="169"/>
      <c r="ABD25" s="169"/>
      <c r="ABE25" s="169"/>
      <c r="ABF25" s="297"/>
      <c r="ABG25" s="298"/>
      <c r="ABH25" s="298"/>
      <c r="ABI25" s="298"/>
      <c r="ABJ25" s="298"/>
      <c r="ABK25" s="299"/>
      <c r="ABL25" s="169"/>
      <c r="ABM25" s="169"/>
      <c r="ABN25" s="169"/>
      <c r="ABO25" s="169"/>
      <c r="ABP25" s="173"/>
      <c r="ABQ25" s="173"/>
      <c r="ABX25" s="172"/>
      <c r="ABY25" s="172"/>
      <c r="ABZ25" s="293"/>
      <c r="ACA25" s="293"/>
      <c r="ACB25" s="293"/>
      <c r="ACC25" s="293"/>
      <c r="ACD25" s="293"/>
      <c r="ACE25" s="293"/>
      <c r="ACF25" s="169"/>
      <c r="ACG25" s="169"/>
      <c r="ACH25" s="169"/>
      <c r="ACI25" s="169"/>
      <c r="ACJ25" s="294"/>
      <c r="ACK25" s="295"/>
      <c r="ACL25" s="295"/>
      <c r="ACM25" s="295"/>
      <c r="ACN25" s="295"/>
      <c r="ACO25" s="296"/>
      <c r="ACP25" s="169"/>
      <c r="ACQ25" s="169"/>
      <c r="ACR25" s="170"/>
      <c r="ACS25" s="169"/>
      <c r="ACT25" s="297"/>
      <c r="ACU25" s="298"/>
      <c r="ACV25" s="298"/>
      <c r="ACW25" s="298"/>
      <c r="ACX25" s="298"/>
      <c r="ACY25" s="299"/>
      <c r="ACZ25" s="169"/>
      <c r="ADA25" s="169"/>
      <c r="ADB25" s="169"/>
      <c r="ADC25" s="169"/>
      <c r="ADD25" s="297"/>
      <c r="ADE25" s="298"/>
      <c r="ADF25" s="298"/>
      <c r="ADG25" s="298"/>
      <c r="ADH25" s="298"/>
      <c r="ADI25" s="299"/>
      <c r="ADJ25" s="169"/>
      <c r="ADK25" s="169"/>
      <c r="ADL25" s="169"/>
      <c r="ADM25" s="169"/>
      <c r="ADN25" s="173"/>
      <c r="ADO25" s="173"/>
      <c r="ADV25" s="172"/>
      <c r="ADW25" s="172"/>
      <c r="ADX25" s="293"/>
      <c r="ADY25" s="293"/>
      <c r="ADZ25" s="293"/>
      <c r="AEA25" s="293"/>
      <c r="AEB25" s="293"/>
      <c r="AEC25" s="293"/>
      <c r="AED25" s="169"/>
      <c r="AEE25" s="169"/>
      <c r="AEF25" s="169"/>
      <c r="AEG25" s="169"/>
      <c r="AEH25" s="294"/>
      <c r="AEI25" s="295"/>
      <c r="AEJ25" s="295"/>
      <c r="AEK25" s="295"/>
      <c r="AEL25" s="295"/>
      <c r="AEM25" s="296"/>
      <c r="AEN25" s="169"/>
      <c r="AEO25" s="169"/>
      <c r="AEP25" s="170"/>
      <c r="AEQ25" s="169"/>
      <c r="AER25" s="297"/>
      <c r="AES25" s="298"/>
      <c r="AET25" s="298"/>
      <c r="AEU25" s="298"/>
      <c r="AEV25" s="298"/>
      <c r="AEW25" s="299"/>
      <c r="AEX25" s="169"/>
      <c r="AEY25" s="169"/>
      <c r="AEZ25" s="169"/>
      <c r="AFA25" s="169"/>
      <c r="AFB25" s="297"/>
      <c r="AFC25" s="298"/>
      <c r="AFD25" s="298"/>
      <c r="AFE25" s="298"/>
      <c r="AFF25" s="298"/>
      <c r="AFG25" s="299"/>
      <c r="AFH25" s="169"/>
      <c r="AFI25" s="169"/>
      <c r="AFJ25" s="169"/>
      <c r="AFK25" s="169"/>
      <c r="AFL25" s="173"/>
      <c r="AFM25" s="173"/>
      <c r="AFT25" s="172"/>
      <c r="AFU25" s="172"/>
      <c r="AFV25" s="293"/>
      <c r="AFW25" s="293"/>
      <c r="AFX25" s="293"/>
      <c r="AFY25" s="293"/>
      <c r="AFZ25" s="293"/>
      <c r="AGA25" s="293"/>
      <c r="AGB25" s="169"/>
      <c r="AGC25" s="169"/>
      <c r="AGD25" s="169"/>
      <c r="AGE25" s="169"/>
      <c r="AGF25" s="294"/>
      <c r="AGG25" s="295"/>
      <c r="AGH25" s="295"/>
      <c r="AGI25" s="295"/>
      <c r="AGJ25" s="295"/>
      <c r="AGK25" s="296"/>
      <c r="AGL25" s="169"/>
      <c r="AGM25" s="169"/>
      <c r="AGN25" s="170"/>
      <c r="AGO25" s="169"/>
      <c r="AGP25" s="297"/>
      <c r="AGQ25" s="298"/>
      <c r="AGR25" s="298"/>
      <c r="AGS25" s="298"/>
      <c r="AGT25" s="298"/>
      <c r="AGU25" s="299"/>
      <c r="AGV25" s="169"/>
      <c r="AGW25" s="169"/>
      <c r="AGX25" s="169"/>
      <c r="AGY25" s="169"/>
      <c r="AGZ25" s="297"/>
      <c r="AHA25" s="298"/>
      <c r="AHB25" s="298"/>
      <c r="AHC25" s="298"/>
      <c r="AHD25" s="298"/>
      <c r="AHE25" s="299"/>
      <c r="AHF25" s="169"/>
      <c r="AHG25" s="169"/>
      <c r="AHH25" s="169"/>
      <c r="AHI25" s="169"/>
      <c r="AHJ25" s="173"/>
      <c r="AHK25" s="173"/>
      <c r="AHR25" s="172"/>
      <c r="AHS25" s="172"/>
      <c r="AHT25" s="293"/>
      <c r="AHU25" s="293"/>
      <c r="AHV25" s="293"/>
      <c r="AHW25" s="293"/>
      <c r="AHX25" s="293"/>
      <c r="AHY25" s="293"/>
      <c r="AHZ25" s="169"/>
      <c r="AIA25" s="169"/>
      <c r="AIB25" s="169"/>
      <c r="AIC25" s="169"/>
      <c r="AID25" s="294"/>
      <c r="AIE25" s="295"/>
      <c r="AIF25" s="295"/>
      <c r="AIG25" s="295"/>
      <c r="AIH25" s="295"/>
      <c r="AII25" s="296"/>
      <c r="AIJ25" s="169"/>
      <c r="AIK25" s="169"/>
      <c r="AIL25" s="170"/>
      <c r="AIM25" s="169"/>
      <c r="AIN25" s="297"/>
      <c r="AIO25" s="298"/>
      <c r="AIP25" s="298"/>
      <c r="AIQ25" s="298"/>
      <c r="AIR25" s="298"/>
      <c r="AIS25" s="299"/>
      <c r="AIT25" s="169"/>
      <c r="AIU25" s="169"/>
      <c r="AIV25" s="169"/>
      <c r="AIW25" s="169"/>
      <c r="AIX25" s="297"/>
      <c r="AIY25" s="298"/>
      <c r="AIZ25" s="298"/>
      <c r="AJA25" s="298"/>
      <c r="AJB25" s="298"/>
      <c r="AJC25" s="299"/>
      <c r="AJD25" s="169"/>
      <c r="AJE25" s="169"/>
      <c r="AJF25" s="169"/>
      <c r="AJG25" s="169"/>
      <c r="AJH25" s="173"/>
      <c r="AJI25" s="173"/>
      <c r="AJP25" s="172"/>
      <c r="AJQ25" s="172"/>
      <c r="AJR25" s="293"/>
      <c r="AJS25" s="293"/>
      <c r="AJT25" s="293"/>
      <c r="AJU25" s="293"/>
      <c r="AJV25" s="293"/>
      <c r="AJW25" s="293"/>
      <c r="AJX25" s="169"/>
      <c r="AJY25" s="169"/>
      <c r="AJZ25" s="169"/>
      <c r="AKA25" s="169"/>
      <c r="AKB25" s="294"/>
      <c r="AKC25" s="295"/>
      <c r="AKD25" s="295"/>
      <c r="AKE25" s="295"/>
      <c r="AKF25" s="295"/>
      <c r="AKG25" s="296"/>
      <c r="AKH25" s="169"/>
      <c r="AKI25" s="169"/>
      <c r="AKJ25" s="170"/>
      <c r="AKK25" s="169"/>
      <c r="AKL25" s="297"/>
      <c r="AKM25" s="298"/>
      <c r="AKN25" s="298"/>
      <c r="AKO25" s="298"/>
      <c r="AKP25" s="298"/>
      <c r="AKQ25" s="299"/>
      <c r="AKR25" s="169"/>
      <c r="AKS25" s="169"/>
      <c r="AKT25" s="169"/>
      <c r="AKU25" s="169"/>
      <c r="AKV25" s="297"/>
      <c r="AKW25" s="298"/>
      <c r="AKX25" s="298"/>
      <c r="AKY25" s="298"/>
      <c r="AKZ25" s="298"/>
      <c r="ALA25" s="299"/>
      <c r="ALB25" s="169"/>
      <c r="ALC25" s="169"/>
      <c r="ALD25" s="169"/>
      <c r="ALE25" s="169"/>
      <c r="ALF25" s="173"/>
      <c r="ALG25" s="173"/>
    </row>
    <row r="26" spans="2:9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  <c r="KP26" s="172"/>
      <c r="KQ26" s="172"/>
      <c r="KR26" s="293"/>
      <c r="KS26" s="293"/>
      <c r="KT26" s="293"/>
      <c r="KU26" s="293"/>
      <c r="KV26" s="293"/>
      <c r="KW26" s="293"/>
      <c r="KX26" s="169"/>
      <c r="KY26" s="169"/>
      <c r="KZ26" s="169"/>
      <c r="LA26" s="169"/>
      <c r="LB26" s="294"/>
      <c r="LC26" s="295"/>
      <c r="LD26" s="295"/>
      <c r="LE26" s="295"/>
      <c r="LF26" s="295"/>
      <c r="LG26" s="296"/>
      <c r="LH26" s="169"/>
      <c r="LI26" s="169"/>
      <c r="LJ26" s="170"/>
      <c r="LK26" s="169"/>
      <c r="LL26" s="297"/>
      <c r="LM26" s="298"/>
      <c r="LN26" s="298"/>
      <c r="LO26" s="298"/>
      <c r="LP26" s="298"/>
      <c r="LQ26" s="299"/>
      <c r="LR26" s="169"/>
      <c r="LS26" s="169"/>
      <c r="LT26" s="169"/>
      <c r="LU26" s="169"/>
      <c r="LV26" s="297"/>
      <c r="LW26" s="298"/>
      <c r="LX26" s="298"/>
      <c r="LY26" s="298"/>
      <c r="LZ26" s="298"/>
      <c r="MA26" s="299"/>
      <c r="MB26" s="169"/>
      <c r="MC26" s="169"/>
      <c r="MD26" s="169"/>
      <c r="ME26" s="169"/>
      <c r="MF26" s="173"/>
      <c r="MG26" s="173"/>
      <c r="MN26" s="172"/>
      <c r="MO26" s="172"/>
      <c r="MP26" s="293"/>
      <c r="MQ26" s="293"/>
      <c r="MR26" s="293"/>
      <c r="MS26" s="293"/>
      <c r="MT26" s="293"/>
      <c r="MU26" s="293"/>
      <c r="MV26" s="169"/>
      <c r="MW26" s="169"/>
      <c r="MX26" s="169"/>
      <c r="MY26" s="169"/>
      <c r="MZ26" s="294"/>
      <c r="NA26" s="295"/>
      <c r="NB26" s="295"/>
      <c r="NC26" s="295"/>
      <c r="ND26" s="295"/>
      <c r="NE26" s="296"/>
      <c r="NF26" s="169"/>
      <c r="NG26" s="169"/>
      <c r="NH26" s="170"/>
      <c r="NI26" s="169"/>
      <c r="NJ26" s="297"/>
      <c r="NK26" s="298"/>
      <c r="NL26" s="298"/>
      <c r="NM26" s="298"/>
      <c r="NN26" s="298"/>
      <c r="NO26" s="299"/>
      <c r="NP26" s="169"/>
      <c r="NQ26" s="169"/>
      <c r="NR26" s="169"/>
      <c r="NS26" s="169"/>
      <c r="NT26" s="297"/>
      <c r="NU26" s="298"/>
      <c r="NV26" s="298"/>
      <c r="NW26" s="298"/>
      <c r="NX26" s="298"/>
      <c r="NY26" s="299"/>
      <c r="NZ26" s="169"/>
      <c r="OA26" s="169"/>
      <c r="OB26" s="169"/>
      <c r="OC26" s="169"/>
      <c r="OD26" s="173"/>
      <c r="OE26" s="173"/>
      <c r="OL26" s="172"/>
      <c r="OM26" s="172"/>
      <c r="ON26" s="293"/>
      <c r="OO26" s="293"/>
      <c r="OP26" s="293"/>
      <c r="OQ26" s="293"/>
      <c r="OR26" s="293"/>
      <c r="OS26" s="293"/>
      <c r="OT26" s="169"/>
      <c r="OU26" s="169"/>
      <c r="OV26" s="169"/>
      <c r="OW26" s="169"/>
      <c r="OX26" s="294"/>
      <c r="OY26" s="295"/>
      <c r="OZ26" s="295"/>
      <c r="PA26" s="295"/>
      <c r="PB26" s="295"/>
      <c r="PC26" s="296"/>
      <c r="PD26" s="169"/>
      <c r="PE26" s="169"/>
      <c r="PF26" s="170"/>
      <c r="PG26" s="169"/>
      <c r="PH26" s="297"/>
      <c r="PI26" s="298"/>
      <c r="PJ26" s="298"/>
      <c r="PK26" s="298"/>
      <c r="PL26" s="298"/>
      <c r="PM26" s="299"/>
      <c r="PN26" s="169"/>
      <c r="PO26" s="169"/>
      <c r="PP26" s="169"/>
      <c r="PQ26" s="169"/>
      <c r="PR26" s="297"/>
      <c r="PS26" s="298"/>
      <c r="PT26" s="298"/>
      <c r="PU26" s="298"/>
      <c r="PV26" s="298"/>
      <c r="PW26" s="299"/>
      <c r="PX26" s="169"/>
      <c r="PY26" s="169"/>
      <c r="PZ26" s="169"/>
      <c r="QA26" s="169"/>
      <c r="QB26" s="173"/>
      <c r="QC26" s="173"/>
      <c r="QJ26" s="172"/>
      <c r="QK26" s="172"/>
      <c r="QL26" s="293"/>
      <c r="QM26" s="293"/>
      <c r="QN26" s="293"/>
      <c r="QO26" s="293"/>
      <c r="QP26" s="293"/>
      <c r="QQ26" s="293"/>
      <c r="QR26" s="169"/>
      <c r="QS26" s="169"/>
      <c r="QT26" s="169"/>
      <c r="QU26" s="169"/>
      <c r="QV26" s="294"/>
      <c r="QW26" s="295"/>
      <c r="QX26" s="295"/>
      <c r="QY26" s="295"/>
      <c r="QZ26" s="295"/>
      <c r="RA26" s="296"/>
      <c r="RB26" s="169"/>
      <c r="RC26" s="169"/>
      <c r="RD26" s="170"/>
      <c r="RE26" s="169"/>
      <c r="RF26" s="297"/>
      <c r="RG26" s="298"/>
      <c r="RH26" s="298"/>
      <c r="RI26" s="298"/>
      <c r="RJ26" s="298"/>
      <c r="RK26" s="299"/>
      <c r="RL26" s="169"/>
      <c r="RM26" s="169"/>
      <c r="RN26" s="169"/>
      <c r="RO26" s="169"/>
      <c r="RP26" s="297"/>
      <c r="RQ26" s="298"/>
      <c r="RR26" s="298"/>
      <c r="RS26" s="298"/>
      <c r="RT26" s="298"/>
      <c r="RU26" s="299"/>
      <c r="RV26" s="169"/>
      <c r="RW26" s="169"/>
      <c r="RX26" s="169"/>
      <c r="RY26" s="169"/>
      <c r="RZ26" s="173"/>
      <c r="SA26" s="173"/>
      <c r="SH26" s="172"/>
      <c r="SI26" s="172"/>
      <c r="SJ26" s="293"/>
      <c r="SK26" s="293"/>
      <c r="SL26" s="293"/>
      <c r="SM26" s="293"/>
      <c r="SN26" s="293"/>
      <c r="SO26" s="293"/>
      <c r="SP26" s="169"/>
      <c r="SQ26" s="169"/>
      <c r="SR26" s="169"/>
      <c r="SS26" s="169"/>
      <c r="ST26" s="294"/>
      <c r="SU26" s="295"/>
      <c r="SV26" s="295"/>
      <c r="SW26" s="295"/>
      <c r="SX26" s="295"/>
      <c r="SY26" s="296"/>
      <c r="SZ26" s="169"/>
      <c r="TA26" s="169"/>
      <c r="TB26" s="170"/>
      <c r="TC26" s="169"/>
      <c r="TD26" s="297"/>
      <c r="TE26" s="298"/>
      <c r="TF26" s="298"/>
      <c r="TG26" s="298"/>
      <c r="TH26" s="298"/>
      <c r="TI26" s="299"/>
      <c r="TJ26" s="169"/>
      <c r="TK26" s="169"/>
      <c r="TL26" s="169"/>
      <c r="TM26" s="169"/>
      <c r="TN26" s="297"/>
      <c r="TO26" s="298"/>
      <c r="TP26" s="298"/>
      <c r="TQ26" s="298"/>
      <c r="TR26" s="298"/>
      <c r="TS26" s="299"/>
      <c r="TT26" s="169"/>
      <c r="TU26" s="169"/>
      <c r="TV26" s="169"/>
      <c r="TW26" s="169"/>
      <c r="TX26" s="173"/>
      <c r="TY26" s="173"/>
      <c r="UF26" s="172"/>
      <c r="UG26" s="172"/>
      <c r="UH26" s="293"/>
      <c r="UI26" s="293"/>
      <c r="UJ26" s="293"/>
      <c r="UK26" s="293"/>
      <c r="UL26" s="293"/>
      <c r="UM26" s="293"/>
      <c r="UN26" s="169"/>
      <c r="UO26" s="169"/>
      <c r="UP26" s="169"/>
      <c r="UQ26" s="169"/>
      <c r="UR26" s="294"/>
      <c r="US26" s="295"/>
      <c r="UT26" s="295"/>
      <c r="UU26" s="295"/>
      <c r="UV26" s="295"/>
      <c r="UW26" s="296"/>
      <c r="UX26" s="169"/>
      <c r="UY26" s="169"/>
      <c r="UZ26" s="170"/>
      <c r="VA26" s="169"/>
      <c r="VB26" s="297"/>
      <c r="VC26" s="298"/>
      <c r="VD26" s="298"/>
      <c r="VE26" s="298"/>
      <c r="VF26" s="298"/>
      <c r="VG26" s="299"/>
      <c r="VH26" s="169"/>
      <c r="VI26" s="169"/>
      <c r="VJ26" s="169"/>
      <c r="VK26" s="169"/>
      <c r="VL26" s="297"/>
      <c r="VM26" s="298"/>
      <c r="VN26" s="298"/>
      <c r="VO26" s="298"/>
      <c r="VP26" s="298"/>
      <c r="VQ26" s="299"/>
      <c r="VR26" s="169"/>
      <c r="VS26" s="169"/>
      <c r="VT26" s="169"/>
      <c r="VU26" s="169"/>
      <c r="VV26" s="173"/>
      <c r="VW26" s="173"/>
      <c r="WD26" s="172"/>
      <c r="WE26" s="172"/>
      <c r="WF26" s="293"/>
      <c r="WG26" s="293"/>
      <c r="WH26" s="293"/>
      <c r="WI26" s="293"/>
      <c r="WJ26" s="293"/>
      <c r="WK26" s="293"/>
      <c r="WL26" s="169"/>
      <c r="WM26" s="169"/>
      <c r="WN26" s="169"/>
      <c r="WO26" s="169"/>
      <c r="WP26" s="294"/>
      <c r="WQ26" s="295"/>
      <c r="WR26" s="295"/>
      <c r="WS26" s="295"/>
      <c r="WT26" s="295"/>
      <c r="WU26" s="296"/>
      <c r="WV26" s="169"/>
      <c r="WW26" s="169"/>
      <c r="WX26" s="170"/>
      <c r="WY26" s="169"/>
      <c r="WZ26" s="297"/>
      <c r="XA26" s="298"/>
      <c r="XB26" s="298"/>
      <c r="XC26" s="298"/>
      <c r="XD26" s="298"/>
      <c r="XE26" s="299"/>
      <c r="XF26" s="169"/>
      <c r="XG26" s="169"/>
      <c r="XH26" s="169"/>
      <c r="XI26" s="169"/>
      <c r="XJ26" s="297"/>
      <c r="XK26" s="298"/>
      <c r="XL26" s="298"/>
      <c r="XM26" s="298"/>
      <c r="XN26" s="298"/>
      <c r="XO26" s="299"/>
      <c r="XP26" s="169"/>
      <c r="XQ26" s="169"/>
      <c r="XR26" s="169"/>
      <c r="XS26" s="169"/>
      <c r="XT26" s="173"/>
      <c r="XU26" s="173"/>
      <c r="YB26" s="172"/>
      <c r="YC26" s="172"/>
      <c r="YD26" s="293"/>
      <c r="YE26" s="293"/>
      <c r="YF26" s="293"/>
      <c r="YG26" s="293"/>
      <c r="YH26" s="293"/>
      <c r="YI26" s="293"/>
      <c r="YJ26" s="169"/>
      <c r="YK26" s="169"/>
      <c r="YL26" s="169"/>
      <c r="YM26" s="169"/>
      <c r="YN26" s="294"/>
      <c r="YO26" s="295"/>
      <c r="YP26" s="295"/>
      <c r="YQ26" s="295"/>
      <c r="YR26" s="295"/>
      <c r="YS26" s="296"/>
      <c r="YT26" s="169"/>
      <c r="YU26" s="169"/>
      <c r="YV26" s="170"/>
      <c r="YW26" s="169"/>
      <c r="YX26" s="297"/>
      <c r="YY26" s="298"/>
      <c r="YZ26" s="298"/>
      <c r="ZA26" s="298"/>
      <c r="ZB26" s="298"/>
      <c r="ZC26" s="299"/>
      <c r="ZD26" s="169"/>
      <c r="ZE26" s="169"/>
      <c r="ZF26" s="169"/>
      <c r="ZG26" s="169"/>
      <c r="ZH26" s="297"/>
      <c r="ZI26" s="298"/>
      <c r="ZJ26" s="298"/>
      <c r="ZK26" s="298"/>
      <c r="ZL26" s="298"/>
      <c r="ZM26" s="299"/>
      <c r="ZN26" s="169"/>
      <c r="ZO26" s="169"/>
      <c r="ZP26" s="169"/>
      <c r="ZQ26" s="169"/>
      <c r="ZR26" s="173"/>
      <c r="ZS26" s="173"/>
      <c r="ZZ26" s="172"/>
      <c r="AAA26" s="172"/>
      <c r="AAB26" s="293"/>
      <c r="AAC26" s="293"/>
      <c r="AAD26" s="293"/>
      <c r="AAE26" s="293"/>
      <c r="AAF26" s="293"/>
      <c r="AAG26" s="293"/>
      <c r="AAH26" s="169"/>
      <c r="AAI26" s="169"/>
      <c r="AAJ26" s="169"/>
      <c r="AAK26" s="169"/>
      <c r="AAL26" s="294"/>
      <c r="AAM26" s="295"/>
      <c r="AAN26" s="295"/>
      <c r="AAO26" s="295"/>
      <c r="AAP26" s="295"/>
      <c r="AAQ26" s="296"/>
      <c r="AAR26" s="169"/>
      <c r="AAS26" s="169"/>
      <c r="AAT26" s="170"/>
      <c r="AAU26" s="169"/>
      <c r="AAV26" s="297"/>
      <c r="AAW26" s="298"/>
      <c r="AAX26" s="298"/>
      <c r="AAY26" s="298"/>
      <c r="AAZ26" s="298"/>
      <c r="ABA26" s="299"/>
      <c r="ABB26" s="169"/>
      <c r="ABC26" s="169"/>
      <c r="ABD26" s="169"/>
      <c r="ABE26" s="169"/>
      <c r="ABF26" s="297"/>
      <c r="ABG26" s="298"/>
      <c r="ABH26" s="298"/>
      <c r="ABI26" s="298"/>
      <c r="ABJ26" s="298"/>
      <c r="ABK26" s="299"/>
      <c r="ABL26" s="169"/>
      <c r="ABM26" s="169"/>
      <c r="ABN26" s="169"/>
      <c r="ABO26" s="169"/>
      <c r="ABP26" s="173"/>
      <c r="ABQ26" s="173"/>
      <c r="ABX26" s="172"/>
      <c r="ABY26" s="172"/>
      <c r="ABZ26" s="293"/>
      <c r="ACA26" s="293"/>
      <c r="ACB26" s="293"/>
      <c r="ACC26" s="293"/>
      <c r="ACD26" s="293"/>
      <c r="ACE26" s="293"/>
      <c r="ACF26" s="169"/>
      <c r="ACG26" s="169"/>
      <c r="ACH26" s="169"/>
      <c r="ACI26" s="169"/>
      <c r="ACJ26" s="294"/>
      <c r="ACK26" s="295"/>
      <c r="ACL26" s="295"/>
      <c r="ACM26" s="295"/>
      <c r="ACN26" s="295"/>
      <c r="ACO26" s="296"/>
      <c r="ACP26" s="169"/>
      <c r="ACQ26" s="169"/>
      <c r="ACR26" s="170"/>
      <c r="ACS26" s="169"/>
      <c r="ACT26" s="297"/>
      <c r="ACU26" s="298"/>
      <c r="ACV26" s="298"/>
      <c r="ACW26" s="298"/>
      <c r="ACX26" s="298"/>
      <c r="ACY26" s="299"/>
      <c r="ACZ26" s="169"/>
      <c r="ADA26" s="169"/>
      <c r="ADB26" s="169"/>
      <c r="ADC26" s="169"/>
      <c r="ADD26" s="297"/>
      <c r="ADE26" s="298"/>
      <c r="ADF26" s="298"/>
      <c r="ADG26" s="298"/>
      <c r="ADH26" s="298"/>
      <c r="ADI26" s="299"/>
      <c r="ADJ26" s="169"/>
      <c r="ADK26" s="169"/>
      <c r="ADL26" s="169"/>
      <c r="ADM26" s="169"/>
      <c r="ADN26" s="173"/>
      <c r="ADO26" s="173"/>
      <c r="ADV26" s="172"/>
      <c r="ADW26" s="172"/>
      <c r="ADX26" s="293"/>
      <c r="ADY26" s="293"/>
      <c r="ADZ26" s="293"/>
      <c r="AEA26" s="293"/>
      <c r="AEB26" s="293"/>
      <c r="AEC26" s="293"/>
      <c r="AED26" s="169"/>
      <c r="AEE26" s="169"/>
      <c r="AEF26" s="169"/>
      <c r="AEG26" s="169"/>
      <c r="AEH26" s="294"/>
      <c r="AEI26" s="295"/>
      <c r="AEJ26" s="295"/>
      <c r="AEK26" s="295"/>
      <c r="AEL26" s="295"/>
      <c r="AEM26" s="296"/>
      <c r="AEN26" s="169"/>
      <c r="AEO26" s="169"/>
      <c r="AEP26" s="170"/>
      <c r="AEQ26" s="169"/>
      <c r="AER26" s="297"/>
      <c r="AES26" s="298"/>
      <c r="AET26" s="298"/>
      <c r="AEU26" s="298"/>
      <c r="AEV26" s="298"/>
      <c r="AEW26" s="299"/>
      <c r="AEX26" s="169"/>
      <c r="AEY26" s="169"/>
      <c r="AEZ26" s="169"/>
      <c r="AFA26" s="169"/>
      <c r="AFB26" s="297"/>
      <c r="AFC26" s="298"/>
      <c r="AFD26" s="298"/>
      <c r="AFE26" s="298"/>
      <c r="AFF26" s="298"/>
      <c r="AFG26" s="299"/>
      <c r="AFH26" s="169"/>
      <c r="AFI26" s="169"/>
      <c r="AFJ26" s="169"/>
      <c r="AFK26" s="169"/>
      <c r="AFL26" s="173"/>
      <c r="AFM26" s="173"/>
      <c r="AFT26" s="172"/>
      <c r="AFU26" s="172"/>
      <c r="AFV26" s="293"/>
      <c r="AFW26" s="293"/>
      <c r="AFX26" s="293"/>
      <c r="AFY26" s="293"/>
      <c r="AFZ26" s="293"/>
      <c r="AGA26" s="293"/>
      <c r="AGB26" s="169"/>
      <c r="AGC26" s="169"/>
      <c r="AGD26" s="169"/>
      <c r="AGE26" s="169"/>
      <c r="AGF26" s="294"/>
      <c r="AGG26" s="295"/>
      <c r="AGH26" s="295"/>
      <c r="AGI26" s="295"/>
      <c r="AGJ26" s="295"/>
      <c r="AGK26" s="296"/>
      <c r="AGL26" s="169"/>
      <c r="AGM26" s="169"/>
      <c r="AGN26" s="170"/>
      <c r="AGO26" s="169"/>
      <c r="AGP26" s="297"/>
      <c r="AGQ26" s="298"/>
      <c r="AGR26" s="298"/>
      <c r="AGS26" s="298"/>
      <c r="AGT26" s="298"/>
      <c r="AGU26" s="299"/>
      <c r="AGV26" s="169"/>
      <c r="AGW26" s="169"/>
      <c r="AGX26" s="169"/>
      <c r="AGY26" s="169"/>
      <c r="AGZ26" s="297"/>
      <c r="AHA26" s="298"/>
      <c r="AHB26" s="298"/>
      <c r="AHC26" s="298"/>
      <c r="AHD26" s="298"/>
      <c r="AHE26" s="299"/>
      <c r="AHF26" s="169"/>
      <c r="AHG26" s="169"/>
      <c r="AHH26" s="169"/>
      <c r="AHI26" s="169"/>
      <c r="AHJ26" s="173"/>
      <c r="AHK26" s="173"/>
      <c r="AHR26" s="172"/>
      <c r="AHS26" s="172"/>
      <c r="AHT26" s="293"/>
      <c r="AHU26" s="293"/>
      <c r="AHV26" s="293"/>
      <c r="AHW26" s="293"/>
      <c r="AHX26" s="293"/>
      <c r="AHY26" s="293"/>
      <c r="AHZ26" s="169"/>
      <c r="AIA26" s="169"/>
      <c r="AIB26" s="169"/>
      <c r="AIC26" s="169"/>
      <c r="AID26" s="294"/>
      <c r="AIE26" s="295"/>
      <c r="AIF26" s="295"/>
      <c r="AIG26" s="295"/>
      <c r="AIH26" s="295"/>
      <c r="AII26" s="296"/>
      <c r="AIJ26" s="169"/>
      <c r="AIK26" s="169"/>
      <c r="AIL26" s="170"/>
      <c r="AIM26" s="169"/>
      <c r="AIN26" s="297"/>
      <c r="AIO26" s="298"/>
      <c r="AIP26" s="298"/>
      <c r="AIQ26" s="298"/>
      <c r="AIR26" s="298"/>
      <c r="AIS26" s="299"/>
      <c r="AIT26" s="169"/>
      <c r="AIU26" s="169"/>
      <c r="AIV26" s="169"/>
      <c r="AIW26" s="169"/>
      <c r="AIX26" s="297"/>
      <c r="AIY26" s="298"/>
      <c r="AIZ26" s="298"/>
      <c r="AJA26" s="298"/>
      <c r="AJB26" s="298"/>
      <c r="AJC26" s="299"/>
      <c r="AJD26" s="169"/>
      <c r="AJE26" s="169"/>
      <c r="AJF26" s="169"/>
      <c r="AJG26" s="169"/>
      <c r="AJH26" s="173"/>
      <c r="AJI26" s="173"/>
      <c r="AJP26" s="172"/>
      <c r="AJQ26" s="172"/>
      <c r="AJR26" s="293"/>
      <c r="AJS26" s="293"/>
      <c r="AJT26" s="293"/>
      <c r="AJU26" s="293"/>
      <c r="AJV26" s="293"/>
      <c r="AJW26" s="293"/>
      <c r="AJX26" s="169"/>
      <c r="AJY26" s="169"/>
      <c r="AJZ26" s="169"/>
      <c r="AKA26" s="169"/>
      <c r="AKB26" s="294"/>
      <c r="AKC26" s="295"/>
      <c r="AKD26" s="295"/>
      <c r="AKE26" s="295"/>
      <c r="AKF26" s="295"/>
      <c r="AKG26" s="296"/>
      <c r="AKH26" s="169"/>
      <c r="AKI26" s="169"/>
      <c r="AKJ26" s="170"/>
      <c r="AKK26" s="169"/>
      <c r="AKL26" s="297"/>
      <c r="AKM26" s="298"/>
      <c r="AKN26" s="298"/>
      <c r="AKO26" s="298"/>
      <c r="AKP26" s="298"/>
      <c r="AKQ26" s="299"/>
      <c r="AKR26" s="169"/>
      <c r="AKS26" s="169"/>
      <c r="AKT26" s="169"/>
      <c r="AKU26" s="169"/>
      <c r="AKV26" s="297"/>
      <c r="AKW26" s="298"/>
      <c r="AKX26" s="298"/>
      <c r="AKY26" s="298"/>
      <c r="AKZ26" s="298"/>
      <c r="ALA26" s="299"/>
      <c r="ALB26" s="169"/>
      <c r="ALC26" s="169"/>
      <c r="ALD26" s="169"/>
      <c r="ALE26" s="169"/>
      <c r="ALF26" s="173"/>
      <c r="ALG26" s="173"/>
    </row>
    <row r="27" spans="2:9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  <c r="KP27" s="172"/>
      <c r="KQ27" s="172"/>
      <c r="KR27" s="293"/>
      <c r="KS27" s="293"/>
      <c r="KT27" s="293"/>
      <c r="KU27" s="293"/>
      <c r="KV27" s="293"/>
      <c r="KW27" s="293"/>
      <c r="KX27" s="169"/>
      <c r="KY27" s="169"/>
      <c r="KZ27" s="169"/>
      <c r="LA27" s="169"/>
      <c r="LB27" s="294"/>
      <c r="LC27" s="295"/>
      <c r="LD27" s="295"/>
      <c r="LE27" s="295"/>
      <c r="LF27" s="295"/>
      <c r="LG27" s="296"/>
      <c r="LH27" s="169"/>
      <c r="LI27" s="169"/>
      <c r="LJ27" s="170"/>
      <c r="LK27" s="169"/>
      <c r="LL27" s="297"/>
      <c r="LM27" s="298"/>
      <c r="LN27" s="298"/>
      <c r="LO27" s="298"/>
      <c r="LP27" s="298"/>
      <c r="LQ27" s="299"/>
      <c r="LR27" s="169"/>
      <c r="LS27" s="169"/>
      <c r="LT27" s="169"/>
      <c r="LU27" s="169"/>
      <c r="LV27" s="297"/>
      <c r="LW27" s="298"/>
      <c r="LX27" s="298"/>
      <c r="LY27" s="298"/>
      <c r="LZ27" s="298"/>
      <c r="MA27" s="299"/>
      <c r="MB27" s="169"/>
      <c r="MC27" s="169"/>
      <c r="MD27" s="169"/>
      <c r="ME27" s="169"/>
      <c r="MF27" s="173"/>
      <c r="MG27" s="173"/>
      <c r="MN27" s="172"/>
      <c r="MO27" s="172"/>
      <c r="MP27" s="293"/>
      <c r="MQ27" s="293"/>
      <c r="MR27" s="293"/>
      <c r="MS27" s="293"/>
      <c r="MT27" s="293"/>
      <c r="MU27" s="293"/>
      <c r="MV27" s="169"/>
      <c r="MW27" s="169"/>
      <c r="MX27" s="169"/>
      <c r="MY27" s="169"/>
      <c r="MZ27" s="294"/>
      <c r="NA27" s="295"/>
      <c r="NB27" s="295"/>
      <c r="NC27" s="295"/>
      <c r="ND27" s="295"/>
      <c r="NE27" s="296"/>
      <c r="NF27" s="169"/>
      <c r="NG27" s="169"/>
      <c r="NH27" s="170"/>
      <c r="NI27" s="169"/>
      <c r="NJ27" s="297"/>
      <c r="NK27" s="298"/>
      <c r="NL27" s="298"/>
      <c r="NM27" s="298"/>
      <c r="NN27" s="298"/>
      <c r="NO27" s="299"/>
      <c r="NP27" s="169"/>
      <c r="NQ27" s="169"/>
      <c r="NR27" s="169"/>
      <c r="NS27" s="169"/>
      <c r="NT27" s="297"/>
      <c r="NU27" s="298"/>
      <c r="NV27" s="298"/>
      <c r="NW27" s="298"/>
      <c r="NX27" s="298"/>
      <c r="NY27" s="299"/>
      <c r="NZ27" s="169"/>
      <c r="OA27" s="169"/>
      <c r="OB27" s="169"/>
      <c r="OC27" s="169"/>
      <c r="OD27" s="173"/>
      <c r="OE27" s="173"/>
      <c r="OL27" s="172"/>
      <c r="OM27" s="172"/>
      <c r="ON27" s="293"/>
      <c r="OO27" s="293"/>
      <c r="OP27" s="293"/>
      <c r="OQ27" s="293"/>
      <c r="OR27" s="293"/>
      <c r="OS27" s="293"/>
      <c r="OT27" s="169"/>
      <c r="OU27" s="169"/>
      <c r="OV27" s="169"/>
      <c r="OW27" s="169"/>
      <c r="OX27" s="294"/>
      <c r="OY27" s="295"/>
      <c r="OZ27" s="295"/>
      <c r="PA27" s="295"/>
      <c r="PB27" s="295"/>
      <c r="PC27" s="296"/>
      <c r="PD27" s="169"/>
      <c r="PE27" s="169"/>
      <c r="PF27" s="170"/>
      <c r="PG27" s="169"/>
      <c r="PH27" s="297"/>
      <c r="PI27" s="298"/>
      <c r="PJ27" s="298"/>
      <c r="PK27" s="298"/>
      <c r="PL27" s="298"/>
      <c r="PM27" s="299"/>
      <c r="PN27" s="169"/>
      <c r="PO27" s="169"/>
      <c r="PP27" s="169"/>
      <c r="PQ27" s="169"/>
      <c r="PR27" s="297"/>
      <c r="PS27" s="298"/>
      <c r="PT27" s="298"/>
      <c r="PU27" s="298"/>
      <c r="PV27" s="298"/>
      <c r="PW27" s="299"/>
      <c r="PX27" s="169"/>
      <c r="PY27" s="169"/>
      <c r="PZ27" s="169"/>
      <c r="QA27" s="169"/>
      <c r="QB27" s="173"/>
      <c r="QC27" s="173"/>
      <c r="QJ27" s="172"/>
      <c r="QK27" s="172"/>
      <c r="QL27" s="293"/>
      <c r="QM27" s="293"/>
      <c r="QN27" s="293"/>
      <c r="QO27" s="293"/>
      <c r="QP27" s="293"/>
      <c r="QQ27" s="293"/>
      <c r="QR27" s="169"/>
      <c r="QS27" s="169"/>
      <c r="QT27" s="169"/>
      <c r="QU27" s="169"/>
      <c r="QV27" s="294"/>
      <c r="QW27" s="295"/>
      <c r="QX27" s="295"/>
      <c r="QY27" s="295"/>
      <c r="QZ27" s="295"/>
      <c r="RA27" s="296"/>
      <c r="RB27" s="169"/>
      <c r="RC27" s="169"/>
      <c r="RD27" s="170"/>
      <c r="RE27" s="169"/>
      <c r="RF27" s="297"/>
      <c r="RG27" s="298"/>
      <c r="RH27" s="298"/>
      <c r="RI27" s="298"/>
      <c r="RJ27" s="298"/>
      <c r="RK27" s="299"/>
      <c r="RL27" s="169"/>
      <c r="RM27" s="169"/>
      <c r="RN27" s="169"/>
      <c r="RO27" s="169"/>
      <c r="RP27" s="297"/>
      <c r="RQ27" s="298"/>
      <c r="RR27" s="298"/>
      <c r="RS27" s="298"/>
      <c r="RT27" s="298"/>
      <c r="RU27" s="299"/>
      <c r="RV27" s="169"/>
      <c r="RW27" s="169"/>
      <c r="RX27" s="169"/>
      <c r="RY27" s="169"/>
      <c r="RZ27" s="173"/>
      <c r="SA27" s="173"/>
      <c r="SH27" s="172"/>
      <c r="SI27" s="172"/>
      <c r="SJ27" s="293"/>
      <c r="SK27" s="293"/>
      <c r="SL27" s="293"/>
      <c r="SM27" s="293"/>
      <c r="SN27" s="293"/>
      <c r="SO27" s="293"/>
      <c r="SP27" s="169"/>
      <c r="SQ27" s="169"/>
      <c r="SR27" s="169"/>
      <c r="SS27" s="169"/>
      <c r="ST27" s="294"/>
      <c r="SU27" s="295"/>
      <c r="SV27" s="295"/>
      <c r="SW27" s="295"/>
      <c r="SX27" s="295"/>
      <c r="SY27" s="296"/>
      <c r="SZ27" s="169"/>
      <c r="TA27" s="169"/>
      <c r="TB27" s="170"/>
      <c r="TC27" s="169"/>
      <c r="TD27" s="297"/>
      <c r="TE27" s="298"/>
      <c r="TF27" s="298"/>
      <c r="TG27" s="298"/>
      <c r="TH27" s="298"/>
      <c r="TI27" s="299"/>
      <c r="TJ27" s="169"/>
      <c r="TK27" s="169"/>
      <c r="TL27" s="169"/>
      <c r="TM27" s="169"/>
      <c r="TN27" s="297"/>
      <c r="TO27" s="298"/>
      <c r="TP27" s="298"/>
      <c r="TQ27" s="298"/>
      <c r="TR27" s="298"/>
      <c r="TS27" s="299"/>
      <c r="TT27" s="169"/>
      <c r="TU27" s="169"/>
      <c r="TV27" s="169"/>
      <c r="TW27" s="169"/>
      <c r="TX27" s="173"/>
      <c r="TY27" s="173"/>
      <c r="UF27" s="172"/>
      <c r="UG27" s="172"/>
      <c r="UH27" s="293"/>
      <c r="UI27" s="293"/>
      <c r="UJ27" s="293"/>
      <c r="UK27" s="293"/>
      <c r="UL27" s="293"/>
      <c r="UM27" s="293"/>
      <c r="UN27" s="169"/>
      <c r="UO27" s="169"/>
      <c r="UP27" s="169"/>
      <c r="UQ27" s="169"/>
      <c r="UR27" s="294"/>
      <c r="US27" s="295"/>
      <c r="UT27" s="295"/>
      <c r="UU27" s="295"/>
      <c r="UV27" s="295"/>
      <c r="UW27" s="296"/>
      <c r="UX27" s="169"/>
      <c r="UY27" s="169"/>
      <c r="UZ27" s="170"/>
      <c r="VA27" s="169"/>
      <c r="VB27" s="297"/>
      <c r="VC27" s="298"/>
      <c r="VD27" s="298"/>
      <c r="VE27" s="298"/>
      <c r="VF27" s="298"/>
      <c r="VG27" s="299"/>
      <c r="VH27" s="169"/>
      <c r="VI27" s="169"/>
      <c r="VJ27" s="169"/>
      <c r="VK27" s="169"/>
      <c r="VL27" s="297"/>
      <c r="VM27" s="298"/>
      <c r="VN27" s="298"/>
      <c r="VO27" s="298"/>
      <c r="VP27" s="298"/>
      <c r="VQ27" s="299"/>
      <c r="VR27" s="169"/>
      <c r="VS27" s="169"/>
      <c r="VT27" s="169"/>
      <c r="VU27" s="169"/>
      <c r="VV27" s="173"/>
      <c r="VW27" s="173"/>
      <c r="WD27" s="172"/>
      <c r="WE27" s="172"/>
      <c r="WF27" s="293"/>
      <c r="WG27" s="293"/>
      <c r="WH27" s="293"/>
      <c r="WI27" s="293"/>
      <c r="WJ27" s="293"/>
      <c r="WK27" s="293"/>
      <c r="WL27" s="169"/>
      <c r="WM27" s="169"/>
      <c r="WN27" s="169"/>
      <c r="WO27" s="169"/>
      <c r="WP27" s="294"/>
      <c r="WQ27" s="295"/>
      <c r="WR27" s="295"/>
      <c r="WS27" s="295"/>
      <c r="WT27" s="295"/>
      <c r="WU27" s="296"/>
      <c r="WV27" s="169"/>
      <c r="WW27" s="169"/>
      <c r="WX27" s="170"/>
      <c r="WY27" s="169"/>
      <c r="WZ27" s="297"/>
      <c r="XA27" s="298"/>
      <c r="XB27" s="298"/>
      <c r="XC27" s="298"/>
      <c r="XD27" s="298"/>
      <c r="XE27" s="299"/>
      <c r="XF27" s="169"/>
      <c r="XG27" s="169"/>
      <c r="XH27" s="169"/>
      <c r="XI27" s="169"/>
      <c r="XJ27" s="297"/>
      <c r="XK27" s="298"/>
      <c r="XL27" s="298"/>
      <c r="XM27" s="298"/>
      <c r="XN27" s="298"/>
      <c r="XO27" s="299"/>
      <c r="XP27" s="169"/>
      <c r="XQ27" s="169"/>
      <c r="XR27" s="169"/>
      <c r="XS27" s="169"/>
      <c r="XT27" s="173"/>
      <c r="XU27" s="173"/>
      <c r="YB27" s="172"/>
      <c r="YC27" s="172"/>
      <c r="YD27" s="293"/>
      <c r="YE27" s="293"/>
      <c r="YF27" s="293"/>
      <c r="YG27" s="293"/>
      <c r="YH27" s="293"/>
      <c r="YI27" s="293"/>
      <c r="YJ27" s="169"/>
      <c r="YK27" s="169"/>
      <c r="YL27" s="169"/>
      <c r="YM27" s="169"/>
      <c r="YN27" s="294"/>
      <c r="YO27" s="295"/>
      <c r="YP27" s="295"/>
      <c r="YQ27" s="295"/>
      <c r="YR27" s="295"/>
      <c r="YS27" s="296"/>
      <c r="YT27" s="169"/>
      <c r="YU27" s="169"/>
      <c r="YV27" s="170"/>
      <c r="YW27" s="169"/>
      <c r="YX27" s="297"/>
      <c r="YY27" s="298"/>
      <c r="YZ27" s="298"/>
      <c r="ZA27" s="298"/>
      <c r="ZB27" s="298"/>
      <c r="ZC27" s="299"/>
      <c r="ZD27" s="169"/>
      <c r="ZE27" s="169"/>
      <c r="ZF27" s="169"/>
      <c r="ZG27" s="169"/>
      <c r="ZH27" s="297"/>
      <c r="ZI27" s="298"/>
      <c r="ZJ27" s="298"/>
      <c r="ZK27" s="298"/>
      <c r="ZL27" s="298"/>
      <c r="ZM27" s="299"/>
      <c r="ZN27" s="169"/>
      <c r="ZO27" s="169"/>
      <c r="ZP27" s="169"/>
      <c r="ZQ27" s="169"/>
      <c r="ZR27" s="173"/>
      <c r="ZS27" s="173"/>
      <c r="ZZ27" s="172"/>
      <c r="AAA27" s="172"/>
      <c r="AAB27" s="293"/>
      <c r="AAC27" s="293"/>
      <c r="AAD27" s="293"/>
      <c r="AAE27" s="293"/>
      <c r="AAF27" s="293"/>
      <c r="AAG27" s="293"/>
      <c r="AAH27" s="169"/>
      <c r="AAI27" s="169"/>
      <c r="AAJ27" s="169"/>
      <c r="AAK27" s="169"/>
      <c r="AAL27" s="294"/>
      <c r="AAM27" s="295"/>
      <c r="AAN27" s="295"/>
      <c r="AAO27" s="295"/>
      <c r="AAP27" s="295"/>
      <c r="AAQ27" s="296"/>
      <c r="AAR27" s="169"/>
      <c r="AAS27" s="169"/>
      <c r="AAT27" s="170"/>
      <c r="AAU27" s="169"/>
      <c r="AAV27" s="297"/>
      <c r="AAW27" s="298"/>
      <c r="AAX27" s="298"/>
      <c r="AAY27" s="298"/>
      <c r="AAZ27" s="298"/>
      <c r="ABA27" s="299"/>
      <c r="ABB27" s="169"/>
      <c r="ABC27" s="169"/>
      <c r="ABD27" s="169"/>
      <c r="ABE27" s="169"/>
      <c r="ABF27" s="297"/>
      <c r="ABG27" s="298"/>
      <c r="ABH27" s="298"/>
      <c r="ABI27" s="298"/>
      <c r="ABJ27" s="298"/>
      <c r="ABK27" s="299"/>
      <c r="ABL27" s="169"/>
      <c r="ABM27" s="169"/>
      <c r="ABN27" s="169"/>
      <c r="ABO27" s="169"/>
      <c r="ABP27" s="173"/>
      <c r="ABQ27" s="173"/>
      <c r="ABX27" s="172"/>
      <c r="ABY27" s="172"/>
      <c r="ABZ27" s="293"/>
      <c r="ACA27" s="293"/>
      <c r="ACB27" s="293"/>
      <c r="ACC27" s="293"/>
      <c r="ACD27" s="293"/>
      <c r="ACE27" s="293"/>
      <c r="ACF27" s="169"/>
      <c r="ACG27" s="169"/>
      <c r="ACH27" s="169"/>
      <c r="ACI27" s="169"/>
      <c r="ACJ27" s="294"/>
      <c r="ACK27" s="295"/>
      <c r="ACL27" s="295"/>
      <c r="ACM27" s="295"/>
      <c r="ACN27" s="295"/>
      <c r="ACO27" s="296"/>
      <c r="ACP27" s="169"/>
      <c r="ACQ27" s="169"/>
      <c r="ACR27" s="170"/>
      <c r="ACS27" s="169"/>
      <c r="ACT27" s="297"/>
      <c r="ACU27" s="298"/>
      <c r="ACV27" s="298"/>
      <c r="ACW27" s="298"/>
      <c r="ACX27" s="298"/>
      <c r="ACY27" s="299"/>
      <c r="ACZ27" s="169"/>
      <c r="ADA27" s="169"/>
      <c r="ADB27" s="169"/>
      <c r="ADC27" s="169"/>
      <c r="ADD27" s="297"/>
      <c r="ADE27" s="298"/>
      <c r="ADF27" s="298"/>
      <c r="ADG27" s="298"/>
      <c r="ADH27" s="298"/>
      <c r="ADI27" s="299"/>
      <c r="ADJ27" s="169"/>
      <c r="ADK27" s="169"/>
      <c r="ADL27" s="169"/>
      <c r="ADM27" s="169"/>
      <c r="ADN27" s="173"/>
      <c r="ADO27" s="173"/>
      <c r="ADV27" s="172"/>
      <c r="ADW27" s="172"/>
      <c r="ADX27" s="293"/>
      <c r="ADY27" s="293"/>
      <c r="ADZ27" s="293"/>
      <c r="AEA27" s="293"/>
      <c r="AEB27" s="293"/>
      <c r="AEC27" s="293"/>
      <c r="AED27" s="169"/>
      <c r="AEE27" s="169"/>
      <c r="AEF27" s="169"/>
      <c r="AEG27" s="169"/>
      <c r="AEH27" s="294"/>
      <c r="AEI27" s="295"/>
      <c r="AEJ27" s="295"/>
      <c r="AEK27" s="295"/>
      <c r="AEL27" s="295"/>
      <c r="AEM27" s="296"/>
      <c r="AEN27" s="169"/>
      <c r="AEO27" s="169"/>
      <c r="AEP27" s="170"/>
      <c r="AEQ27" s="169"/>
      <c r="AER27" s="297"/>
      <c r="AES27" s="298"/>
      <c r="AET27" s="298"/>
      <c r="AEU27" s="298"/>
      <c r="AEV27" s="298"/>
      <c r="AEW27" s="299"/>
      <c r="AEX27" s="169"/>
      <c r="AEY27" s="169"/>
      <c r="AEZ27" s="169"/>
      <c r="AFA27" s="169"/>
      <c r="AFB27" s="297"/>
      <c r="AFC27" s="298"/>
      <c r="AFD27" s="298"/>
      <c r="AFE27" s="298"/>
      <c r="AFF27" s="298"/>
      <c r="AFG27" s="299"/>
      <c r="AFH27" s="169"/>
      <c r="AFI27" s="169"/>
      <c r="AFJ27" s="169"/>
      <c r="AFK27" s="169"/>
      <c r="AFL27" s="173"/>
      <c r="AFM27" s="173"/>
      <c r="AFT27" s="172"/>
      <c r="AFU27" s="172"/>
      <c r="AFV27" s="293"/>
      <c r="AFW27" s="293"/>
      <c r="AFX27" s="293"/>
      <c r="AFY27" s="293"/>
      <c r="AFZ27" s="293"/>
      <c r="AGA27" s="293"/>
      <c r="AGB27" s="169"/>
      <c r="AGC27" s="169"/>
      <c r="AGD27" s="169"/>
      <c r="AGE27" s="169"/>
      <c r="AGF27" s="294"/>
      <c r="AGG27" s="295"/>
      <c r="AGH27" s="295"/>
      <c r="AGI27" s="295"/>
      <c r="AGJ27" s="295"/>
      <c r="AGK27" s="296"/>
      <c r="AGL27" s="169"/>
      <c r="AGM27" s="169"/>
      <c r="AGN27" s="170"/>
      <c r="AGO27" s="169"/>
      <c r="AGP27" s="297"/>
      <c r="AGQ27" s="298"/>
      <c r="AGR27" s="298"/>
      <c r="AGS27" s="298"/>
      <c r="AGT27" s="298"/>
      <c r="AGU27" s="299"/>
      <c r="AGV27" s="169"/>
      <c r="AGW27" s="169"/>
      <c r="AGX27" s="169"/>
      <c r="AGY27" s="169"/>
      <c r="AGZ27" s="297"/>
      <c r="AHA27" s="298"/>
      <c r="AHB27" s="298"/>
      <c r="AHC27" s="298"/>
      <c r="AHD27" s="298"/>
      <c r="AHE27" s="299"/>
      <c r="AHF27" s="169"/>
      <c r="AHG27" s="169"/>
      <c r="AHH27" s="169"/>
      <c r="AHI27" s="169"/>
      <c r="AHJ27" s="173"/>
      <c r="AHK27" s="173"/>
      <c r="AHR27" s="172"/>
      <c r="AHS27" s="172"/>
      <c r="AHT27" s="293"/>
      <c r="AHU27" s="293"/>
      <c r="AHV27" s="293"/>
      <c r="AHW27" s="293"/>
      <c r="AHX27" s="293"/>
      <c r="AHY27" s="293"/>
      <c r="AHZ27" s="169"/>
      <c r="AIA27" s="169"/>
      <c r="AIB27" s="169"/>
      <c r="AIC27" s="169"/>
      <c r="AID27" s="294"/>
      <c r="AIE27" s="295"/>
      <c r="AIF27" s="295"/>
      <c r="AIG27" s="295"/>
      <c r="AIH27" s="295"/>
      <c r="AII27" s="296"/>
      <c r="AIJ27" s="169"/>
      <c r="AIK27" s="169"/>
      <c r="AIL27" s="170"/>
      <c r="AIM27" s="169"/>
      <c r="AIN27" s="297"/>
      <c r="AIO27" s="298"/>
      <c r="AIP27" s="298"/>
      <c r="AIQ27" s="298"/>
      <c r="AIR27" s="298"/>
      <c r="AIS27" s="299"/>
      <c r="AIT27" s="169"/>
      <c r="AIU27" s="169"/>
      <c r="AIV27" s="169"/>
      <c r="AIW27" s="169"/>
      <c r="AIX27" s="297"/>
      <c r="AIY27" s="298"/>
      <c r="AIZ27" s="298"/>
      <c r="AJA27" s="298"/>
      <c r="AJB27" s="298"/>
      <c r="AJC27" s="299"/>
      <c r="AJD27" s="169"/>
      <c r="AJE27" s="169"/>
      <c r="AJF27" s="169"/>
      <c r="AJG27" s="169"/>
      <c r="AJH27" s="173"/>
      <c r="AJI27" s="173"/>
      <c r="AJP27" s="172"/>
      <c r="AJQ27" s="172"/>
      <c r="AJR27" s="293"/>
      <c r="AJS27" s="293"/>
      <c r="AJT27" s="293"/>
      <c r="AJU27" s="293"/>
      <c r="AJV27" s="293"/>
      <c r="AJW27" s="293"/>
      <c r="AJX27" s="169"/>
      <c r="AJY27" s="169"/>
      <c r="AJZ27" s="169"/>
      <c r="AKA27" s="169"/>
      <c r="AKB27" s="294"/>
      <c r="AKC27" s="295"/>
      <c r="AKD27" s="295"/>
      <c r="AKE27" s="295"/>
      <c r="AKF27" s="295"/>
      <c r="AKG27" s="296"/>
      <c r="AKH27" s="169"/>
      <c r="AKI27" s="169"/>
      <c r="AKJ27" s="170"/>
      <c r="AKK27" s="169"/>
      <c r="AKL27" s="297"/>
      <c r="AKM27" s="298"/>
      <c r="AKN27" s="298"/>
      <c r="AKO27" s="298"/>
      <c r="AKP27" s="298"/>
      <c r="AKQ27" s="299"/>
      <c r="AKR27" s="169"/>
      <c r="AKS27" s="169"/>
      <c r="AKT27" s="169"/>
      <c r="AKU27" s="169"/>
      <c r="AKV27" s="297"/>
      <c r="AKW27" s="298"/>
      <c r="AKX27" s="298"/>
      <c r="AKY27" s="298"/>
      <c r="AKZ27" s="298"/>
      <c r="ALA27" s="299"/>
      <c r="ALB27" s="169"/>
      <c r="ALC27" s="169"/>
      <c r="ALD27" s="169"/>
      <c r="ALE27" s="169"/>
      <c r="ALF27" s="173"/>
      <c r="ALG27" s="173"/>
    </row>
    <row r="28" spans="2:9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  <c r="KP28" s="172"/>
      <c r="KQ28" s="172"/>
      <c r="KR28" s="293"/>
      <c r="KS28" s="293"/>
      <c r="KT28" s="293"/>
      <c r="KU28" s="293"/>
      <c r="KV28" s="293"/>
      <c r="KW28" s="293"/>
      <c r="KX28" s="169"/>
      <c r="KY28" s="169"/>
      <c r="KZ28" s="169"/>
      <c r="LA28" s="169"/>
      <c r="LB28" s="294"/>
      <c r="LC28" s="295"/>
      <c r="LD28" s="295"/>
      <c r="LE28" s="295"/>
      <c r="LF28" s="295"/>
      <c r="LG28" s="296"/>
      <c r="LH28" s="169"/>
      <c r="LI28" s="169"/>
      <c r="LJ28" s="170"/>
      <c r="LK28" s="169"/>
      <c r="LL28" s="297"/>
      <c r="LM28" s="298"/>
      <c r="LN28" s="298"/>
      <c r="LO28" s="298"/>
      <c r="LP28" s="298"/>
      <c r="LQ28" s="299"/>
      <c r="LR28" s="169"/>
      <c r="LS28" s="169"/>
      <c r="LT28" s="169"/>
      <c r="LU28" s="169"/>
      <c r="LV28" s="297"/>
      <c r="LW28" s="298"/>
      <c r="LX28" s="298"/>
      <c r="LY28" s="298"/>
      <c r="LZ28" s="298"/>
      <c r="MA28" s="299"/>
      <c r="MB28" s="169"/>
      <c r="MC28" s="169"/>
      <c r="MD28" s="169"/>
      <c r="ME28" s="169"/>
      <c r="MF28" s="173"/>
      <c r="MG28" s="173"/>
      <c r="MN28" s="172"/>
      <c r="MO28" s="172"/>
      <c r="MP28" s="293"/>
      <c r="MQ28" s="293"/>
      <c r="MR28" s="293"/>
      <c r="MS28" s="293"/>
      <c r="MT28" s="293"/>
      <c r="MU28" s="293"/>
      <c r="MV28" s="169"/>
      <c r="MW28" s="169"/>
      <c r="MX28" s="169"/>
      <c r="MY28" s="169"/>
      <c r="MZ28" s="294"/>
      <c r="NA28" s="295"/>
      <c r="NB28" s="295"/>
      <c r="NC28" s="295"/>
      <c r="ND28" s="295"/>
      <c r="NE28" s="296"/>
      <c r="NF28" s="169"/>
      <c r="NG28" s="169"/>
      <c r="NH28" s="170"/>
      <c r="NI28" s="169"/>
      <c r="NJ28" s="297"/>
      <c r="NK28" s="298"/>
      <c r="NL28" s="298"/>
      <c r="NM28" s="298"/>
      <c r="NN28" s="298"/>
      <c r="NO28" s="299"/>
      <c r="NP28" s="169"/>
      <c r="NQ28" s="169"/>
      <c r="NR28" s="169"/>
      <c r="NS28" s="169"/>
      <c r="NT28" s="297"/>
      <c r="NU28" s="298"/>
      <c r="NV28" s="298"/>
      <c r="NW28" s="298"/>
      <c r="NX28" s="298"/>
      <c r="NY28" s="299"/>
      <c r="NZ28" s="169"/>
      <c r="OA28" s="169"/>
      <c r="OB28" s="169"/>
      <c r="OC28" s="169"/>
      <c r="OD28" s="173"/>
      <c r="OE28" s="173"/>
      <c r="OL28" s="172"/>
      <c r="OM28" s="172"/>
      <c r="ON28" s="293"/>
      <c r="OO28" s="293"/>
      <c r="OP28" s="293"/>
      <c r="OQ28" s="293"/>
      <c r="OR28" s="293"/>
      <c r="OS28" s="293"/>
      <c r="OT28" s="169"/>
      <c r="OU28" s="169"/>
      <c r="OV28" s="169"/>
      <c r="OW28" s="169"/>
      <c r="OX28" s="294"/>
      <c r="OY28" s="295"/>
      <c r="OZ28" s="295"/>
      <c r="PA28" s="295"/>
      <c r="PB28" s="295"/>
      <c r="PC28" s="296"/>
      <c r="PD28" s="169"/>
      <c r="PE28" s="169"/>
      <c r="PF28" s="170"/>
      <c r="PG28" s="169"/>
      <c r="PH28" s="297"/>
      <c r="PI28" s="298"/>
      <c r="PJ28" s="298"/>
      <c r="PK28" s="298"/>
      <c r="PL28" s="298"/>
      <c r="PM28" s="299"/>
      <c r="PN28" s="169"/>
      <c r="PO28" s="169"/>
      <c r="PP28" s="169"/>
      <c r="PQ28" s="169"/>
      <c r="PR28" s="297"/>
      <c r="PS28" s="298"/>
      <c r="PT28" s="298"/>
      <c r="PU28" s="298"/>
      <c r="PV28" s="298"/>
      <c r="PW28" s="299"/>
      <c r="PX28" s="169"/>
      <c r="PY28" s="169"/>
      <c r="PZ28" s="169"/>
      <c r="QA28" s="169"/>
      <c r="QB28" s="173"/>
      <c r="QC28" s="173"/>
      <c r="QJ28" s="172"/>
      <c r="QK28" s="172"/>
      <c r="QL28" s="293"/>
      <c r="QM28" s="293"/>
      <c r="QN28" s="293"/>
      <c r="QO28" s="293"/>
      <c r="QP28" s="293"/>
      <c r="QQ28" s="293"/>
      <c r="QR28" s="169"/>
      <c r="QS28" s="169"/>
      <c r="QT28" s="169"/>
      <c r="QU28" s="169"/>
      <c r="QV28" s="294"/>
      <c r="QW28" s="295"/>
      <c r="QX28" s="295"/>
      <c r="QY28" s="295"/>
      <c r="QZ28" s="295"/>
      <c r="RA28" s="296"/>
      <c r="RB28" s="169"/>
      <c r="RC28" s="169"/>
      <c r="RD28" s="170"/>
      <c r="RE28" s="169"/>
      <c r="RF28" s="297"/>
      <c r="RG28" s="298"/>
      <c r="RH28" s="298"/>
      <c r="RI28" s="298"/>
      <c r="RJ28" s="298"/>
      <c r="RK28" s="299"/>
      <c r="RL28" s="169"/>
      <c r="RM28" s="169"/>
      <c r="RN28" s="169"/>
      <c r="RO28" s="169"/>
      <c r="RP28" s="297"/>
      <c r="RQ28" s="298"/>
      <c r="RR28" s="298"/>
      <c r="RS28" s="298"/>
      <c r="RT28" s="298"/>
      <c r="RU28" s="299"/>
      <c r="RV28" s="169"/>
      <c r="RW28" s="169"/>
      <c r="RX28" s="169"/>
      <c r="RY28" s="169"/>
      <c r="RZ28" s="173"/>
      <c r="SA28" s="173"/>
      <c r="SH28" s="172"/>
      <c r="SI28" s="172"/>
      <c r="SJ28" s="293"/>
      <c r="SK28" s="293"/>
      <c r="SL28" s="293"/>
      <c r="SM28" s="293"/>
      <c r="SN28" s="293"/>
      <c r="SO28" s="293"/>
      <c r="SP28" s="169"/>
      <c r="SQ28" s="169"/>
      <c r="SR28" s="169"/>
      <c r="SS28" s="169"/>
      <c r="ST28" s="294"/>
      <c r="SU28" s="295"/>
      <c r="SV28" s="295"/>
      <c r="SW28" s="295"/>
      <c r="SX28" s="295"/>
      <c r="SY28" s="296"/>
      <c r="SZ28" s="169"/>
      <c r="TA28" s="169"/>
      <c r="TB28" s="170"/>
      <c r="TC28" s="169"/>
      <c r="TD28" s="297"/>
      <c r="TE28" s="298"/>
      <c r="TF28" s="298"/>
      <c r="TG28" s="298"/>
      <c r="TH28" s="298"/>
      <c r="TI28" s="299"/>
      <c r="TJ28" s="169"/>
      <c r="TK28" s="169"/>
      <c r="TL28" s="169"/>
      <c r="TM28" s="169"/>
      <c r="TN28" s="297"/>
      <c r="TO28" s="298"/>
      <c r="TP28" s="298"/>
      <c r="TQ28" s="298"/>
      <c r="TR28" s="298"/>
      <c r="TS28" s="299"/>
      <c r="TT28" s="169"/>
      <c r="TU28" s="169"/>
      <c r="TV28" s="169"/>
      <c r="TW28" s="169"/>
      <c r="TX28" s="173"/>
      <c r="TY28" s="173"/>
      <c r="UF28" s="172"/>
      <c r="UG28" s="172"/>
      <c r="UH28" s="293"/>
      <c r="UI28" s="293"/>
      <c r="UJ28" s="293"/>
      <c r="UK28" s="293"/>
      <c r="UL28" s="293"/>
      <c r="UM28" s="293"/>
      <c r="UN28" s="169"/>
      <c r="UO28" s="169"/>
      <c r="UP28" s="169"/>
      <c r="UQ28" s="169"/>
      <c r="UR28" s="294"/>
      <c r="US28" s="295"/>
      <c r="UT28" s="295"/>
      <c r="UU28" s="295"/>
      <c r="UV28" s="295"/>
      <c r="UW28" s="296"/>
      <c r="UX28" s="169"/>
      <c r="UY28" s="169"/>
      <c r="UZ28" s="170"/>
      <c r="VA28" s="169"/>
      <c r="VB28" s="297"/>
      <c r="VC28" s="298"/>
      <c r="VD28" s="298"/>
      <c r="VE28" s="298"/>
      <c r="VF28" s="298"/>
      <c r="VG28" s="299"/>
      <c r="VH28" s="169"/>
      <c r="VI28" s="169"/>
      <c r="VJ28" s="169"/>
      <c r="VK28" s="169"/>
      <c r="VL28" s="297"/>
      <c r="VM28" s="298"/>
      <c r="VN28" s="298"/>
      <c r="VO28" s="298"/>
      <c r="VP28" s="298"/>
      <c r="VQ28" s="299"/>
      <c r="VR28" s="169"/>
      <c r="VS28" s="169"/>
      <c r="VT28" s="169"/>
      <c r="VU28" s="169"/>
      <c r="VV28" s="173"/>
      <c r="VW28" s="173"/>
      <c r="WD28" s="172"/>
      <c r="WE28" s="172"/>
      <c r="WF28" s="293"/>
      <c r="WG28" s="293"/>
      <c r="WH28" s="293"/>
      <c r="WI28" s="293"/>
      <c r="WJ28" s="293"/>
      <c r="WK28" s="293"/>
      <c r="WL28" s="169"/>
      <c r="WM28" s="169"/>
      <c r="WN28" s="169"/>
      <c r="WO28" s="169"/>
      <c r="WP28" s="294"/>
      <c r="WQ28" s="295"/>
      <c r="WR28" s="295"/>
      <c r="WS28" s="295"/>
      <c r="WT28" s="295"/>
      <c r="WU28" s="296"/>
      <c r="WV28" s="169"/>
      <c r="WW28" s="169"/>
      <c r="WX28" s="170"/>
      <c r="WY28" s="169"/>
      <c r="WZ28" s="297"/>
      <c r="XA28" s="298"/>
      <c r="XB28" s="298"/>
      <c r="XC28" s="298"/>
      <c r="XD28" s="298"/>
      <c r="XE28" s="299"/>
      <c r="XF28" s="169"/>
      <c r="XG28" s="169"/>
      <c r="XH28" s="169"/>
      <c r="XI28" s="169"/>
      <c r="XJ28" s="297"/>
      <c r="XK28" s="298"/>
      <c r="XL28" s="298"/>
      <c r="XM28" s="298"/>
      <c r="XN28" s="298"/>
      <c r="XO28" s="299"/>
      <c r="XP28" s="169"/>
      <c r="XQ28" s="169"/>
      <c r="XR28" s="169"/>
      <c r="XS28" s="169"/>
      <c r="XT28" s="173"/>
      <c r="XU28" s="173"/>
      <c r="YB28" s="172"/>
      <c r="YC28" s="172"/>
      <c r="YD28" s="293"/>
      <c r="YE28" s="293"/>
      <c r="YF28" s="293"/>
      <c r="YG28" s="293"/>
      <c r="YH28" s="293"/>
      <c r="YI28" s="293"/>
      <c r="YJ28" s="169"/>
      <c r="YK28" s="169"/>
      <c r="YL28" s="169"/>
      <c r="YM28" s="169"/>
      <c r="YN28" s="294"/>
      <c r="YO28" s="295"/>
      <c r="YP28" s="295"/>
      <c r="YQ28" s="295"/>
      <c r="YR28" s="295"/>
      <c r="YS28" s="296"/>
      <c r="YT28" s="169"/>
      <c r="YU28" s="169"/>
      <c r="YV28" s="170"/>
      <c r="YW28" s="169"/>
      <c r="YX28" s="297"/>
      <c r="YY28" s="298"/>
      <c r="YZ28" s="298"/>
      <c r="ZA28" s="298"/>
      <c r="ZB28" s="298"/>
      <c r="ZC28" s="299"/>
      <c r="ZD28" s="169"/>
      <c r="ZE28" s="169"/>
      <c r="ZF28" s="169"/>
      <c r="ZG28" s="169"/>
      <c r="ZH28" s="297"/>
      <c r="ZI28" s="298"/>
      <c r="ZJ28" s="298"/>
      <c r="ZK28" s="298"/>
      <c r="ZL28" s="298"/>
      <c r="ZM28" s="299"/>
      <c r="ZN28" s="169"/>
      <c r="ZO28" s="169"/>
      <c r="ZP28" s="169"/>
      <c r="ZQ28" s="169"/>
      <c r="ZR28" s="173"/>
      <c r="ZS28" s="173"/>
      <c r="ZZ28" s="172"/>
      <c r="AAA28" s="172"/>
      <c r="AAB28" s="293"/>
      <c r="AAC28" s="293"/>
      <c r="AAD28" s="293"/>
      <c r="AAE28" s="293"/>
      <c r="AAF28" s="293"/>
      <c r="AAG28" s="293"/>
      <c r="AAH28" s="169"/>
      <c r="AAI28" s="169"/>
      <c r="AAJ28" s="169"/>
      <c r="AAK28" s="169"/>
      <c r="AAL28" s="294"/>
      <c r="AAM28" s="295"/>
      <c r="AAN28" s="295"/>
      <c r="AAO28" s="295"/>
      <c r="AAP28" s="295"/>
      <c r="AAQ28" s="296"/>
      <c r="AAR28" s="169"/>
      <c r="AAS28" s="169"/>
      <c r="AAT28" s="170"/>
      <c r="AAU28" s="169"/>
      <c r="AAV28" s="297"/>
      <c r="AAW28" s="298"/>
      <c r="AAX28" s="298"/>
      <c r="AAY28" s="298"/>
      <c r="AAZ28" s="298"/>
      <c r="ABA28" s="299"/>
      <c r="ABB28" s="169"/>
      <c r="ABC28" s="169"/>
      <c r="ABD28" s="169"/>
      <c r="ABE28" s="169"/>
      <c r="ABF28" s="297"/>
      <c r="ABG28" s="298"/>
      <c r="ABH28" s="298"/>
      <c r="ABI28" s="298"/>
      <c r="ABJ28" s="298"/>
      <c r="ABK28" s="299"/>
      <c r="ABL28" s="169"/>
      <c r="ABM28" s="169"/>
      <c r="ABN28" s="169"/>
      <c r="ABO28" s="169"/>
      <c r="ABP28" s="173"/>
      <c r="ABQ28" s="173"/>
      <c r="ABX28" s="172"/>
      <c r="ABY28" s="172"/>
      <c r="ABZ28" s="293"/>
      <c r="ACA28" s="293"/>
      <c r="ACB28" s="293"/>
      <c r="ACC28" s="293"/>
      <c r="ACD28" s="293"/>
      <c r="ACE28" s="293"/>
      <c r="ACF28" s="169"/>
      <c r="ACG28" s="169"/>
      <c r="ACH28" s="169"/>
      <c r="ACI28" s="169"/>
      <c r="ACJ28" s="294"/>
      <c r="ACK28" s="295"/>
      <c r="ACL28" s="295"/>
      <c r="ACM28" s="295"/>
      <c r="ACN28" s="295"/>
      <c r="ACO28" s="296"/>
      <c r="ACP28" s="169"/>
      <c r="ACQ28" s="169"/>
      <c r="ACR28" s="170"/>
      <c r="ACS28" s="169"/>
      <c r="ACT28" s="297"/>
      <c r="ACU28" s="298"/>
      <c r="ACV28" s="298"/>
      <c r="ACW28" s="298"/>
      <c r="ACX28" s="298"/>
      <c r="ACY28" s="299"/>
      <c r="ACZ28" s="169"/>
      <c r="ADA28" s="169"/>
      <c r="ADB28" s="169"/>
      <c r="ADC28" s="169"/>
      <c r="ADD28" s="297"/>
      <c r="ADE28" s="298"/>
      <c r="ADF28" s="298"/>
      <c r="ADG28" s="298"/>
      <c r="ADH28" s="298"/>
      <c r="ADI28" s="299"/>
      <c r="ADJ28" s="169"/>
      <c r="ADK28" s="169"/>
      <c r="ADL28" s="169"/>
      <c r="ADM28" s="169"/>
      <c r="ADN28" s="173"/>
      <c r="ADO28" s="173"/>
      <c r="ADV28" s="172"/>
      <c r="ADW28" s="172"/>
      <c r="ADX28" s="293"/>
      <c r="ADY28" s="293"/>
      <c r="ADZ28" s="293"/>
      <c r="AEA28" s="293"/>
      <c r="AEB28" s="293"/>
      <c r="AEC28" s="293"/>
      <c r="AED28" s="169"/>
      <c r="AEE28" s="169"/>
      <c r="AEF28" s="169"/>
      <c r="AEG28" s="169"/>
      <c r="AEH28" s="294"/>
      <c r="AEI28" s="295"/>
      <c r="AEJ28" s="295"/>
      <c r="AEK28" s="295"/>
      <c r="AEL28" s="295"/>
      <c r="AEM28" s="296"/>
      <c r="AEN28" s="169"/>
      <c r="AEO28" s="169"/>
      <c r="AEP28" s="170"/>
      <c r="AEQ28" s="169"/>
      <c r="AER28" s="297"/>
      <c r="AES28" s="298"/>
      <c r="AET28" s="298"/>
      <c r="AEU28" s="298"/>
      <c r="AEV28" s="298"/>
      <c r="AEW28" s="299"/>
      <c r="AEX28" s="169"/>
      <c r="AEY28" s="169"/>
      <c r="AEZ28" s="169"/>
      <c r="AFA28" s="169"/>
      <c r="AFB28" s="297"/>
      <c r="AFC28" s="298"/>
      <c r="AFD28" s="298"/>
      <c r="AFE28" s="298"/>
      <c r="AFF28" s="298"/>
      <c r="AFG28" s="299"/>
      <c r="AFH28" s="169"/>
      <c r="AFI28" s="169"/>
      <c r="AFJ28" s="169"/>
      <c r="AFK28" s="169"/>
      <c r="AFL28" s="173"/>
      <c r="AFM28" s="173"/>
      <c r="AFT28" s="172"/>
      <c r="AFU28" s="172"/>
      <c r="AFV28" s="293"/>
      <c r="AFW28" s="293"/>
      <c r="AFX28" s="293"/>
      <c r="AFY28" s="293"/>
      <c r="AFZ28" s="293"/>
      <c r="AGA28" s="293"/>
      <c r="AGB28" s="169"/>
      <c r="AGC28" s="169"/>
      <c r="AGD28" s="169"/>
      <c r="AGE28" s="169"/>
      <c r="AGF28" s="294"/>
      <c r="AGG28" s="295"/>
      <c r="AGH28" s="295"/>
      <c r="AGI28" s="295"/>
      <c r="AGJ28" s="295"/>
      <c r="AGK28" s="296"/>
      <c r="AGL28" s="169"/>
      <c r="AGM28" s="169"/>
      <c r="AGN28" s="170"/>
      <c r="AGO28" s="169"/>
      <c r="AGP28" s="297"/>
      <c r="AGQ28" s="298"/>
      <c r="AGR28" s="298"/>
      <c r="AGS28" s="298"/>
      <c r="AGT28" s="298"/>
      <c r="AGU28" s="299"/>
      <c r="AGV28" s="169"/>
      <c r="AGW28" s="169"/>
      <c r="AGX28" s="169"/>
      <c r="AGY28" s="169"/>
      <c r="AGZ28" s="297"/>
      <c r="AHA28" s="298"/>
      <c r="AHB28" s="298"/>
      <c r="AHC28" s="298"/>
      <c r="AHD28" s="298"/>
      <c r="AHE28" s="299"/>
      <c r="AHF28" s="169"/>
      <c r="AHG28" s="169"/>
      <c r="AHH28" s="169"/>
      <c r="AHI28" s="169"/>
      <c r="AHJ28" s="173"/>
      <c r="AHK28" s="173"/>
      <c r="AHR28" s="172"/>
      <c r="AHS28" s="172"/>
      <c r="AHT28" s="293"/>
      <c r="AHU28" s="293"/>
      <c r="AHV28" s="293"/>
      <c r="AHW28" s="293"/>
      <c r="AHX28" s="293"/>
      <c r="AHY28" s="293"/>
      <c r="AHZ28" s="169"/>
      <c r="AIA28" s="169"/>
      <c r="AIB28" s="169"/>
      <c r="AIC28" s="169"/>
      <c r="AID28" s="294"/>
      <c r="AIE28" s="295"/>
      <c r="AIF28" s="295"/>
      <c r="AIG28" s="295"/>
      <c r="AIH28" s="295"/>
      <c r="AII28" s="296"/>
      <c r="AIJ28" s="169"/>
      <c r="AIK28" s="169"/>
      <c r="AIL28" s="170"/>
      <c r="AIM28" s="169"/>
      <c r="AIN28" s="297"/>
      <c r="AIO28" s="298"/>
      <c r="AIP28" s="298"/>
      <c r="AIQ28" s="298"/>
      <c r="AIR28" s="298"/>
      <c r="AIS28" s="299"/>
      <c r="AIT28" s="169"/>
      <c r="AIU28" s="169"/>
      <c r="AIV28" s="169"/>
      <c r="AIW28" s="169"/>
      <c r="AIX28" s="297"/>
      <c r="AIY28" s="298"/>
      <c r="AIZ28" s="298"/>
      <c r="AJA28" s="298"/>
      <c r="AJB28" s="298"/>
      <c r="AJC28" s="299"/>
      <c r="AJD28" s="169"/>
      <c r="AJE28" s="169"/>
      <c r="AJF28" s="169"/>
      <c r="AJG28" s="169"/>
      <c r="AJH28" s="173"/>
      <c r="AJI28" s="173"/>
      <c r="AJP28" s="172"/>
      <c r="AJQ28" s="172"/>
      <c r="AJR28" s="293"/>
      <c r="AJS28" s="293"/>
      <c r="AJT28" s="293"/>
      <c r="AJU28" s="293"/>
      <c r="AJV28" s="293"/>
      <c r="AJW28" s="293"/>
      <c r="AJX28" s="169"/>
      <c r="AJY28" s="169"/>
      <c r="AJZ28" s="169"/>
      <c r="AKA28" s="169"/>
      <c r="AKB28" s="294"/>
      <c r="AKC28" s="295"/>
      <c r="AKD28" s="295"/>
      <c r="AKE28" s="295"/>
      <c r="AKF28" s="295"/>
      <c r="AKG28" s="296"/>
      <c r="AKH28" s="169"/>
      <c r="AKI28" s="169"/>
      <c r="AKJ28" s="170"/>
      <c r="AKK28" s="169"/>
      <c r="AKL28" s="297"/>
      <c r="AKM28" s="298"/>
      <c r="AKN28" s="298"/>
      <c r="AKO28" s="298"/>
      <c r="AKP28" s="298"/>
      <c r="AKQ28" s="299"/>
      <c r="AKR28" s="169"/>
      <c r="AKS28" s="169"/>
      <c r="AKT28" s="169"/>
      <c r="AKU28" s="169"/>
      <c r="AKV28" s="297"/>
      <c r="AKW28" s="298"/>
      <c r="AKX28" s="298"/>
      <c r="AKY28" s="298"/>
      <c r="AKZ28" s="298"/>
      <c r="ALA28" s="299"/>
      <c r="ALB28" s="169"/>
      <c r="ALC28" s="169"/>
      <c r="ALD28" s="169"/>
      <c r="ALE28" s="169"/>
      <c r="ALF28" s="173"/>
      <c r="ALG28" s="173"/>
    </row>
    <row r="29" spans="2:9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  <c r="KP29" s="172"/>
      <c r="KQ29" s="172"/>
      <c r="KR29" s="293"/>
      <c r="KS29" s="293"/>
      <c r="KT29" s="293"/>
      <c r="KU29" s="293"/>
      <c r="KV29" s="293"/>
      <c r="KW29" s="293"/>
      <c r="KX29" s="169"/>
      <c r="KY29" s="169"/>
      <c r="KZ29" s="169"/>
      <c r="LA29" s="169"/>
      <c r="LB29" s="294"/>
      <c r="LC29" s="295"/>
      <c r="LD29" s="295"/>
      <c r="LE29" s="295"/>
      <c r="LF29" s="295"/>
      <c r="LG29" s="296"/>
      <c r="LH29" s="169"/>
      <c r="LI29" s="169"/>
      <c r="LJ29" s="170"/>
      <c r="LK29" s="169"/>
      <c r="LL29" s="297"/>
      <c r="LM29" s="298"/>
      <c r="LN29" s="298"/>
      <c r="LO29" s="298"/>
      <c r="LP29" s="298"/>
      <c r="LQ29" s="299"/>
      <c r="LR29" s="169"/>
      <c r="LS29" s="169"/>
      <c r="LT29" s="169"/>
      <c r="LU29" s="169"/>
      <c r="LV29" s="297"/>
      <c r="LW29" s="298"/>
      <c r="LX29" s="298"/>
      <c r="LY29" s="298"/>
      <c r="LZ29" s="298"/>
      <c r="MA29" s="299"/>
      <c r="MB29" s="169"/>
      <c r="MC29" s="169"/>
      <c r="MD29" s="169"/>
      <c r="ME29" s="169"/>
      <c r="MF29" s="173"/>
      <c r="MG29" s="173"/>
      <c r="MN29" s="172"/>
      <c r="MO29" s="172"/>
      <c r="MP29" s="293"/>
      <c r="MQ29" s="293"/>
      <c r="MR29" s="293"/>
      <c r="MS29" s="293"/>
      <c r="MT29" s="293"/>
      <c r="MU29" s="293"/>
      <c r="MV29" s="169"/>
      <c r="MW29" s="169"/>
      <c r="MX29" s="169"/>
      <c r="MY29" s="169"/>
      <c r="MZ29" s="294"/>
      <c r="NA29" s="295"/>
      <c r="NB29" s="295"/>
      <c r="NC29" s="295"/>
      <c r="ND29" s="295"/>
      <c r="NE29" s="296"/>
      <c r="NF29" s="169"/>
      <c r="NG29" s="169"/>
      <c r="NH29" s="170"/>
      <c r="NI29" s="169"/>
      <c r="NJ29" s="297"/>
      <c r="NK29" s="298"/>
      <c r="NL29" s="298"/>
      <c r="NM29" s="298"/>
      <c r="NN29" s="298"/>
      <c r="NO29" s="299"/>
      <c r="NP29" s="169"/>
      <c r="NQ29" s="169"/>
      <c r="NR29" s="169"/>
      <c r="NS29" s="169"/>
      <c r="NT29" s="297"/>
      <c r="NU29" s="298"/>
      <c r="NV29" s="298"/>
      <c r="NW29" s="298"/>
      <c r="NX29" s="298"/>
      <c r="NY29" s="299"/>
      <c r="NZ29" s="169"/>
      <c r="OA29" s="169"/>
      <c r="OB29" s="169"/>
      <c r="OC29" s="169"/>
      <c r="OD29" s="173"/>
      <c r="OE29" s="173"/>
      <c r="OL29" s="172"/>
      <c r="OM29" s="172"/>
      <c r="ON29" s="293"/>
      <c r="OO29" s="293"/>
      <c r="OP29" s="293"/>
      <c r="OQ29" s="293"/>
      <c r="OR29" s="293"/>
      <c r="OS29" s="293"/>
      <c r="OT29" s="169"/>
      <c r="OU29" s="169"/>
      <c r="OV29" s="169"/>
      <c r="OW29" s="169"/>
      <c r="OX29" s="294"/>
      <c r="OY29" s="295"/>
      <c r="OZ29" s="295"/>
      <c r="PA29" s="295"/>
      <c r="PB29" s="295"/>
      <c r="PC29" s="296"/>
      <c r="PD29" s="169"/>
      <c r="PE29" s="169"/>
      <c r="PF29" s="170"/>
      <c r="PG29" s="169"/>
      <c r="PH29" s="297"/>
      <c r="PI29" s="298"/>
      <c r="PJ29" s="298"/>
      <c r="PK29" s="298"/>
      <c r="PL29" s="298"/>
      <c r="PM29" s="299"/>
      <c r="PN29" s="169"/>
      <c r="PO29" s="169"/>
      <c r="PP29" s="169"/>
      <c r="PQ29" s="169"/>
      <c r="PR29" s="297"/>
      <c r="PS29" s="298"/>
      <c r="PT29" s="298"/>
      <c r="PU29" s="298"/>
      <c r="PV29" s="298"/>
      <c r="PW29" s="299"/>
      <c r="PX29" s="169"/>
      <c r="PY29" s="169"/>
      <c r="PZ29" s="169"/>
      <c r="QA29" s="169"/>
      <c r="QB29" s="173"/>
      <c r="QC29" s="173"/>
      <c r="QJ29" s="172"/>
      <c r="QK29" s="172"/>
      <c r="QL29" s="293"/>
      <c r="QM29" s="293"/>
      <c r="QN29" s="293"/>
      <c r="QO29" s="293"/>
      <c r="QP29" s="293"/>
      <c r="QQ29" s="293"/>
      <c r="QR29" s="169"/>
      <c r="QS29" s="169"/>
      <c r="QT29" s="169"/>
      <c r="QU29" s="169"/>
      <c r="QV29" s="294"/>
      <c r="QW29" s="295"/>
      <c r="QX29" s="295"/>
      <c r="QY29" s="295"/>
      <c r="QZ29" s="295"/>
      <c r="RA29" s="296"/>
      <c r="RB29" s="169"/>
      <c r="RC29" s="169"/>
      <c r="RD29" s="170"/>
      <c r="RE29" s="169"/>
      <c r="RF29" s="297"/>
      <c r="RG29" s="298"/>
      <c r="RH29" s="298"/>
      <c r="RI29" s="298"/>
      <c r="RJ29" s="298"/>
      <c r="RK29" s="299"/>
      <c r="RL29" s="169"/>
      <c r="RM29" s="169"/>
      <c r="RN29" s="169"/>
      <c r="RO29" s="169"/>
      <c r="RP29" s="297"/>
      <c r="RQ29" s="298"/>
      <c r="RR29" s="298"/>
      <c r="RS29" s="298"/>
      <c r="RT29" s="298"/>
      <c r="RU29" s="299"/>
      <c r="RV29" s="169"/>
      <c r="RW29" s="169"/>
      <c r="RX29" s="169"/>
      <c r="RY29" s="169"/>
      <c r="RZ29" s="173"/>
      <c r="SA29" s="173"/>
      <c r="SH29" s="172"/>
      <c r="SI29" s="172"/>
      <c r="SJ29" s="293"/>
      <c r="SK29" s="293"/>
      <c r="SL29" s="293"/>
      <c r="SM29" s="293"/>
      <c r="SN29" s="293"/>
      <c r="SO29" s="293"/>
      <c r="SP29" s="169"/>
      <c r="SQ29" s="169"/>
      <c r="SR29" s="169"/>
      <c r="SS29" s="169"/>
      <c r="ST29" s="294"/>
      <c r="SU29" s="295"/>
      <c r="SV29" s="295"/>
      <c r="SW29" s="295"/>
      <c r="SX29" s="295"/>
      <c r="SY29" s="296"/>
      <c r="SZ29" s="169"/>
      <c r="TA29" s="169"/>
      <c r="TB29" s="170"/>
      <c r="TC29" s="169"/>
      <c r="TD29" s="297"/>
      <c r="TE29" s="298"/>
      <c r="TF29" s="298"/>
      <c r="TG29" s="298"/>
      <c r="TH29" s="298"/>
      <c r="TI29" s="299"/>
      <c r="TJ29" s="169"/>
      <c r="TK29" s="169"/>
      <c r="TL29" s="169"/>
      <c r="TM29" s="169"/>
      <c r="TN29" s="297"/>
      <c r="TO29" s="298"/>
      <c r="TP29" s="298"/>
      <c r="TQ29" s="298"/>
      <c r="TR29" s="298"/>
      <c r="TS29" s="299"/>
      <c r="TT29" s="169"/>
      <c r="TU29" s="169"/>
      <c r="TV29" s="169"/>
      <c r="TW29" s="169"/>
      <c r="TX29" s="173"/>
      <c r="TY29" s="173"/>
      <c r="UF29" s="172"/>
      <c r="UG29" s="172"/>
      <c r="UH29" s="293"/>
      <c r="UI29" s="293"/>
      <c r="UJ29" s="293"/>
      <c r="UK29" s="293"/>
      <c r="UL29" s="293"/>
      <c r="UM29" s="293"/>
      <c r="UN29" s="169"/>
      <c r="UO29" s="169"/>
      <c r="UP29" s="169"/>
      <c r="UQ29" s="169"/>
      <c r="UR29" s="294"/>
      <c r="US29" s="295"/>
      <c r="UT29" s="295"/>
      <c r="UU29" s="295"/>
      <c r="UV29" s="295"/>
      <c r="UW29" s="296"/>
      <c r="UX29" s="169"/>
      <c r="UY29" s="169"/>
      <c r="UZ29" s="170"/>
      <c r="VA29" s="169"/>
      <c r="VB29" s="297"/>
      <c r="VC29" s="298"/>
      <c r="VD29" s="298"/>
      <c r="VE29" s="298"/>
      <c r="VF29" s="298"/>
      <c r="VG29" s="299"/>
      <c r="VH29" s="169"/>
      <c r="VI29" s="169"/>
      <c r="VJ29" s="169"/>
      <c r="VK29" s="169"/>
      <c r="VL29" s="297"/>
      <c r="VM29" s="298"/>
      <c r="VN29" s="298"/>
      <c r="VO29" s="298"/>
      <c r="VP29" s="298"/>
      <c r="VQ29" s="299"/>
      <c r="VR29" s="169"/>
      <c r="VS29" s="169"/>
      <c r="VT29" s="169"/>
      <c r="VU29" s="169"/>
      <c r="VV29" s="173"/>
      <c r="VW29" s="173"/>
      <c r="WD29" s="172"/>
      <c r="WE29" s="172"/>
      <c r="WF29" s="293"/>
      <c r="WG29" s="293"/>
      <c r="WH29" s="293"/>
      <c r="WI29" s="293"/>
      <c r="WJ29" s="293"/>
      <c r="WK29" s="293"/>
      <c r="WL29" s="169"/>
      <c r="WM29" s="169"/>
      <c r="WN29" s="169"/>
      <c r="WO29" s="169"/>
      <c r="WP29" s="294"/>
      <c r="WQ29" s="295"/>
      <c r="WR29" s="295"/>
      <c r="WS29" s="295"/>
      <c r="WT29" s="295"/>
      <c r="WU29" s="296"/>
      <c r="WV29" s="169"/>
      <c r="WW29" s="169"/>
      <c r="WX29" s="170"/>
      <c r="WY29" s="169"/>
      <c r="WZ29" s="297"/>
      <c r="XA29" s="298"/>
      <c r="XB29" s="298"/>
      <c r="XC29" s="298"/>
      <c r="XD29" s="298"/>
      <c r="XE29" s="299"/>
      <c r="XF29" s="169"/>
      <c r="XG29" s="169"/>
      <c r="XH29" s="169"/>
      <c r="XI29" s="169"/>
      <c r="XJ29" s="297"/>
      <c r="XK29" s="298"/>
      <c r="XL29" s="298"/>
      <c r="XM29" s="298"/>
      <c r="XN29" s="298"/>
      <c r="XO29" s="299"/>
      <c r="XP29" s="169"/>
      <c r="XQ29" s="169"/>
      <c r="XR29" s="169"/>
      <c r="XS29" s="169"/>
      <c r="XT29" s="173"/>
      <c r="XU29" s="173"/>
      <c r="YB29" s="172"/>
      <c r="YC29" s="172"/>
      <c r="YD29" s="293"/>
      <c r="YE29" s="293"/>
      <c r="YF29" s="293"/>
      <c r="YG29" s="293"/>
      <c r="YH29" s="293"/>
      <c r="YI29" s="293"/>
      <c r="YJ29" s="169"/>
      <c r="YK29" s="169"/>
      <c r="YL29" s="169"/>
      <c r="YM29" s="169"/>
      <c r="YN29" s="294"/>
      <c r="YO29" s="295"/>
      <c r="YP29" s="295"/>
      <c r="YQ29" s="295"/>
      <c r="YR29" s="295"/>
      <c r="YS29" s="296"/>
      <c r="YT29" s="169"/>
      <c r="YU29" s="169"/>
      <c r="YV29" s="170"/>
      <c r="YW29" s="169"/>
      <c r="YX29" s="297"/>
      <c r="YY29" s="298"/>
      <c r="YZ29" s="298"/>
      <c r="ZA29" s="298"/>
      <c r="ZB29" s="298"/>
      <c r="ZC29" s="299"/>
      <c r="ZD29" s="169"/>
      <c r="ZE29" s="169"/>
      <c r="ZF29" s="169"/>
      <c r="ZG29" s="169"/>
      <c r="ZH29" s="297"/>
      <c r="ZI29" s="298"/>
      <c r="ZJ29" s="298"/>
      <c r="ZK29" s="298"/>
      <c r="ZL29" s="298"/>
      <c r="ZM29" s="299"/>
      <c r="ZN29" s="169"/>
      <c r="ZO29" s="169"/>
      <c r="ZP29" s="169"/>
      <c r="ZQ29" s="169"/>
      <c r="ZR29" s="173"/>
      <c r="ZS29" s="173"/>
      <c r="ZZ29" s="172"/>
      <c r="AAA29" s="172"/>
      <c r="AAB29" s="293"/>
      <c r="AAC29" s="293"/>
      <c r="AAD29" s="293"/>
      <c r="AAE29" s="293"/>
      <c r="AAF29" s="293"/>
      <c r="AAG29" s="293"/>
      <c r="AAH29" s="169"/>
      <c r="AAI29" s="169"/>
      <c r="AAJ29" s="169"/>
      <c r="AAK29" s="169"/>
      <c r="AAL29" s="294"/>
      <c r="AAM29" s="295"/>
      <c r="AAN29" s="295"/>
      <c r="AAO29" s="295"/>
      <c r="AAP29" s="295"/>
      <c r="AAQ29" s="296"/>
      <c r="AAR29" s="169"/>
      <c r="AAS29" s="169"/>
      <c r="AAT29" s="170"/>
      <c r="AAU29" s="169"/>
      <c r="AAV29" s="297"/>
      <c r="AAW29" s="298"/>
      <c r="AAX29" s="298"/>
      <c r="AAY29" s="298"/>
      <c r="AAZ29" s="298"/>
      <c r="ABA29" s="299"/>
      <c r="ABB29" s="169"/>
      <c r="ABC29" s="169"/>
      <c r="ABD29" s="169"/>
      <c r="ABE29" s="169"/>
      <c r="ABF29" s="297"/>
      <c r="ABG29" s="298"/>
      <c r="ABH29" s="298"/>
      <c r="ABI29" s="298"/>
      <c r="ABJ29" s="298"/>
      <c r="ABK29" s="299"/>
      <c r="ABL29" s="169"/>
      <c r="ABM29" s="169"/>
      <c r="ABN29" s="169"/>
      <c r="ABO29" s="169"/>
      <c r="ABP29" s="173"/>
      <c r="ABQ29" s="173"/>
      <c r="ABX29" s="172"/>
      <c r="ABY29" s="172"/>
      <c r="ABZ29" s="293"/>
      <c r="ACA29" s="293"/>
      <c r="ACB29" s="293"/>
      <c r="ACC29" s="293"/>
      <c r="ACD29" s="293"/>
      <c r="ACE29" s="293"/>
      <c r="ACF29" s="169"/>
      <c r="ACG29" s="169"/>
      <c r="ACH29" s="169"/>
      <c r="ACI29" s="169"/>
      <c r="ACJ29" s="294"/>
      <c r="ACK29" s="295"/>
      <c r="ACL29" s="295"/>
      <c r="ACM29" s="295"/>
      <c r="ACN29" s="295"/>
      <c r="ACO29" s="296"/>
      <c r="ACP29" s="169"/>
      <c r="ACQ29" s="169"/>
      <c r="ACR29" s="170"/>
      <c r="ACS29" s="169"/>
      <c r="ACT29" s="297"/>
      <c r="ACU29" s="298"/>
      <c r="ACV29" s="298"/>
      <c r="ACW29" s="298"/>
      <c r="ACX29" s="298"/>
      <c r="ACY29" s="299"/>
      <c r="ACZ29" s="169"/>
      <c r="ADA29" s="169"/>
      <c r="ADB29" s="169"/>
      <c r="ADC29" s="169"/>
      <c r="ADD29" s="297"/>
      <c r="ADE29" s="298"/>
      <c r="ADF29" s="298"/>
      <c r="ADG29" s="298"/>
      <c r="ADH29" s="298"/>
      <c r="ADI29" s="299"/>
      <c r="ADJ29" s="169"/>
      <c r="ADK29" s="169"/>
      <c r="ADL29" s="169"/>
      <c r="ADM29" s="169"/>
      <c r="ADN29" s="173"/>
      <c r="ADO29" s="173"/>
      <c r="ADV29" s="172"/>
      <c r="ADW29" s="172"/>
      <c r="ADX29" s="293"/>
      <c r="ADY29" s="293"/>
      <c r="ADZ29" s="293"/>
      <c r="AEA29" s="293"/>
      <c r="AEB29" s="293"/>
      <c r="AEC29" s="293"/>
      <c r="AED29" s="169"/>
      <c r="AEE29" s="169"/>
      <c r="AEF29" s="169"/>
      <c r="AEG29" s="169"/>
      <c r="AEH29" s="294"/>
      <c r="AEI29" s="295"/>
      <c r="AEJ29" s="295"/>
      <c r="AEK29" s="295"/>
      <c r="AEL29" s="295"/>
      <c r="AEM29" s="296"/>
      <c r="AEN29" s="169"/>
      <c r="AEO29" s="169"/>
      <c r="AEP29" s="170"/>
      <c r="AEQ29" s="169"/>
      <c r="AER29" s="297"/>
      <c r="AES29" s="298"/>
      <c r="AET29" s="298"/>
      <c r="AEU29" s="298"/>
      <c r="AEV29" s="298"/>
      <c r="AEW29" s="299"/>
      <c r="AEX29" s="169"/>
      <c r="AEY29" s="169"/>
      <c r="AEZ29" s="169"/>
      <c r="AFA29" s="169"/>
      <c r="AFB29" s="297"/>
      <c r="AFC29" s="298"/>
      <c r="AFD29" s="298"/>
      <c r="AFE29" s="298"/>
      <c r="AFF29" s="298"/>
      <c r="AFG29" s="299"/>
      <c r="AFH29" s="169"/>
      <c r="AFI29" s="169"/>
      <c r="AFJ29" s="169"/>
      <c r="AFK29" s="169"/>
      <c r="AFL29" s="173"/>
      <c r="AFM29" s="173"/>
      <c r="AFT29" s="172"/>
      <c r="AFU29" s="172"/>
      <c r="AFV29" s="293"/>
      <c r="AFW29" s="293"/>
      <c r="AFX29" s="293"/>
      <c r="AFY29" s="293"/>
      <c r="AFZ29" s="293"/>
      <c r="AGA29" s="293"/>
      <c r="AGB29" s="169"/>
      <c r="AGC29" s="169"/>
      <c r="AGD29" s="169"/>
      <c r="AGE29" s="169"/>
      <c r="AGF29" s="294"/>
      <c r="AGG29" s="295"/>
      <c r="AGH29" s="295"/>
      <c r="AGI29" s="295"/>
      <c r="AGJ29" s="295"/>
      <c r="AGK29" s="296"/>
      <c r="AGL29" s="169"/>
      <c r="AGM29" s="169"/>
      <c r="AGN29" s="170"/>
      <c r="AGO29" s="169"/>
      <c r="AGP29" s="297"/>
      <c r="AGQ29" s="298"/>
      <c r="AGR29" s="298"/>
      <c r="AGS29" s="298"/>
      <c r="AGT29" s="298"/>
      <c r="AGU29" s="299"/>
      <c r="AGV29" s="169"/>
      <c r="AGW29" s="169"/>
      <c r="AGX29" s="169"/>
      <c r="AGY29" s="169"/>
      <c r="AGZ29" s="297"/>
      <c r="AHA29" s="298"/>
      <c r="AHB29" s="298"/>
      <c r="AHC29" s="298"/>
      <c r="AHD29" s="298"/>
      <c r="AHE29" s="299"/>
      <c r="AHF29" s="169"/>
      <c r="AHG29" s="169"/>
      <c r="AHH29" s="169"/>
      <c r="AHI29" s="169"/>
      <c r="AHJ29" s="173"/>
      <c r="AHK29" s="173"/>
      <c r="AHR29" s="172"/>
      <c r="AHS29" s="172"/>
      <c r="AHT29" s="293"/>
      <c r="AHU29" s="293"/>
      <c r="AHV29" s="293"/>
      <c r="AHW29" s="293"/>
      <c r="AHX29" s="293"/>
      <c r="AHY29" s="293"/>
      <c r="AHZ29" s="169"/>
      <c r="AIA29" s="169"/>
      <c r="AIB29" s="169"/>
      <c r="AIC29" s="169"/>
      <c r="AID29" s="294"/>
      <c r="AIE29" s="295"/>
      <c r="AIF29" s="295"/>
      <c r="AIG29" s="295"/>
      <c r="AIH29" s="295"/>
      <c r="AII29" s="296"/>
      <c r="AIJ29" s="169"/>
      <c r="AIK29" s="169"/>
      <c r="AIL29" s="170"/>
      <c r="AIM29" s="169"/>
      <c r="AIN29" s="297"/>
      <c r="AIO29" s="298"/>
      <c r="AIP29" s="298"/>
      <c r="AIQ29" s="298"/>
      <c r="AIR29" s="298"/>
      <c r="AIS29" s="299"/>
      <c r="AIT29" s="169"/>
      <c r="AIU29" s="169"/>
      <c r="AIV29" s="169"/>
      <c r="AIW29" s="169"/>
      <c r="AIX29" s="297"/>
      <c r="AIY29" s="298"/>
      <c r="AIZ29" s="298"/>
      <c r="AJA29" s="298"/>
      <c r="AJB29" s="298"/>
      <c r="AJC29" s="299"/>
      <c r="AJD29" s="169"/>
      <c r="AJE29" s="169"/>
      <c r="AJF29" s="169"/>
      <c r="AJG29" s="169"/>
      <c r="AJH29" s="173"/>
      <c r="AJI29" s="173"/>
      <c r="AJP29" s="172"/>
      <c r="AJQ29" s="172"/>
      <c r="AJR29" s="293"/>
      <c r="AJS29" s="293"/>
      <c r="AJT29" s="293"/>
      <c r="AJU29" s="293"/>
      <c r="AJV29" s="293"/>
      <c r="AJW29" s="293"/>
      <c r="AJX29" s="169"/>
      <c r="AJY29" s="169"/>
      <c r="AJZ29" s="169"/>
      <c r="AKA29" s="169"/>
      <c r="AKB29" s="294"/>
      <c r="AKC29" s="295"/>
      <c r="AKD29" s="295"/>
      <c r="AKE29" s="295"/>
      <c r="AKF29" s="295"/>
      <c r="AKG29" s="296"/>
      <c r="AKH29" s="169"/>
      <c r="AKI29" s="169"/>
      <c r="AKJ29" s="170"/>
      <c r="AKK29" s="169"/>
      <c r="AKL29" s="297"/>
      <c r="AKM29" s="298"/>
      <c r="AKN29" s="298"/>
      <c r="AKO29" s="298"/>
      <c r="AKP29" s="298"/>
      <c r="AKQ29" s="299"/>
      <c r="AKR29" s="169"/>
      <c r="AKS29" s="169"/>
      <c r="AKT29" s="169"/>
      <c r="AKU29" s="169"/>
      <c r="AKV29" s="297"/>
      <c r="AKW29" s="298"/>
      <c r="AKX29" s="298"/>
      <c r="AKY29" s="298"/>
      <c r="AKZ29" s="298"/>
      <c r="ALA29" s="299"/>
      <c r="ALB29" s="169"/>
      <c r="ALC29" s="169"/>
      <c r="ALD29" s="169"/>
      <c r="ALE29" s="169"/>
      <c r="ALF29" s="173"/>
      <c r="ALG29" s="173"/>
    </row>
    <row r="30" spans="2:9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  <c r="KP30" s="172"/>
      <c r="KQ30" s="172"/>
      <c r="KR30" s="293"/>
      <c r="KS30" s="293"/>
      <c r="KT30" s="293"/>
      <c r="KU30" s="293"/>
      <c r="KV30" s="293"/>
      <c r="KW30" s="293"/>
      <c r="KX30" s="169"/>
      <c r="KY30" s="169"/>
      <c r="KZ30" s="169"/>
      <c r="LA30" s="169"/>
      <c r="LB30" s="294"/>
      <c r="LC30" s="295"/>
      <c r="LD30" s="295"/>
      <c r="LE30" s="295"/>
      <c r="LF30" s="295"/>
      <c r="LG30" s="296"/>
      <c r="LH30" s="169"/>
      <c r="LI30" s="169"/>
      <c r="LJ30" s="170"/>
      <c r="LK30" s="169"/>
      <c r="LL30" s="297"/>
      <c r="LM30" s="298"/>
      <c r="LN30" s="298"/>
      <c r="LO30" s="298"/>
      <c r="LP30" s="298"/>
      <c r="LQ30" s="299"/>
      <c r="LR30" s="169"/>
      <c r="LS30" s="169"/>
      <c r="LT30" s="169"/>
      <c r="LU30" s="169"/>
      <c r="LV30" s="297"/>
      <c r="LW30" s="298"/>
      <c r="LX30" s="298"/>
      <c r="LY30" s="298"/>
      <c r="LZ30" s="298"/>
      <c r="MA30" s="299"/>
      <c r="MB30" s="169"/>
      <c r="MC30" s="169"/>
      <c r="MD30" s="169"/>
      <c r="ME30" s="169"/>
      <c r="MF30" s="173"/>
      <c r="MG30" s="173"/>
      <c r="MN30" s="172"/>
      <c r="MO30" s="172"/>
      <c r="MP30" s="293"/>
      <c r="MQ30" s="293"/>
      <c r="MR30" s="293"/>
      <c r="MS30" s="293"/>
      <c r="MT30" s="293"/>
      <c r="MU30" s="293"/>
      <c r="MV30" s="169"/>
      <c r="MW30" s="169"/>
      <c r="MX30" s="169"/>
      <c r="MY30" s="169"/>
      <c r="MZ30" s="294"/>
      <c r="NA30" s="295"/>
      <c r="NB30" s="295"/>
      <c r="NC30" s="295"/>
      <c r="ND30" s="295"/>
      <c r="NE30" s="296"/>
      <c r="NF30" s="169"/>
      <c r="NG30" s="169"/>
      <c r="NH30" s="170"/>
      <c r="NI30" s="169"/>
      <c r="NJ30" s="297"/>
      <c r="NK30" s="298"/>
      <c r="NL30" s="298"/>
      <c r="NM30" s="298"/>
      <c r="NN30" s="298"/>
      <c r="NO30" s="299"/>
      <c r="NP30" s="169"/>
      <c r="NQ30" s="169"/>
      <c r="NR30" s="169"/>
      <c r="NS30" s="169"/>
      <c r="NT30" s="297"/>
      <c r="NU30" s="298"/>
      <c r="NV30" s="298"/>
      <c r="NW30" s="298"/>
      <c r="NX30" s="298"/>
      <c r="NY30" s="299"/>
      <c r="NZ30" s="169"/>
      <c r="OA30" s="169"/>
      <c r="OB30" s="169"/>
      <c r="OC30" s="169"/>
      <c r="OD30" s="173"/>
      <c r="OE30" s="173"/>
      <c r="OL30" s="172"/>
      <c r="OM30" s="172"/>
      <c r="ON30" s="293"/>
      <c r="OO30" s="293"/>
      <c r="OP30" s="293"/>
      <c r="OQ30" s="293"/>
      <c r="OR30" s="293"/>
      <c r="OS30" s="293"/>
      <c r="OT30" s="169"/>
      <c r="OU30" s="169"/>
      <c r="OV30" s="169"/>
      <c r="OW30" s="169"/>
      <c r="OX30" s="294"/>
      <c r="OY30" s="295"/>
      <c r="OZ30" s="295"/>
      <c r="PA30" s="295"/>
      <c r="PB30" s="295"/>
      <c r="PC30" s="296"/>
      <c r="PD30" s="169"/>
      <c r="PE30" s="169"/>
      <c r="PF30" s="170"/>
      <c r="PG30" s="169"/>
      <c r="PH30" s="297"/>
      <c r="PI30" s="298"/>
      <c r="PJ30" s="298"/>
      <c r="PK30" s="298"/>
      <c r="PL30" s="298"/>
      <c r="PM30" s="299"/>
      <c r="PN30" s="169"/>
      <c r="PO30" s="169"/>
      <c r="PP30" s="169"/>
      <c r="PQ30" s="169"/>
      <c r="PR30" s="297"/>
      <c r="PS30" s="298"/>
      <c r="PT30" s="298"/>
      <c r="PU30" s="298"/>
      <c r="PV30" s="298"/>
      <c r="PW30" s="299"/>
      <c r="PX30" s="169"/>
      <c r="PY30" s="169"/>
      <c r="PZ30" s="169"/>
      <c r="QA30" s="169"/>
      <c r="QB30" s="173"/>
      <c r="QC30" s="173"/>
      <c r="QJ30" s="172"/>
      <c r="QK30" s="172"/>
      <c r="QL30" s="293"/>
      <c r="QM30" s="293"/>
      <c r="QN30" s="293"/>
      <c r="QO30" s="293"/>
      <c r="QP30" s="293"/>
      <c r="QQ30" s="293"/>
      <c r="QR30" s="169"/>
      <c r="QS30" s="169"/>
      <c r="QT30" s="169"/>
      <c r="QU30" s="169"/>
      <c r="QV30" s="294"/>
      <c r="QW30" s="295"/>
      <c r="QX30" s="295"/>
      <c r="QY30" s="295"/>
      <c r="QZ30" s="295"/>
      <c r="RA30" s="296"/>
      <c r="RB30" s="169"/>
      <c r="RC30" s="169"/>
      <c r="RD30" s="170"/>
      <c r="RE30" s="169"/>
      <c r="RF30" s="297"/>
      <c r="RG30" s="298"/>
      <c r="RH30" s="298"/>
      <c r="RI30" s="298"/>
      <c r="RJ30" s="298"/>
      <c r="RK30" s="299"/>
      <c r="RL30" s="169"/>
      <c r="RM30" s="169"/>
      <c r="RN30" s="169"/>
      <c r="RO30" s="169"/>
      <c r="RP30" s="297"/>
      <c r="RQ30" s="298"/>
      <c r="RR30" s="298"/>
      <c r="RS30" s="298"/>
      <c r="RT30" s="298"/>
      <c r="RU30" s="299"/>
      <c r="RV30" s="169"/>
      <c r="RW30" s="169"/>
      <c r="RX30" s="169"/>
      <c r="RY30" s="169"/>
      <c r="RZ30" s="173"/>
      <c r="SA30" s="173"/>
      <c r="SH30" s="172"/>
      <c r="SI30" s="172"/>
      <c r="SJ30" s="293"/>
      <c r="SK30" s="293"/>
      <c r="SL30" s="293"/>
      <c r="SM30" s="293"/>
      <c r="SN30" s="293"/>
      <c r="SO30" s="293"/>
      <c r="SP30" s="169"/>
      <c r="SQ30" s="169"/>
      <c r="SR30" s="169"/>
      <c r="SS30" s="169"/>
      <c r="ST30" s="294"/>
      <c r="SU30" s="295"/>
      <c r="SV30" s="295"/>
      <c r="SW30" s="295"/>
      <c r="SX30" s="295"/>
      <c r="SY30" s="296"/>
      <c r="SZ30" s="169"/>
      <c r="TA30" s="169"/>
      <c r="TB30" s="170"/>
      <c r="TC30" s="169"/>
      <c r="TD30" s="297"/>
      <c r="TE30" s="298"/>
      <c r="TF30" s="298"/>
      <c r="TG30" s="298"/>
      <c r="TH30" s="298"/>
      <c r="TI30" s="299"/>
      <c r="TJ30" s="169"/>
      <c r="TK30" s="169"/>
      <c r="TL30" s="169"/>
      <c r="TM30" s="169"/>
      <c r="TN30" s="297"/>
      <c r="TO30" s="298"/>
      <c r="TP30" s="298"/>
      <c r="TQ30" s="298"/>
      <c r="TR30" s="298"/>
      <c r="TS30" s="299"/>
      <c r="TT30" s="169"/>
      <c r="TU30" s="169"/>
      <c r="TV30" s="169"/>
      <c r="TW30" s="169"/>
      <c r="TX30" s="173"/>
      <c r="TY30" s="173"/>
      <c r="UF30" s="172"/>
      <c r="UG30" s="172"/>
      <c r="UH30" s="293"/>
      <c r="UI30" s="293"/>
      <c r="UJ30" s="293"/>
      <c r="UK30" s="293"/>
      <c r="UL30" s="293"/>
      <c r="UM30" s="293"/>
      <c r="UN30" s="169"/>
      <c r="UO30" s="169"/>
      <c r="UP30" s="169"/>
      <c r="UQ30" s="169"/>
      <c r="UR30" s="294"/>
      <c r="US30" s="295"/>
      <c r="UT30" s="295"/>
      <c r="UU30" s="295"/>
      <c r="UV30" s="295"/>
      <c r="UW30" s="296"/>
      <c r="UX30" s="169"/>
      <c r="UY30" s="169"/>
      <c r="UZ30" s="170"/>
      <c r="VA30" s="169"/>
      <c r="VB30" s="297"/>
      <c r="VC30" s="298"/>
      <c r="VD30" s="298"/>
      <c r="VE30" s="298"/>
      <c r="VF30" s="298"/>
      <c r="VG30" s="299"/>
      <c r="VH30" s="169"/>
      <c r="VI30" s="169"/>
      <c r="VJ30" s="169"/>
      <c r="VK30" s="169"/>
      <c r="VL30" s="297"/>
      <c r="VM30" s="298"/>
      <c r="VN30" s="298"/>
      <c r="VO30" s="298"/>
      <c r="VP30" s="298"/>
      <c r="VQ30" s="299"/>
      <c r="VR30" s="169"/>
      <c r="VS30" s="169"/>
      <c r="VT30" s="169"/>
      <c r="VU30" s="169"/>
      <c r="VV30" s="173"/>
      <c r="VW30" s="173"/>
      <c r="WD30" s="172"/>
      <c r="WE30" s="172"/>
      <c r="WF30" s="293"/>
      <c r="WG30" s="293"/>
      <c r="WH30" s="293"/>
      <c r="WI30" s="293"/>
      <c r="WJ30" s="293"/>
      <c r="WK30" s="293"/>
      <c r="WL30" s="169"/>
      <c r="WM30" s="169"/>
      <c r="WN30" s="169"/>
      <c r="WO30" s="169"/>
      <c r="WP30" s="294"/>
      <c r="WQ30" s="295"/>
      <c r="WR30" s="295"/>
      <c r="WS30" s="295"/>
      <c r="WT30" s="295"/>
      <c r="WU30" s="296"/>
      <c r="WV30" s="169"/>
      <c r="WW30" s="169"/>
      <c r="WX30" s="170"/>
      <c r="WY30" s="169"/>
      <c r="WZ30" s="297"/>
      <c r="XA30" s="298"/>
      <c r="XB30" s="298"/>
      <c r="XC30" s="298"/>
      <c r="XD30" s="298"/>
      <c r="XE30" s="299"/>
      <c r="XF30" s="169"/>
      <c r="XG30" s="169"/>
      <c r="XH30" s="169"/>
      <c r="XI30" s="169"/>
      <c r="XJ30" s="297"/>
      <c r="XK30" s="298"/>
      <c r="XL30" s="298"/>
      <c r="XM30" s="298"/>
      <c r="XN30" s="298"/>
      <c r="XO30" s="299"/>
      <c r="XP30" s="169"/>
      <c r="XQ30" s="169"/>
      <c r="XR30" s="169"/>
      <c r="XS30" s="169"/>
      <c r="XT30" s="173"/>
      <c r="XU30" s="173"/>
      <c r="YB30" s="172"/>
      <c r="YC30" s="172"/>
      <c r="YD30" s="293"/>
      <c r="YE30" s="293"/>
      <c r="YF30" s="293"/>
      <c r="YG30" s="293"/>
      <c r="YH30" s="293"/>
      <c r="YI30" s="293"/>
      <c r="YJ30" s="169"/>
      <c r="YK30" s="169"/>
      <c r="YL30" s="169"/>
      <c r="YM30" s="169"/>
      <c r="YN30" s="294"/>
      <c r="YO30" s="295"/>
      <c r="YP30" s="295"/>
      <c r="YQ30" s="295"/>
      <c r="YR30" s="295"/>
      <c r="YS30" s="296"/>
      <c r="YT30" s="169"/>
      <c r="YU30" s="169"/>
      <c r="YV30" s="170"/>
      <c r="YW30" s="169"/>
      <c r="YX30" s="297"/>
      <c r="YY30" s="298"/>
      <c r="YZ30" s="298"/>
      <c r="ZA30" s="298"/>
      <c r="ZB30" s="298"/>
      <c r="ZC30" s="299"/>
      <c r="ZD30" s="169"/>
      <c r="ZE30" s="169"/>
      <c r="ZF30" s="169"/>
      <c r="ZG30" s="169"/>
      <c r="ZH30" s="297"/>
      <c r="ZI30" s="298"/>
      <c r="ZJ30" s="298"/>
      <c r="ZK30" s="298"/>
      <c r="ZL30" s="298"/>
      <c r="ZM30" s="299"/>
      <c r="ZN30" s="169"/>
      <c r="ZO30" s="169"/>
      <c r="ZP30" s="169"/>
      <c r="ZQ30" s="169"/>
      <c r="ZR30" s="173"/>
      <c r="ZS30" s="173"/>
      <c r="ZZ30" s="172"/>
      <c r="AAA30" s="172"/>
      <c r="AAB30" s="293"/>
      <c r="AAC30" s="293"/>
      <c r="AAD30" s="293"/>
      <c r="AAE30" s="293"/>
      <c r="AAF30" s="293"/>
      <c r="AAG30" s="293"/>
      <c r="AAH30" s="169"/>
      <c r="AAI30" s="169"/>
      <c r="AAJ30" s="169"/>
      <c r="AAK30" s="169"/>
      <c r="AAL30" s="294"/>
      <c r="AAM30" s="295"/>
      <c r="AAN30" s="295"/>
      <c r="AAO30" s="295"/>
      <c r="AAP30" s="295"/>
      <c r="AAQ30" s="296"/>
      <c r="AAR30" s="169"/>
      <c r="AAS30" s="169"/>
      <c r="AAT30" s="170"/>
      <c r="AAU30" s="169"/>
      <c r="AAV30" s="297"/>
      <c r="AAW30" s="298"/>
      <c r="AAX30" s="298"/>
      <c r="AAY30" s="298"/>
      <c r="AAZ30" s="298"/>
      <c r="ABA30" s="299"/>
      <c r="ABB30" s="169"/>
      <c r="ABC30" s="169"/>
      <c r="ABD30" s="169"/>
      <c r="ABE30" s="169"/>
      <c r="ABF30" s="297"/>
      <c r="ABG30" s="298"/>
      <c r="ABH30" s="298"/>
      <c r="ABI30" s="298"/>
      <c r="ABJ30" s="298"/>
      <c r="ABK30" s="299"/>
      <c r="ABL30" s="169"/>
      <c r="ABM30" s="169"/>
      <c r="ABN30" s="169"/>
      <c r="ABO30" s="169"/>
      <c r="ABP30" s="173"/>
      <c r="ABQ30" s="173"/>
      <c r="ABX30" s="172"/>
      <c r="ABY30" s="172"/>
      <c r="ABZ30" s="293"/>
      <c r="ACA30" s="293"/>
      <c r="ACB30" s="293"/>
      <c r="ACC30" s="293"/>
      <c r="ACD30" s="293"/>
      <c r="ACE30" s="293"/>
      <c r="ACF30" s="169"/>
      <c r="ACG30" s="169"/>
      <c r="ACH30" s="169"/>
      <c r="ACI30" s="169"/>
      <c r="ACJ30" s="294"/>
      <c r="ACK30" s="295"/>
      <c r="ACL30" s="295"/>
      <c r="ACM30" s="295"/>
      <c r="ACN30" s="295"/>
      <c r="ACO30" s="296"/>
      <c r="ACP30" s="169"/>
      <c r="ACQ30" s="169"/>
      <c r="ACR30" s="170"/>
      <c r="ACS30" s="169"/>
      <c r="ACT30" s="297"/>
      <c r="ACU30" s="298"/>
      <c r="ACV30" s="298"/>
      <c r="ACW30" s="298"/>
      <c r="ACX30" s="298"/>
      <c r="ACY30" s="299"/>
      <c r="ACZ30" s="169"/>
      <c r="ADA30" s="169"/>
      <c r="ADB30" s="169"/>
      <c r="ADC30" s="169"/>
      <c r="ADD30" s="297"/>
      <c r="ADE30" s="298"/>
      <c r="ADF30" s="298"/>
      <c r="ADG30" s="298"/>
      <c r="ADH30" s="298"/>
      <c r="ADI30" s="299"/>
      <c r="ADJ30" s="169"/>
      <c r="ADK30" s="169"/>
      <c r="ADL30" s="169"/>
      <c r="ADM30" s="169"/>
      <c r="ADN30" s="173"/>
      <c r="ADO30" s="173"/>
      <c r="ADV30" s="172"/>
      <c r="ADW30" s="172"/>
      <c r="ADX30" s="293"/>
      <c r="ADY30" s="293"/>
      <c r="ADZ30" s="293"/>
      <c r="AEA30" s="293"/>
      <c r="AEB30" s="293"/>
      <c r="AEC30" s="293"/>
      <c r="AED30" s="169"/>
      <c r="AEE30" s="169"/>
      <c r="AEF30" s="169"/>
      <c r="AEG30" s="169"/>
      <c r="AEH30" s="294"/>
      <c r="AEI30" s="295"/>
      <c r="AEJ30" s="295"/>
      <c r="AEK30" s="295"/>
      <c r="AEL30" s="295"/>
      <c r="AEM30" s="296"/>
      <c r="AEN30" s="169"/>
      <c r="AEO30" s="169"/>
      <c r="AEP30" s="170"/>
      <c r="AEQ30" s="169"/>
      <c r="AER30" s="297"/>
      <c r="AES30" s="298"/>
      <c r="AET30" s="298"/>
      <c r="AEU30" s="298"/>
      <c r="AEV30" s="298"/>
      <c r="AEW30" s="299"/>
      <c r="AEX30" s="169"/>
      <c r="AEY30" s="169"/>
      <c r="AEZ30" s="169"/>
      <c r="AFA30" s="169"/>
      <c r="AFB30" s="297"/>
      <c r="AFC30" s="298"/>
      <c r="AFD30" s="298"/>
      <c r="AFE30" s="298"/>
      <c r="AFF30" s="298"/>
      <c r="AFG30" s="299"/>
      <c r="AFH30" s="169"/>
      <c r="AFI30" s="169"/>
      <c r="AFJ30" s="169"/>
      <c r="AFK30" s="169"/>
      <c r="AFL30" s="173"/>
      <c r="AFM30" s="173"/>
      <c r="AFT30" s="172"/>
      <c r="AFU30" s="172"/>
      <c r="AFV30" s="293"/>
      <c r="AFW30" s="293"/>
      <c r="AFX30" s="293"/>
      <c r="AFY30" s="293"/>
      <c r="AFZ30" s="293"/>
      <c r="AGA30" s="293"/>
      <c r="AGB30" s="169"/>
      <c r="AGC30" s="169"/>
      <c r="AGD30" s="169"/>
      <c r="AGE30" s="169"/>
      <c r="AGF30" s="294"/>
      <c r="AGG30" s="295"/>
      <c r="AGH30" s="295"/>
      <c r="AGI30" s="295"/>
      <c r="AGJ30" s="295"/>
      <c r="AGK30" s="296"/>
      <c r="AGL30" s="169"/>
      <c r="AGM30" s="169"/>
      <c r="AGN30" s="170"/>
      <c r="AGO30" s="169"/>
      <c r="AGP30" s="297"/>
      <c r="AGQ30" s="298"/>
      <c r="AGR30" s="298"/>
      <c r="AGS30" s="298"/>
      <c r="AGT30" s="298"/>
      <c r="AGU30" s="299"/>
      <c r="AGV30" s="169"/>
      <c r="AGW30" s="169"/>
      <c r="AGX30" s="169"/>
      <c r="AGY30" s="169"/>
      <c r="AGZ30" s="297"/>
      <c r="AHA30" s="298"/>
      <c r="AHB30" s="298"/>
      <c r="AHC30" s="298"/>
      <c r="AHD30" s="298"/>
      <c r="AHE30" s="299"/>
      <c r="AHF30" s="169"/>
      <c r="AHG30" s="169"/>
      <c r="AHH30" s="169"/>
      <c r="AHI30" s="169"/>
      <c r="AHJ30" s="173"/>
      <c r="AHK30" s="173"/>
      <c r="AHR30" s="172"/>
      <c r="AHS30" s="172"/>
      <c r="AHT30" s="293"/>
      <c r="AHU30" s="293"/>
      <c r="AHV30" s="293"/>
      <c r="AHW30" s="293"/>
      <c r="AHX30" s="293"/>
      <c r="AHY30" s="293"/>
      <c r="AHZ30" s="169"/>
      <c r="AIA30" s="169"/>
      <c r="AIB30" s="169"/>
      <c r="AIC30" s="169"/>
      <c r="AID30" s="294"/>
      <c r="AIE30" s="295"/>
      <c r="AIF30" s="295"/>
      <c r="AIG30" s="295"/>
      <c r="AIH30" s="295"/>
      <c r="AII30" s="296"/>
      <c r="AIJ30" s="169"/>
      <c r="AIK30" s="169"/>
      <c r="AIL30" s="170"/>
      <c r="AIM30" s="169"/>
      <c r="AIN30" s="297"/>
      <c r="AIO30" s="298"/>
      <c r="AIP30" s="298"/>
      <c r="AIQ30" s="298"/>
      <c r="AIR30" s="298"/>
      <c r="AIS30" s="299"/>
      <c r="AIT30" s="169"/>
      <c r="AIU30" s="169"/>
      <c r="AIV30" s="169"/>
      <c r="AIW30" s="169"/>
      <c r="AIX30" s="297"/>
      <c r="AIY30" s="298"/>
      <c r="AIZ30" s="298"/>
      <c r="AJA30" s="298"/>
      <c r="AJB30" s="298"/>
      <c r="AJC30" s="299"/>
      <c r="AJD30" s="169"/>
      <c r="AJE30" s="169"/>
      <c r="AJF30" s="169"/>
      <c r="AJG30" s="169"/>
      <c r="AJH30" s="173"/>
      <c r="AJI30" s="173"/>
      <c r="AJP30" s="172"/>
      <c r="AJQ30" s="172"/>
      <c r="AJR30" s="293"/>
      <c r="AJS30" s="293"/>
      <c r="AJT30" s="293"/>
      <c r="AJU30" s="293"/>
      <c r="AJV30" s="293"/>
      <c r="AJW30" s="293"/>
      <c r="AJX30" s="169"/>
      <c r="AJY30" s="169"/>
      <c r="AJZ30" s="169"/>
      <c r="AKA30" s="169"/>
      <c r="AKB30" s="294"/>
      <c r="AKC30" s="295"/>
      <c r="AKD30" s="295"/>
      <c r="AKE30" s="295"/>
      <c r="AKF30" s="295"/>
      <c r="AKG30" s="296"/>
      <c r="AKH30" s="169"/>
      <c r="AKI30" s="169"/>
      <c r="AKJ30" s="170"/>
      <c r="AKK30" s="169"/>
      <c r="AKL30" s="297"/>
      <c r="AKM30" s="298"/>
      <c r="AKN30" s="298"/>
      <c r="AKO30" s="298"/>
      <c r="AKP30" s="298"/>
      <c r="AKQ30" s="299"/>
      <c r="AKR30" s="169"/>
      <c r="AKS30" s="169"/>
      <c r="AKT30" s="169"/>
      <c r="AKU30" s="169"/>
      <c r="AKV30" s="297"/>
      <c r="AKW30" s="298"/>
      <c r="AKX30" s="298"/>
      <c r="AKY30" s="298"/>
      <c r="AKZ30" s="298"/>
      <c r="ALA30" s="299"/>
      <c r="ALB30" s="169"/>
      <c r="ALC30" s="169"/>
      <c r="ALD30" s="169"/>
      <c r="ALE30" s="169"/>
      <c r="ALF30" s="173"/>
      <c r="ALG30" s="173"/>
    </row>
    <row r="31" spans="2:9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  <c r="KP31" s="172"/>
      <c r="KQ31" s="172"/>
      <c r="KR31" s="293"/>
      <c r="KS31" s="293"/>
      <c r="KT31" s="293"/>
      <c r="KU31" s="293"/>
      <c r="KV31" s="293"/>
      <c r="KW31" s="293"/>
      <c r="KX31" s="169"/>
      <c r="KY31" s="169"/>
      <c r="KZ31" s="169"/>
      <c r="LA31" s="169"/>
      <c r="LB31" s="294"/>
      <c r="LC31" s="295"/>
      <c r="LD31" s="295"/>
      <c r="LE31" s="295"/>
      <c r="LF31" s="295"/>
      <c r="LG31" s="296"/>
      <c r="LH31" s="169"/>
      <c r="LI31" s="169"/>
      <c r="LJ31" s="170"/>
      <c r="LK31" s="169"/>
      <c r="LL31" s="297"/>
      <c r="LM31" s="298"/>
      <c r="LN31" s="298"/>
      <c r="LO31" s="298"/>
      <c r="LP31" s="298"/>
      <c r="LQ31" s="299"/>
      <c r="LR31" s="169"/>
      <c r="LS31" s="169"/>
      <c r="LT31" s="169"/>
      <c r="LU31" s="169"/>
      <c r="LV31" s="297"/>
      <c r="LW31" s="298"/>
      <c r="LX31" s="298"/>
      <c r="LY31" s="298"/>
      <c r="LZ31" s="298"/>
      <c r="MA31" s="299"/>
      <c r="MB31" s="169"/>
      <c r="MC31" s="169"/>
      <c r="MD31" s="169"/>
      <c r="ME31" s="169"/>
      <c r="MF31" s="173"/>
      <c r="MG31" s="173"/>
      <c r="MN31" s="172"/>
      <c r="MO31" s="172"/>
      <c r="MP31" s="293"/>
      <c r="MQ31" s="293"/>
      <c r="MR31" s="293"/>
      <c r="MS31" s="293"/>
      <c r="MT31" s="293"/>
      <c r="MU31" s="293"/>
      <c r="MV31" s="169"/>
      <c r="MW31" s="169"/>
      <c r="MX31" s="169"/>
      <c r="MY31" s="169"/>
      <c r="MZ31" s="294"/>
      <c r="NA31" s="295"/>
      <c r="NB31" s="295"/>
      <c r="NC31" s="295"/>
      <c r="ND31" s="295"/>
      <c r="NE31" s="296"/>
      <c r="NF31" s="169"/>
      <c r="NG31" s="169"/>
      <c r="NH31" s="170"/>
      <c r="NI31" s="169"/>
      <c r="NJ31" s="297"/>
      <c r="NK31" s="298"/>
      <c r="NL31" s="298"/>
      <c r="NM31" s="298"/>
      <c r="NN31" s="298"/>
      <c r="NO31" s="299"/>
      <c r="NP31" s="169"/>
      <c r="NQ31" s="169"/>
      <c r="NR31" s="169"/>
      <c r="NS31" s="169"/>
      <c r="NT31" s="297"/>
      <c r="NU31" s="298"/>
      <c r="NV31" s="298"/>
      <c r="NW31" s="298"/>
      <c r="NX31" s="298"/>
      <c r="NY31" s="299"/>
      <c r="NZ31" s="169"/>
      <c r="OA31" s="169"/>
      <c r="OB31" s="169"/>
      <c r="OC31" s="169"/>
      <c r="OD31" s="173"/>
      <c r="OE31" s="173"/>
      <c r="OL31" s="172"/>
      <c r="OM31" s="172"/>
      <c r="ON31" s="293"/>
      <c r="OO31" s="293"/>
      <c r="OP31" s="293"/>
      <c r="OQ31" s="293"/>
      <c r="OR31" s="293"/>
      <c r="OS31" s="293"/>
      <c r="OT31" s="169"/>
      <c r="OU31" s="169"/>
      <c r="OV31" s="169"/>
      <c r="OW31" s="169"/>
      <c r="OX31" s="294"/>
      <c r="OY31" s="295"/>
      <c r="OZ31" s="295"/>
      <c r="PA31" s="295"/>
      <c r="PB31" s="295"/>
      <c r="PC31" s="296"/>
      <c r="PD31" s="169"/>
      <c r="PE31" s="169"/>
      <c r="PF31" s="170"/>
      <c r="PG31" s="169"/>
      <c r="PH31" s="297"/>
      <c r="PI31" s="298"/>
      <c r="PJ31" s="298"/>
      <c r="PK31" s="298"/>
      <c r="PL31" s="298"/>
      <c r="PM31" s="299"/>
      <c r="PN31" s="169"/>
      <c r="PO31" s="169"/>
      <c r="PP31" s="169"/>
      <c r="PQ31" s="169"/>
      <c r="PR31" s="297"/>
      <c r="PS31" s="298"/>
      <c r="PT31" s="298"/>
      <c r="PU31" s="298"/>
      <c r="PV31" s="298"/>
      <c r="PW31" s="299"/>
      <c r="PX31" s="169"/>
      <c r="PY31" s="169"/>
      <c r="PZ31" s="169"/>
      <c r="QA31" s="169"/>
      <c r="QB31" s="173"/>
      <c r="QC31" s="173"/>
      <c r="QJ31" s="172"/>
      <c r="QK31" s="172"/>
      <c r="QL31" s="293"/>
      <c r="QM31" s="293"/>
      <c r="QN31" s="293"/>
      <c r="QO31" s="293"/>
      <c r="QP31" s="293"/>
      <c r="QQ31" s="293"/>
      <c r="QR31" s="169"/>
      <c r="QS31" s="169"/>
      <c r="QT31" s="169"/>
      <c r="QU31" s="169"/>
      <c r="QV31" s="294"/>
      <c r="QW31" s="295"/>
      <c r="QX31" s="295"/>
      <c r="QY31" s="295"/>
      <c r="QZ31" s="295"/>
      <c r="RA31" s="296"/>
      <c r="RB31" s="169"/>
      <c r="RC31" s="169"/>
      <c r="RD31" s="170"/>
      <c r="RE31" s="169"/>
      <c r="RF31" s="297"/>
      <c r="RG31" s="298"/>
      <c r="RH31" s="298"/>
      <c r="RI31" s="298"/>
      <c r="RJ31" s="298"/>
      <c r="RK31" s="299"/>
      <c r="RL31" s="169"/>
      <c r="RM31" s="169"/>
      <c r="RN31" s="169"/>
      <c r="RO31" s="169"/>
      <c r="RP31" s="297"/>
      <c r="RQ31" s="298"/>
      <c r="RR31" s="298"/>
      <c r="RS31" s="298"/>
      <c r="RT31" s="298"/>
      <c r="RU31" s="299"/>
      <c r="RV31" s="169"/>
      <c r="RW31" s="169"/>
      <c r="RX31" s="169"/>
      <c r="RY31" s="169"/>
      <c r="RZ31" s="173"/>
      <c r="SA31" s="173"/>
      <c r="SH31" s="172"/>
      <c r="SI31" s="172"/>
      <c r="SJ31" s="293"/>
      <c r="SK31" s="293"/>
      <c r="SL31" s="293"/>
      <c r="SM31" s="293"/>
      <c r="SN31" s="293"/>
      <c r="SO31" s="293"/>
      <c r="SP31" s="169"/>
      <c r="SQ31" s="169"/>
      <c r="SR31" s="169"/>
      <c r="SS31" s="169"/>
      <c r="ST31" s="294"/>
      <c r="SU31" s="295"/>
      <c r="SV31" s="295"/>
      <c r="SW31" s="295"/>
      <c r="SX31" s="295"/>
      <c r="SY31" s="296"/>
      <c r="SZ31" s="169"/>
      <c r="TA31" s="169"/>
      <c r="TB31" s="170"/>
      <c r="TC31" s="169"/>
      <c r="TD31" s="297"/>
      <c r="TE31" s="298"/>
      <c r="TF31" s="298"/>
      <c r="TG31" s="298"/>
      <c r="TH31" s="298"/>
      <c r="TI31" s="299"/>
      <c r="TJ31" s="169"/>
      <c r="TK31" s="169"/>
      <c r="TL31" s="169"/>
      <c r="TM31" s="169"/>
      <c r="TN31" s="297"/>
      <c r="TO31" s="298"/>
      <c r="TP31" s="298"/>
      <c r="TQ31" s="298"/>
      <c r="TR31" s="298"/>
      <c r="TS31" s="299"/>
      <c r="TT31" s="169"/>
      <c r="TU31" s="169"/>
      <c r="TV31" s="169"/>
      <c r="TW31" s="169"/>
      <c r="TX31" s="173"/>
      <c r="TY31" s="173"/>
      <c r="UF31" s="172"/>
      <c r="UG31" s="172"/>
      <c r="UH31" s="293"/>
      <c r="UI31" s="293"/>
      <c r="UJ31" s="293"/>
      <c r="UK31" s="293"/>
      <c r="UL31" s="293"/>
      <c r="UM31" s="293"/>
      <c r="UN31" s="169"/>
      <c r="UO31" s="169"/>
      <c r="UP31" s="169"/>
      <c r="UQ31" s="169"/>
      <c r="UR31" s="294"/>
      <c r="US31" s="295"/>
      <c r="UT31" s="295"/>
      <c r="UU31" s="295"/>
      <c r="UV31" s="295"/>
      <c r="UW31" s="296"/>
      <c r="UX31" s="169"/>
      <c r="UY31" s="169"/>
      <c r="UZ31" s="170"/>
      <c r="VA31" s="169"/>
      <c r="VB31" s="297"/>
      <c r="VC31" s="298"/>
      <c r="VD31" s="298"/>
      <c r="VE31" s="298"/>
      <c r="VF31" s="298"/>
      <c r="VG31" s="299"/>
      <c r="VH31" s="169"/>
      <c r="VI31" s="169"/>
      <c r="VJ31" s="169"/>
      <c r="VK31" s="169"/>
      <c r="VL31" s="297"/>
      <c r="VM31" s="298"/>
      <c r="VN31" s="298"/>
      <c r="VO31" s="298"/>
      <c r="VP31" s="298"/>
      <c r="VQ31" s="299"/>
      <c r="VR31" s="169"/>
      <c r="VS31" s="169"/>
      <c r="VT31" s="169"/>
      <c r="VU31" s="169"/>
      <c r="VV31" s="173"/>
      <c r="VW31" s="173"/>
      <c r="WD31" s="172"/>
      <c r="WE31" s="172"/>
      <c r="WF31" s="293"/>
      <c r="WG31" s="293"/>
      <c r="WH31" s="293"/>
      <c r="WI31" s="293"/>
      <c r="WJ31" s="293"/>
      <c r="WK31" s="293"/>
      <c r="WL31" s="169"/>
      <c r="WM31" s="169"/>
      <c r="WN31" s="169"/>
      <c r="WO31" s="169"/>
      <c r="WP31" s="294"/>
      <c r="WQ31" s="295"/>
      <c r="WR31" s="295"/>
      <c r="WS31" s="295"/>
      <c r="WT31" s="295"/>
      <c r="WU31" s="296"/>
      <c r="WV31" s="169"/>
      <c r="WW31" s="169"/>
      <c r="WX31" s="170"/>
      <c r="WY31" s="169"/>
      <c r="WZ31" s="297"/>
      <c r="XA31" s="298"/>
      <c r="XB31" s="298"/>
      <c r="XC31" s="298"/>
      <c r="XD31" s="298"/>
      <c r="XE31" s="299"/>
      <c r="XF31" s="169"/>
      <c r="XG31" s="169"/>
      <c r="XH31" s="169"/>
      <c r="XI31" s="169"/>
      <c r="XJ31" s="297"/>
      <c r="XK31" s="298"/>
      <c r="XL31" s="298"/>
      <c r="XM31" s="298"/>
      <c r="XN31" s="298"/>
      <c r="XO31" s="299"/>
      <c r="XP31" s="169"/>
      <c r="XQ31" s="169"/>
      <c r="XR31" s="169"/>
      <c r="XS31" s="169"/>
      <c r="XT31" s="173"/>
      <c r="XU31" s="173"/>
      <c r="YB31" s="172"/>
      <c r="YC31" s="172"/>
      <c r="YD31" s="293"/>
      <c r="YE31" s="293"/>
      <c r="YF31" s="293"/>
      <c r="YG31" s="293"/>
      <c r="YH31" s="293"/>
      <c r="YI31" s="293"/>
      <c r="YJ31" s="169"/>
      <c r="YK31" s="169"/>
      <c r="YL31" s="169"/>
      <c r="YM31" s="169"/>
      <c r="YN31" s="294"/>
      <c r="YO31" s="295"/>
      <c r="YP31" s="295"/>
      <c r="YQ31" s="295"/>
      <c r="YR31" s="295"/>
      <c r="YS31" s="296"/>
      <c r="YT31" s="169"/>
      <c r="YU31" s="169"/>
      <c r="YV31" s="170"/>
      <c r="YW31" s="169"/>
      <c r="YX31" s="297"/>
      <c r="YY31" s="298"/>
      <c r="YZ31" s="298"/>
      <c r="ZA31" s="298"/>
      <c r="ZB31" s="298"/>
      <c r="ZC31" s="299"/>
      <c r="ZD31" s="169"/>
      <c r="ZE31" s="169"/>
      <c r="ZF31" s="169"/>
      <c r="ZG31" s="169"/>
      <c r="ZH31" s="297"/>
      <c r="ZI31" s="298"/>
      <c r="ZJ31" s="298"/>
      <c r="ZK31" s="298"/>
      <c r="ZL31" s="298"/>
      <c r="ZM31" s="299"/>
      <c r="ZN31" s="169"/>
      <c r="ZO31" s="169"/>
      <c r="ZP31" s="169"/>
      <c r="ZQ31" s="169"/>
      <c r="ZR31" s="173"/>
      <c r="ZS31" s="173"/>
      <c r="ZZ31" s="172"/>
      <c r="AAA31" s="172"/>
      <c r="AAB31" s="293"/>
      <c r="AAC31" s="293"/>
      <c r="AAD31" s="293"/>
      <c r="AAE31" s="293"/>
      <c r="AAF31" s="293"/>
      <c r="AAG31" s="293"/>
      <c r="AAH31" s="169"/>
      <c r="AAI31" s="169"/>
      <c r="AAJ31" s="169"/>
      <c r="AAK31" s="169"/>
      <c r="AAL31" s="294"/>
      <c r="AAM31" s="295"/>
      <c r="AAN31" s="295"/>
      <c r="AAO31" s="295"/>
      <c r="AAP31" s="295"/>
      <c r="AAQ31" s="296"/>
      <c r="AAR31" s="169"/>
      <c r="AAS31" s="169"/>
      <c r="AAT31" s="170"/>
      <c r="AAU31" s="169"/>
      <c r="AAV31" s="297"/>
      <c r="AAW31" s="298"/>
      <c r="AAX31" s="298"/>
      <c r="AAY31" s="298"/>
      <c r="AAZ31" s="298"/>
      <c r="ABA31" s="299"/>
      <c r="ABB31" s="169"/>
      <c r="ABC31" s="169"/>
      <c r="ABD31" s="169"/>
      <c r="ABE31" s="169"/>
      <c r="ABF31" s="297"/>
      <c r="ABG31" s="298"/>
      <c r="ABH31" s="298"/>
      <c r="ABI31" s="298"/>
      <c r="ABJ31" s="298"/>
      <c r="ABK31" s="299"/>
      <c r="ABL31" s="169"/>
      <c r="ABM31" s="169"/>
      <c r="ABN31" s="169"/>
      <c r="ABO31" s="169"/>
      <c r="ABP31" s="173"/>
      <c r="ABQ31" s="173"/>
      <c r="ABX31" s="172"/>
      <c r="ABY31" s="172"/>
      <c r="ABZ31" s="293"/>
      <c r="ACA31" s="293"/>
      <c r="ACB31" s="293"/>
      <c r="ACC31" s="293"/>
      <c r="ACD31" s="293"/>
      <c r="ACE31" s="293"/>
      <c r="ACF31" s="169"/>
      <c r="ACG31" s="169"/>
      <c r="ACH31" s="169"/>
      <c r="ACI31" s="169"/>
      <c r="ACJ31" s="294"/>
      <c r="ACK31" s="295"/>
      <c r="ACL31" s="295"/>
      <c r="ACM31" s="295"/>
      <c r="ACN31" s="295"/>
      <c r="ACO31" s="296"/>
      <c r="ACP31" s="169"/>
      <c r="ACQ31" s="169"/>
      <c r="ACR31" s="170"/>
      <c r="ACS31" s="169"/>
      <c r="ACT31" s="297"/>
      <c r="ACU31" s="298"/>
      <c r="ACV31" s="298"/>
      <c r="ACW31" s="298"/>
      <c r="ACX31" s="298"/>
      <c r="ACY31" s="299"/>
      <c r="ACZ31" s="169"/>
      <c r="ADA31" s="169"/>
      <c r="ADB31" s="169"/>
      <c r="ADC31" s="169"/>
      <c r="ADD31" s="297"/>
      <c r="ADE31" s="298"/>
      <c r="ADF31" s="298"/>
      <c r="ADG31" s="298"/>
      <c r="ADH31" s="298"/>
      <c r="ADI31" s="299"/>
      <c r="ADJ31" s="169"/>
      <c r="ADK31" s="169"/>
      <c r="ADL31" s="169"/>
      <c r="ADM31" s="169"/>
      <c r="ADN31" s="173"/>
      <c r="ADO31" s="173"/>
      <c r="ADV31" s="172"/>
      <c r="ADW31" s="172"/>
      <c r="ADX31" s="293"/>
      <c r="ADY31" s="293"/>
      <c r="ADZ31" s="293"/>
      <c r="AEA31" s="293"/>
      <c r="AEB31" s="293"/>
      <c r="AEC31" s="293"/>
      <c r="AED31" s="169"/>
      <c r="AEE31" s="169"/>
      <c r="AEF31" s="169"/>
      <c r="AEG31" s="169"/>
      <c r="AEH31" s="294"/>
      <c r="AEI31" s="295"/>
      <c r="AEJ31" s="295"/>
      <c r="AEK31" s="295"/>
      <c r="AEL31" s="295"/>
      <c r="AEM31" s="296"/>
      <c r="AEN31" s="169"/>
      <c r="AEO31" s="169"/>
      <c r="AEP31" s="170"/>
      <c r="AEQ31" s="169"/>
      <c r="AER31" s="297"/>
      <c r="AES31" s="298"/>
      <c r="AET31" s="298"/>
      <c r="AEU31" s="298"/>
      <c r="AEV31" s="298"/>
      <c r="AEW31" s="299"/>
      <c r="AEX31" s="169"/>
      <c r="AEY31" s="169"/>
      <c r="AEZ31" s="169"/>
      <c r="AFA31" s="169"/>
      <c r="AFB31" s="297"/>
      <c r="AFC31" s="298"/>
      <c r="AFD31" s="298"/>
      <c r="AFE31" s="298"/>
      <c r="AFF31" s="298"/>
      <c r="AFG31" s="299"/>
      <c r="AFH31" s="169"/>
      <c r="AFI31" s="169"/>
      <c r="AFJ31" s="169"/>
      <c r="AFK31" s="169"/>
      <c r="AFL31" s="173"/>
      <c r="AFM31" s="173"/>
      <c r="AFT31" s="172"/>
      <c r="AFU31" s="172"/>
      <c r="AFV31" s="293"/>
      <c r="AFW31" s="293"/>
      <c r="AFX31" s="293"/>
      <c r="AFY31" s="293"/>
      <c r="AFZ31" s="293"/>
      <c r="AGA31" s="293"/>
      <c r="AGB31" s="169"/>
      <c r="AGC31" s="169"/>
      <c r="AGD31" s="169"/>
      <c r="AGE31" s="169"/>
      <c r="AGF31" s="294"/>
      <c r="AGG31" s="295"/>
      <c r="AGH31" s="295"/>
      <c r="AGI31" s="295"/>
      <c r="AGJ31" s="295"/>
      <c r="AGK31" s="296"/>
      <c r="AGL31" s="169"/>
      <c r="AGM31" s="169"/>
      <c r="AGN31" s="170"/>
      <c r="AGO31" s="169"/>
      <c r="AGP31" s="297"/>
      <c r="AGQ31" s="298"/>
      <c r="AGR31" s="298"/>
      <c r="AGS31" s="298"/>
      <c r="AGT31" s="298"/>
      <c r="AGU31" s="299"/>
      <c r="AGV31" s="169"/>
      <c r="AGW31" s="169"/>
      <c r="AGX31" s="169"/>
      <c r="AGY31" s="169"/>
      <c r="AGZ31" s="297"/>
      <c r="AHA31" s="298"/>
      <c r="AHB31" s="298"/>
      <c r="AHC31" s="298"/>
      <c r="AHD31" s="298"/>
      <c r="AHE31" s="299"/>
      <c r="AHF31" s="169"/>
      <c r="AHG31" s="169"/>
      <c r="AHH31" s="169"/>
      <c r="AHI31" s="169"/>
      <c r="AHJ31" s="173"/>
      <c r="AHK31" s="173"/>
      <c r="AHR31" s="172"/>
      <c r="AHS31" s="172"/>
      <c r="AHT31" s="293"/>
      <c r="AHU31" s="293"/>
      <c r="AHV31" s="293"/>
      <c r="AHW31" s="293"/>
      <c r="AHX31" s="293"/>
      <c r="AHY31" s="293"/>
      <c r="AHZ31" s="169"/>
      <c r="AIA31" s="169"/>
      <c r="AIB31" s="169"/>
      <c r="AIC31" s="169"/>
      <c r="AID31" s="294"/>
      <c r="AIE31" s="295"/>
      <c r="AIF31" s="295"/>
      <c r="AIG31" s="295"/>
      <c r="AIH31" s="295"/>
      <c r="AII31" s="296"/>
      <c r="AIJ31" s="169"/>
      <c r="AIK31" s="169"/>
      <c r="AIL31" s="170"/>
      <c r="AIM31" s="169"/>
      <c r="AIN31" s="297"/>
      <c r="AIO31" s="298"/>
      <c r="AIP31" s="298"/>
      <c r="AIQ31" s="298"/>
      <c r="AIR31" s="298"/>
      <c r="AIS31" s="299"/>
      <c r="AIT31" s="169"/>
      <c r="AIU31" s="169"/>
      <c r="AIV31" s="169"/>
      <c r="AIW31" s="169"/>
      <c r="AIX31" s="297"/>
      <c r="AIY31" s="298"/>
      <c r="AIZ31" s="298"/>
      <c r="AJA31" s="298"/>
      <c r="AJB31" s="298"/>
      <c r="AJC31" s="299"/>
      <c r="AJD31" s="169"/>
      <c r="AJE31" s="169"/>
      <c r="AJF31" s="169"/>
      <c r="AJG31" s="169"/>
      <c r="AJH31" s="173"/>
      <c r="AJI31" s="173"/>
      <c r="AJP31" s="172"/>
      <c r="AJQ31" s="172"/>
      <c r="AJR31" s="293"/>
      <c r="AJS31" s="293"/>
      <c r="AJT31" s="293"/>
      <c r="AJU31" s="293"/>
      <c r="AJV31" s="293"/>
      <c r="AJW31" s="293"/>
      <c r="AJX31" s="169"/>
      <c r="AJY31" s="169"/>
      <c r="AJZ31" s="169"/>
      <c r="AKA31" s="169"/>
      <c r="AKB31" s="294"/>
      <c r="AKC31" s="295"/>
      <c r="AKD31" s="295"/>
      <c r="AKE31" s="295"/>
      <c r="AKF31" s="295"/>
      <c r="AKG31" s="296"/>
      <c r="AKH31" s="169"/>
      <c r="AKI31" s="169"/>
      <c r="AKJ31" s="170"/>
      <c r="AKK31" s="169"/>
      <c r="AKL31" s="297"/>
      <c r="AKM31" s="298"/>
      <c r="AKN31" s="298"/>
      <c r="AKO31" s="298"/>
      <c r="AKP31" s="298"/>
      <c r="AKQ31" s="299"/>
      <c r="AKR31" s="169"/>
      <c r="AKS31" s="169"/>
      <c r="AKT31" s="169"/>
      <c r="AKU31" s="169"/>
      <c r="AKV31" s="297"/>
      <c r="AKW31" s="298"/>
      <c r="AKX31" s="298"/>
      <c r="AKY31" s="298"/>
      <c r="AKZ31" s="298"/>
      <c r="ALA31" s="299"/>
      <c r="ALB31" s="169"/>
      <c r="ALC31" s="169"/>
      <c r="ALD31" s="169"/>
      <c r="ALE31" s="169"/>
      <c r="ALF31" s="173"/>
      <c r="ALG31" s="173"/>
    </row>
    <row r="32" spans="2:9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  <c r="KP32" s="172"/>
      <c r="KQ32" s="172"/>
      <c r="KR32" s="293"/>
      <c r="KS32" s="293"/>
      <c r="KT32" s="293"/>
      <c r="KU32" s="293"/>
      <c r="KV32" s="293"/>
      <c r="KW32" s="293"/>
      <c r="KX32" s="169"/>
      <c r="KY32" s="169"/>
      <c r="KZ32" s="169"/>
      <c r="LA32" s="169"/>
      <c r="LB32" s="294"/>
      <c r="LC32" s="295"/>
      <c r="LD32" s="295"/>
      <c r="LE32" s="295"/>
      <c r="LF32" s="295"/>
      <c r="LG32" s="296"/>
      <c r="LH32" s="169"/>
      <c r="LI32" s="169"/>
      <c r="LJ32" s="170"/>
      <c r="LK32" s="169"/>
      <c r="LL32" s="297"/>
      <c r="LM32" s="298"/>
      <c r="LN32" s="298"/>
      <c r="LO32" s="298"/>
      <c r="LP32" s="298"/>
      <c r="LQ32" s="299"/>
      <c r="LR32" s="169"/>
      <c r="LS32" s="169"/>
      <c r="LT32" s="169"/>
      <c r="LU32" s="169"/>
      <c r="LV32" s="297"/>
      <c r="LW32" s="298"/>
      <c r="LX32" s="298"/>
      <c r="LY32" s="298"/>
      <c r="LZ32" s="298"/>
      <c r="MA32" s="299"/>
      <c r="MB32" s="169"/>
      <c r="MC32" s="169"/>
      <c r="MD32" s="169"/>
      <c r="ME32" s="169"/>
      <c r="MF32" s="173"/>
      <c r="MG32" s="173"/>
      <c r="MN32" s="172"/>
      <c r="MO32" s="172"/>
      <c r="MP32" s="293"/>
      <c r="MQ32" s="293"/>
      <c r="MR32" s="293"/>
      <c r="MS32" s="293"/>
      <c r="MT32" s="293"/>
      <c r="MU32" s="293"/>
      <c r="MV32" s="169"/>
      <c r="MW32" s="169"/>
      <c r="MX32" s="169"/>
      <c r="MY32" s="169"/>
      <c r="MZ32" s="294"/>
      <c r="NA32" s="295"/>
      <c r="NB32" s="295"/>
      <c r="NC32" s="295"/>
      <c r="ND32" s="295"/>
      <c r="NE32" s="296"/>
      <c r="NF32" s="169"/>
      <c r="NG32" s="169"/>
      <c r="NH32" s="170"/>
      <c r="NI32" s="169"/>
      <c r="NJ32" s="297"/>
      <c r="NK32" s="298"/>
      <c r="NL32" s="298"/>
      <c r="NM32" s="298"/>
      <c r="NN32" s="298"/>
      <c r="NO32" s="299"/>
      <c r="NP32" s="169"/>
      <c r="NQ32" s="169"/>
      <c r="NR32" s="169"/>
      <c r="NS32" s="169"/>
      <c r="NT32" s="297"/>
      <c r="NU32" s="298"/>
      <c r="NV32" s="298"/>
      <c r="NW32" s="298"/>
      <c r="NX32" s="298"/>
      <c r="NY32" s="299"/>
      <c r="NZ32" s="169"/>
      <c r="OA32" s="169"/>
      <c r="OB32" s="169"/>
      <c r="OC32" s="169"/>
      <c r="OD32" s="173"/>
      <c r="OE32" s="173"/>
      <c r="OL32" s="172"/>
      <c r="OM32" s="172"/>
      <c r="ON32" s="293"/>
      <c r="OO32" s="293"/>
      <c r="OP32" s="293"/>
      <c r="OQ32" s="293"/>
      <c r="OR32" s="293"/>
      <c r="OS32" s="293"/>
      <c r="OT32" s="169"/>
      <c r="OU32" s="169"/>
      <c r="OV32" s="169"/>
      <c r="OW32" s="169"/>
      <c r="OX32" s="294"/>
      <c r="OY32" s="295"/>
      <c r="OZ32" s="295"/>
      <c r="PA32" s="295"/>
      <c r="PB32" s="295"/>
      <c r="PC32" s="296"/>
      <c r="PD32" s="169"/>
      <c r="PE32" s="169"/>
      <c r="PF32" s="170"/>
      <c r="PG32" s="169"/>
      <c r="PH32" s="297"/>
      <c r="PI32" s="298"/>
      <c r="PJ32" s="298"/>
      <c r="PK32" s="298"/>
      <c r="PL32" s="298"/>
      <c r="PM32" s="299"/>
      <c r="PN32" s="169"/>
      <c r="PO32" s="169"/>
      <c r="PP32" s="169"/>
      <c r="PQ32" s="169"/>
      <c r="PR32" s="297"/>
      <c r="PS32" s="298"/>
      <c r="PT32" s="298"/>
      <c r="PU32" s="298"/>
      <c r="PV32" s="298"/>
      <c r="PW32" s="299"/>
      <c r="PX32" s="169"/>
      <c r="PY32" s="169"/>
      <c r="PZ32" s="169"/>
      <c r="QA32" s="169"/>
      <c r="QB32" s="173"/>
      <c r="QC32" s="173"/>
      <c r="QJ32" s="172"/>
      <c r="QK32" s="172"/>
      <c r="QL32" s="293"/>
      <c r="QM32" s="293"/>
      <c r="QN32" s="293"/>
      <c r="QO32" s="293"/>
      <c r="QP32" s="293"/>
      <c r="QQ32" s="293"/>
      <c r="QR32" s="169"/>
      <c r="QS32" s="169"/>
      <c r="QT32" s="169"/>
      <c r="QU32" s="169"/>
      <c r="QV32" s="294"/>
      <c r="QW32" s="295"/>
      <c r="QX32" s="295"/>
      <c r="QY32" s="295"/>
      <c r="QZ32" s="295"/>
      <c r="RA32" s="296"/>
      <c r="RB32" s="169"/>
      <c r="RC32" s="169"/>
      <c r="RD32" s="170"/>
      <c r="RE32" s="169"/>
      <c r="RF32" s="297"/>
      <c r="RG32" s="298"/>
      <c r="RH32" s="298"/>
      <c r="RI32" s="298"/>
      <c r="RJ32" s="298"/>
      <c r="RK32" s="299"/>
      <c r="RL32" s="169"/>
      <c r="RM32" s="169"/>
      <c r="RN32" s="169"/>
      <c r="RO32" s="169"/>
      <c r="RP32" s="297"/>
      <c r="RQ32" s="298"/>
      <c r="RR32" s="298"/>
      <c r="RS32" s="298"/>
      <c r="RT32" s="298"/>
      <c r="RU32" s="299"/>
      <c r="RV32" s="169"/>
      <c r="RW32" s="169"/>
      <c r="RX32" s="169"/>
      <c r="RY32" s="169"/>
      <c r="RZ32" s="173"/>
      <c r="SA32" s="173"/>
      <c r="SH32" s="172"/>
      <c r="SI32" s="172"/>
      <c r="SJ32" s="293"/>
      <c r="SK32" s="293"/>
      <c r="SL32" s="293"/>
      <c r="SM32" s="293"/>
      <c r="SN32" s="293"/>
      <c r="SO32" s="293"/>
      <c r="SP32" s="169"/>
      <c r="SQ32" s="169"/>
      <c r="SR32" s="169"/>
      <c r="SS32" s="169"/>
      <c r="ST32" s="294"/>
      <c r="SU32" s="295"/>
      <c r="SV32" s="295"/>
      <c r="SW32" s="295"/>
      <c r="SX32" s="295"/>
      <c r="SY32" s="296"/>
      <c r="SZ32" s="169"/>
      <c r="TA32" s="169"/>
      <c r="TB32" s="170"/>
      <c r="TC32" s="169"/>
      <c r="TD32" s="297"/>
      <c r="TE32" s="298"/>
      <c r="TF32" s="298"/>
      <c r="TG32" s="298"/>
      <c r="TH32" s="298"/>
      <c r="TI32" s="299"/>
      <c r="TJ32" s="169"/>
      <c r="TK32" s="169"/>
      <c r="TL32" s="169"/>
      <c r="TM32" s="169"/>
      <c r="TN32" s="297"/>
      <c r="TO32" s="298"/>
      <c r="TP32" s="298"/>
      <c r="TQ32" s="298"/>
      <c r="TR32" s="298"/>
      <c r="TS32" s="299"/>
      <c r="TT32" s="169"/>
      <c r="TU32" s="169"/>
      <c r="TV32" s="169"/>
      <c r="TW32" s="169"/>
      <c r="TX32" s="173"/>
      <c r="TY32" s="173"/>
      <c r="UF32" s="172"/>
      <c r="UG32" s="172"/>
      <c r="UH32" s="293"/>
      <c r="UI32" s="293"/>
      <c r="UJ32" s="293"/>
      <c r="UK32" s="293"/>
      <c r="UL32" s="293"/>
      <c r="UM32" s="293"/>
      <c r="UN32" s="169"/>
      <c r="UO32" s="169"/>
      <c r="UP32" s="169"/>
      <c r="UQ32" s="169"/>
      <c r="UR32" s="294"/>
      <c r="US32" s="295"/>
      <c r="UT32" s="295"/>
      <c r="UU32" s="295"/>
      <c r="UV32" s="295"/>
      <c r="UW32" s="296"/>
      <c r="UX32" s="169"/>
      <c r="UY32" s="169"/>
      <c r="UZ32" s="170"/>
      <c r="VA32" s="169"/>
      <c r="VB32" s="297"/>
      <c r="VC32" s="298"/>
      <c r="VD32" s="298"/>
      <c r="VE32" s="298"/>
      <c r="VF32" s="298"/>
      <c r="VG32" s="299"/>
      <c r="VH32" s="169"/>
      <c r="VI32" s="169"/>
      <c r="VJ32" s="169"/>
      <c r="VK32" s="169"/>
      <c r="VL32" s="297"/>
      <c r="VM32" s="298"/>
      <c r="VN32" s="298"/>
      <c r="VO32" s="298"/>
      <c r="VP32" s="298"/>
      <c r="VQ32" s="299"/>
      <c r="VR32" s="169"/>
      <c r="VS32" s="169"/>
      <c r="VT32" s="169"/>
      <c r="VU32" s="169"/>
      <c r="VV32" s="173"/>
      <c r="VW32" s="173"/>
      <c r="WD32" s="172"/>
      <c r="WE32" s="172"/>
      <c r="WF32" s="293"/>
      <c r="WG32" s="293"/>
      <c r="WH32" s="293"/>
      <c r="WI32" s="293"/>
      <c r="WJ32" s="293"/>
      <c r="WK32" s="293"/>
      <c r="WL32" s="169"/>
      <c r="WM32" s="169"/>
      <c r="WN32" s="169"/>
      <c r="WO32" s="169"/>
      <c r="WP32" s="294"/>
      <c r="WQ32" s="295"/>
      <c r="WR32" s="295"/>
      <c r="WS32" s="295"/>
      <c r="WT32" s="295"/>
      <c r="WU32" s="296"/>
      <c r="WV32" s="169"/>
      <c r="WW32" s="169"/>
      <c r="WX32" s="170"/>
      <c r="WY32" s="169"/>
      <c r="WZ32" s="297"/>
      <c r="XA32" s="298"/>
      <c r="XB32" s="298"/>
      <c r="XC32" s="298"/>
      <c r="XD32" s="298"/>
      <c r="XE32" s="299"/>
      <c r="XF32" s="169"/>
      <c r="XG32" s="169"/>
      <c r="XH32" s="169"/>
      <c r="XI32" s="169"/>
      <c r="XJ32" s="297"/>
      <c r="XK32" s="298"/>
      <c r="XL32" s="298"/>
      <c r="XM32" s="298"/>
      <c r="XN32" s="298"/>
      <c r="XO32" s="299"/>
      <c r="XP32" s="169"/>
      <c r="XQ32" s="169"/>
      <c r="XR32" s="169"/>
      <c r="XS32" s="169"/>
      <c r="XT32" s="173"/>
      <c r="XU32" s="173"/>
      <c r="YB32" s="172"/>
      <c r="YC32" s="172"/>
      <c r="YD32" s="293"/>
      <c r="YE32" s="293"/>
      <c r="YF32" s="293"/>
      <c r="YG32" s="293"/>
      <c r="YH32" s="293"/>
      <c r="YI32" s="293"/>
      <c r="YJ32" s="169"/>
      <c r="YK32" s="169"/>
      <c r="YL32" s="169"/>
      <c r="YM32" s="169"/>
      <c r="YN32" s="294"/>
      <c r="YO32" s="295"/>
      <c r="YP32" s="295"/>
      <c r="YQ32" s="295"/>
      <c r="YR32" s="295"/>
      <c r="YS32" s="296"/>
      <c r="YT32" s="169"/>
      <c r="YU32" s="169"/>
      <c r="YV32" s="170"/>
      <c r="YW32" s="169"/>
      <c r="YX32" s="297"/>
      <c r="YY32" s="298"/>
      <c r="YZ32" s="298"/>
      <c r="ZA32" s="298"/>
      <c r="ZB32" s="298"/>
      <c r="ZC32" s="299"/>
      <c r="ZD32" s="169"/>
      <c r="ZE32" s="169"/>
      <c r="ZF32" s="169"/>
      <c r="ZG32" s="169"/>
      <c r="ZH32" s="297"/>
      <c r="ZI32" s="298"/>
      <c r="ZJ32" s="298"/>
      <c r="ZK32" s="298"/>
      <c r="ZL32" s="298"/>
      <c r="ZM32" s="299"/>
      <c r="ZN32" s="169"/>
      <c r="ZO32" s="169"/>
      <c r="ZP32" s="169"/>
      <c r="ZQ32" s="169"/>
      <c r="ZR32" s="173"/>
      <c r="ZS32" s="173"/>
      <c r="ZZ32" s="172"/>
      <c r="AAA32" s="172"/>
      <c r="AAB32" s="293"/>
      <c r="AAC32" s="293"/>
      <c r="AAD32" s="293"/>
      <c r="AAE32" s="293"/>
      <c r="AAF32" s="293"/>
      <c r="AAG32" s="293"/>
      <c r="AAH32" s="169"/>
      <c r="AAI32" s="169"/>
      <c r="AAJ32" s="169"/>
      <c r="AAK32" s="169"/>
      <c r="AAL32" s="294"/>
      <c r="AAM32" s="295"/>
      <c r="AAN32" s="295"/>
      <c r="AAO32" s="295"/>
      <c r="AAP32" s="295"/>
      <c r="AAQ32" s="296"/>
      <c r="AAR32" s="169"/>
      <c r="AAS32" s="169"/>
      <c r="AAT32" s="170"/>
      <c r="AAU32" s="169"/>
      <c r="AAV32" s="297"/>
      <c r="AAW32" s="298"/>
      <c r="AAX32" s="298"/>
      <c r="AAY32" s="298"/>
      <c r="AAZ32" s="298"/>
      <c r="ABA32" s="299"/>
      <c r="ABB32" s="169"/>
      <c r="ABC32" s="169"/>
      <c r="ABD32" s="169"/>
      <c r="ABE32" s="169"/>
      <c r="ABF32" s="297"/>
      <c r="ABG32" s="298"/>
      <c r="ABH32" s="298"/>
      <c r="ABI32" s="298"/>
      <c r="ABJ32" s="298"/>
      <c r="ABK32" s="299"/>
      <c r="ABL32" s="169"/>
      <c r="ABM32" s="169"/>
      <c r="ABN32" s="169"/>
      <c r="ABO32" s="169"/>
      <c r="ABP32" s="173"/>
      <c r="ABQ32" s="173"/>
      <c r="ABX32" s="172"/>
      <c r="ABY32" s="172"/>
      <c r="ABZ32" s="293"/>
      <c r="ACA32" s="293"/>
      <c r="ACB32" s="293"/>
      <c r="ACC32" s="293"/>
      <c r="ACD32" s="293"/>
      <c r="ACE32" s="293"/>
      <c r="ACF32" s="169"/>
      <c r="ACG32" s="169"/>
      <c r="ACH32" s="169"/>
      <c r="ACI32" s="169"/>
      <c r="ACJ32" s="294"/>
      <c r="ACK32" s="295"/>
      <c r="ACL32" s="295"/>
      <c r="ACM32" s="295"/>
      <c r="ACN32" s="295"/>
      <c r="ACO32" s="296"/>
      <c r="ACP32" s="169"/>
      <c r="ACQ32" s="169"/>
      <c r="ACR32" s="170"/>
      <c r="ACS32" s="169"/>
      <c r="ACT32" s="297"/>
      <c r="ACU32" s="298"/>
      <c r="ACV32" s="298"/>
      <c r="ACW32" s="298"/>
      <c r="ACX32" s="298"/>
      <c r="ACY32" s="299"/>
      <c r="ACZ32" s="169"/>
      <c r="ADA32" s="169"/>
      <c r="ADB32" s="169"/>
      <c r="ADC32" s="169"/>
      <c r="ADD32" s="297"/>
      <c r="ADE32" s="298"/>
      <c r="ADF32" s="298"/>
      <c r="ADG32" s="298"/>
      <c r="ADH32" s="298"/>
      <c r="ADI32" s="299"/>
      <c r="ADJ32" s="169"/>
      <c r="ADK32" s="169"/>
      <c r="ADL32" s="169"/>
      <c r="ADM32" s="169"/>
      <c r="ADN32" s="173"/>
      <c r="ADO32" s="173"/>
      <c r="ADV32" s="172"/>
      <c r="ADW32" s="172"/>
      <c r="ADX32" s="293"/>
      <c r="ADY32" s="293"/>
      <c r="ADZ32" s="293"/>
      <c r="AEA32" s="293"/>
      <c r="AEB32" s="293"/>
      <c r="AEC32" s="293"/>
      <c r="AED32" s="169"/>
      <c r="AEE32" s="169"/>
      <c r="AEF32" s="169"/>
      <c r="AEG32" s="169"/>
      <c r="AEH32" s="294"/>
      <c r="AEI32" s="295"/>
      <c r="AEJ32" s="295"/>
      <c r="AEK32" s="295"/>
      <c r="AEL32" s="295"/>
      <c r="AEM32" s="296"/>
      <c r="AEN32" s="169"/>
      <c r="AEO32" s="169"/>
      <c r="AEP32" s="170"/>
      <c r="AEQ32" s="169"/>
      <c r="AER32" s="297"/>
      <c r="AES32" s="298"/>
      <c r="AET32" s="298"/>
      <c r="AEU32" s="298"/>
      <c r="AEV32" s="298"/>
      <c r="AEW32" s="299"/>
      <c r="AEX32" s="169"/>
      <c r="AEY32" s="169"/>
      <c r="AEZ32" s="169"/>
      <c r="AFA32" s="169"/>
      <c r="AFB32" s="297"/>
      <c r="AFC32" s="298"/>
      <c r="AFD32" s="298"/>
      <c r="AFE32" s="298"/>
      <c r="AFF32" s="298"/>
      <c r="AFG32" s="299"/>
      <c r="AFH32" s="169"/>
      <c r="AFI32" s="169"/>
      <c r="AFJ32" s="169"/>
      <c r="AFK32" s="169"/>
      <c r="AFL32" s="173"/>
      <c r="AFM32" s="173"/>
      <c r="AFT32" s="172"/>
      <c r="AFU32" s="172"/>
      <c r="AFV32" s="293"/>
      <c r="AFW32" s="293"/>
      <c r="AFX32" s="293"/>
      <c r="AFY32" s="293"/>
      <c r="AFZ32" s="293"/>
      <c r="AGA32" s="293"/>
      <c r="AGB32" s="169"/>
      <c r="AGC32" s="169"/>
      <c r="AGD32" s="169"/>
      <c r="AGE32" s="169"/>
      <c r="AGF32" s="294"/>
      <c r="AGG32" s="295"/>
      <c r="AGH32" s="295"/>
      <c r="AGI32" s="295"/>
      <c r="AGJ32" s="295"/>
      <c r="AGK32" s="296"/>
      <c r="AGL32" s="169"/>
      <c r="AGM32" s="169"/>
      <c r="AGN32" s="170"/>
      <c r="AGO32" s="169"/>
      <c r="AGP32" s="297"/>
      <c r="AGQ32" s="298"/>
      <c r="AGR32" s="298"/>
      <c r="AGS32" s="298"/>
      <c r="AGT32" s="298"/>
      <c r="AGU32" s="299"/>
      <c r="AGV32" s="169"/>
      <c r="AGW32" s="169"/>
      <c r="AGX32" s="169"/>
      <c r="AGY32" s="169"/>
      <c r="AGZ32" s="297"/>
      <c r="AHA32" s="298"/>
      <c r="AHB32" s="298"/>
      <c r="AHC32" s="298"/>
      <c r="AHD32" s="298"/>
      <c r="AHE32" s="299"/>
      <c r="AHF32" s="169"/>
      <c r="AHG32" s="169"/>
      <c r="AHH32" s="169"/>
      <c r="AHI32" s="169"/>
      <c r="AHJ32" s="173"/>
      <c r="AHK32" s="173"/>
      <c r="AHR32" s="172"/>
      <c r="AHS32" s="172"/>
      <c r="AHT32" s="293"/>
      <c r="AHU32" s="293"/>
      <c r="AHV32" s="293"/>
      <c r="AHW32" s="293"/>
      <c r="AHX32" s="293"/>
      <c r="AHY32" s="293"/>
      <c r="AHZ32" s="169"/>
      <c r="AIA32" s="169"/>
      <c r="AIB32" s="169"/>
      <c r="AIC32" s="169"/>
      <c r="AID32" s="294"/>
      <c r="AIE32" s="295"/>
      <c r="AIF32" s="295"/>
      <c r="AIG32" s="295"/>
      <c r="AIH32" s="295"/>
      <c r="AII32" s="296"/>
      <c r="AIJ32" s="169"/>
      <c r="AIK32" s="169"/>
      <c r="AIL32" s="170"/>
      <c r="AIM32" s="169"/>
      <c r="AIN32" s="297"/>
      <c r="AIO32" s="298"/>
      <c r="AIP32" s="298"/>
      <c r="AIQ32" s="298"/>
      <c r="AIR32" s="298"/>
      <c r="AIS32" s="299"/>
      <c r="AIT32" s="169"/>
      <c r="AIU32" s="169"/>
      <c r="AIV32" s="169"/>
      <c r="AIW32" s="169"/>
      <c r="AIX32" s="297"/>
      <c r="AIY32" s="298"/>
      <c r="AIZ32" s="298"/>
      <c r="AJA32" s="298"/>
      <c r="AJB32" s="298"/>
      <c r="AJC32" s="299"/>
      <c r="AJD32" s="169"/>
      <c r="AJE32" s="169"/>
      <c r="AJF32" s="169"/>
      <c r="AJG32" s="169"/>
      <c r="AJH32" s="173"/>
      <c r="AJI32" s="173"/>
      <c r="AJP32" s="172"/>
      <c r="AJQ32" s="172"/>
      <c r="AJR32" s="293"/>
      <c r="AJS32" s="293"/>
      <c r="AJT32" s="293"/>
      <c r="AJU32" s="293"/>
      <c r="AJV32" s="293"/>
      <c r="AJW32" s="293"/>
      <c r="AJX32" s="169"/>
      <c r="AJY32" s="169"/>
      <c r="AJZ32" s="169"/>
      <c r="AKA32" s="169"/>
      <c r="AKB32" s="294"/>
      <c r="AKC32" s="295"/>
      <c r="AKD32" s="295"/>
      <c r="AKE32" s="295"/>
      <c r="AKF32" s="295"/>
      <c r="AKG32" s="296"/>
      <c r="AKH32" s="169"/>
      <c r="AKI32" s="169"/>
      <c r="AKJ32" s="170"/>
      <c r="AKK32" s="169"/>
      <c r="AKL32" s="297"/>
      <c r="AKM32" s="298"/>
      <c r="AKN32" s="298"/>
      <c r="AKO32" s="298"/>
      <c r="AKP32" s="298"/>
      <c r="AKQ32" s="299"/>
      <c r="AKR32" s="169"/>
      <c r="AKS32" s="169"/>
      <c r="AKT32" s="169"/>
      <c r="AKU32" s="169"/>
      <c r="AKV32" s="297"/>
      <c r="AKW32" s="298"/>
      <c r="AKX32" s="298"/>
      <c r="AKY32" s="298"/>
      <c r="AKZ32" s="298"/>
      <c r="ALA32" s="299"/>
      <c r="ALB32" s="169"/>
      <c r="ALC32" s="169"/>
      <c r="ALD32" s="169"/>
      <c r="ALE32" s="169"/>
      <c r="ALF32" s="173"/>
      <c r="ALG32" s="173"/>
    </row>
    <row r="33" spans="2:9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  <c r="KP33" s="172"/>
      <c r="KQ33" s="172"/>
      <c r="KR33" s="293"/>
      <c r="KS33" s="293"/>
      <c r="KT33" s="293"/>
      <c r="KU33" s="293"/>
      <c r="KV33" s="293"/>
      <c r="KW33" s="293"/>
      <c r="KX33" s="169"/>
      <c r="KY33" s="169"/>
      <c r="KZ33" s="169"/>
      <c r="LA33" s="169"/>
      <c r="LB33" s="294"/>
      <c r="LC33" s="295"/>
      <c r="LD33" s="295"/>
      <c r="LE33" s="295"/>
      <c r="LF33" s="295"/>
      <c r="LG33" s="296"/>
      <c r="LH33" s="169"/>
      <c r="LI33" s="169"/>
      <c r="LJ33" s="170"/>
      <c r="LK33" s="169"/>
      <c r="LL33" s="297"/>
      <c r="LM33" s="298"/>
      <c r="LN33" s="298"/>
      <c r="LO33" s="298"/>
      <c r="LP33" s="298"/>
      <c r="LQ33" s="299"/>
      <c r="LR33" s="169"/>
      <c r="LS33" s="169"/>
      <c r="LT33" s="169"/>
      <c r="LU33" s="169"/>
      <c r="LV33" s="297"/>
      <c r="LW33" s="298"/>
      <c r="LX33" s="298"/>
      <c r="LY33" s="298"/>
      <c r="LZ33" s="298"/>
      <c r="MA33" s="299"/>
      <c r="MB33" s="169"/>
      <c r="MC33" s="169"/>
      <c r="MD33" s="169"/>
      <c r="ME33" s="169"/>
      <c r="MF33" s="173"/>
      <c r="MG33" s="173"/>
      <c r="MN33" s="172"/>
      <c r="MO33" s="172"/>
      <c r="MP33" s="293"/>
      <c r="MQ33" s="293"/>
      <c r="MR33" s="293"/>
      <c r="MS33" s="293"/>
      <c r="MT33" s="293"/>
      <c r="MU33" s="293"/>
      <c r="MV33" s="169"/>
      <c r="MW33" s="169"/>
      <c r="MX33" s="169"/>
      <c r="MY33" s="169"/>
      <c r="MZ33" s="294"/>
      <c r="NA33" s="295"/>
      <c r="NB33" s="295"/>
      <c r="NC33" s="295"/>
      <c r="ND33" s="295"/>
      <c r="NE33" s="296"/>
      <c r="NF33" s="169"/>
      <c r="NG33" s="169"/>
      <c r="NH33" s="170"/>
      <c r="NI33" s="169"/>
      <c r="NJ33" s="297"/>
      <c r="NK33" s="298"/>
      <c r="NL33" s="298"/>
      <c r="NM33" s="298"/>
      <c r="NN33" s="298"/>
      <c r="NO33" s="299"/>
      <c r="NP33" s="169"/>
      <c r="NQ33" s="169"/>
      <c r="NR33" s="169"/>
      <c r="NS33" s="169"/>
      <c r="NT33" s="297"/>
      <c r="NU33" s="298"/>
      <c r="NV33" s="298"/>
      <c r="NW33" s="298"/>
      <c r="NX33" s="298"/>
      <c r="NY33" s="299"/>
      <c r="NZ33" s="169"/>
      <c r="OA33" s="169"/>
      <c r="OB33" s="169"/>
      <c r="OC33" s="169"/>
      <c r="OD33" s="173"/>
      <c r="OE33" s="173"/>
      <c r="OL33" s="172"/>
      <c r="OM33" s="172"/>
      <c r="ON33" s="293"/>
      <c r="OO33" s="293"/>
      <c r="OP33" s="293"/>
      <c r="OQ33" s="293"/>
      <c r="OR33" s="293"/>
      <c r="OS33" s="293"/>
      <c r="OT33" s="169"/>
      <c r="OU33" s="169"/>
      <c r="OV33" s="169"/>
      <c r="OW33" s="169"/>
      <c r="OX33" s="294"/>
      <c r="OY33" s="295"/>
      <c r="OZ33" s="295"/>
      <c r="PA33" s="295"/>
      <c r="PB33" s="295"/>
      <c r="PC33" s="296"/>
      <c r="PD33" s="169"/>
      <c r="PE33" s="169"/>
      <c r="PF33" s="170"/>
      <c r="PG33" s="169"/>
      <c r="PH33" s="297"/>
      <c r="PI33" s="298"/>
      <c r="PJ33" s="298"/>
      <c r="PK33" s="298"/>
      <c r="PL33" s="298"/>
      <c r="PM33" s="299"/>
      <c r="PN33" s="169"/>
      <c r="PO33" s="169"/>
      <c r="PP33" s="169"/>
      <c r="PQ33" s="169"/>
      <c r="PR33" s="297"/>
      <c r="PS33" s="298"/>
      <c r="PT33" s="298"/>
      <c r="PU33" s="298"/>
      <c r="PV33" s="298"/>
      <c r="PW33" s="299"/>
      <c r="PX33" s="169"/>
      <c r="PY33" s="169"/>
      <c r="PZ33" s="169"/>
      <c r="QA33" s="169"/>
      <c r="QB33" s="173"/>
      <c r="QC33" s="173"/>
      <c r="QJ33" s="172"/>
      <c r="QK33" s="172"/>
      <c r="QL33" s="293"/>
      <c r="QM33" s="293"/>
      <c r="QN33" s="293"/>
      <c r="QO33" s="293"/>
      <c r="QP33" s="293"/>
      <c r="QQ33" s="293"/>
      <c r="QR33" s="169"/>
      <c r="QS33" s="169"/>
      <c r="QT33" s="169"/>
      <c r="QU33" s="169"/>
      <c r="QV33" s="294"/>
      <c r="QW33" s="295"/>
      <c r="QX33" s="295"/>
      <c r="QY33" s="295"/>
      <c r="QZ33" s="295"/>
      <c r="RA33" s="296"/>
      <c r="RB33" s="169"/>
      <c r="RC33" s="169"/>
      <c r="RD33" s="170"/>
      <c r="RE33" s="169"/>
      <c r="RF33" s="297"/>
      <c r="RG33" s="298"/>
      <c r="RH33" s="298"/>
      <c r="RI33" s="298"/>
      <c r="RJ33" s="298"/>
      <c r="RK33" s="299"/>
      <c r="RL33" s="169"/>
      <c r="RM33" s="169"/>
      <c r="RN33" s="169"/>
      <c r="RO33" s="169"/>
      <c r="RP33" s="297"/>
      <c r="RQ33" s="298"/>
      <c r="RR33" s="298"/>
      <c r="RS33" s="298"/>
      <c r="RT33" s="298"/>
      <c r="RU33" s="299"/>
      <c r="RV33" s="169"/>
      <c r="RW33" s="169"/>
      <c r="RX33" s="169"/>
      <c r="RY33" s="169"/>
      <c r="RZ33" s="173"/>
      <c r="SA33" s="173"/>
      <c r="SH33" s="172"/>
      <c r="SI33" s="172"/>
      <c r="SJ33" s="293"/>
      <c r="SK33" s="293"/>
      <c r="SL33" s="293"/>
      <c r="SM33" s="293"/>
      <c r="SN33" s="293"/>
      <c r="SO33" s="293"/>
      <c r="SP33" s="169"/>
      <c r="SQ33" s="169"/>
      <c r="SR33" s="169"/>
      <c r="SS33" s="169"/>
      <c r="ST33" s="294"/>
      <c r="SU33" s="295"/>
      <c r="SV33" s="295"/>
      <c r="SW33" s="295"/>
      <c r="SX33" s="295"/>
      <c r="SY33" s="296"/>
      <c r="SZ33" s="169"/>
      <c r="TA33" s="169"/>
      <c r="TB33" s="170"/>
      <c r="TC33" s="169"/>
      <c r="TD33" s="297"/>
      <c r="TE33" s="298"/>
      <c r="TF33" s="298"/>
      <c r="TG33" s="298"/>
      <c r="TH33" s="298"/>
      <c r="TI33" s="299"/>
      <c r="TJ33" s="169"/>
      <c r="TK33" s="169"/>
      <c r="TL33" s="169"/>
      <c r="TM33" s="169"/>
      <c r="TN33" s="297"/>
      <c r="TO33" s="298"/>
      <c r="TP33" s="298"/>
      <c r="TQ33" s="298"/>
      <c r="TR33" s="298"/>
      <c r="TS33" s="299"/>
      <c r="TT33" s="169"/>
      <c r="TU33" s="169"/>
      <c r="TV33" s="169"/>
      <c r="TW33" s="169"/>
      <c r="TX33" s="173"/>
      <c r="TY33" s="173"/>
      <c r="UF33" s="172"/>
      <c r="UG33" s="172"/>
      <c r="UH33" s="293"/>
      <c r="UI33" s="293"/>
      <c r="UJ33" s="293"/>
      <c r="UK33" s="293"/>
      <c r="UL33" s="293"/>
      <c r="UM33" s="293"/>
      <c r="UN33" s="169"/>
      <c r="UO33" s="169"/>
      <c r="UP33" s="169"/>
      <c r="UQ33" s="169"/>
      <c r="UR33" s="294"/>
      <c r="US33" s="295"/>
      <c r="UT33" s="295"/>
      <c r="UU33" s="295"/>
      <c r="UV33" s="295"/>
      <c r="UW33" s="296"/>
      <c r="UX33" s="169"/>
      <c r="UY33" s="169"/>
      <c r="UZ33" s="170"/>
      <c r="VA33" s="169"/>
      <c r="VB33" s="297"/>
      <c r="VC33" s="298"/>
      <c r="VD33" s="298"/>
      <c r="VE33" s="298"/>
      <c r="VF33" s="298"/>
      <c r="VG33" s="299"/>
      <c r="VH33" s="169"/>
      <c r="VI33" s="169"/>
      <c r="VJ33" s="169"/>
      <c r="VK33" s="169"/>
      <c r="VL33" s="297"/>
      <c r="VM33" s="298"/>
      <c r="VN33" s="298"/>
      <c r="VO33" s="298"/>
      <c r="VP33" s="298"/>
      <c r="VQ33" s="299"/>
      <c r="VR33" s="169"/>
      <c r="VS33" s="169"/>
      <c r="VT33" s="169"/>
      <c r="VU33" s="169"/>
      <c r="VV33" s="173"/>
      <c r="VW33" s="173"/>
      <c r="WD33" s="172"/>
      <c r="WE33" s="172"/>
      <c r="WF33" s="293"/>
      <c r="WG33" s="293"/>
      <c r="WH33" s="293"/>
      <c r="WI33" s="293"/>
      <c r="WJ33" s="293"/>
      <c r="WK33" s="293"/>
      <c r="WL33" s="169"/>
      <c r="WM33" s="169"/>
      <c r="WN33" s="169"/>
      <c r="WO33" s="169"/>
      <c r="WP33" s="294"/>
      <c r="WQ33" s="295"/>
      <c r="WR33" s="295"/>
      <c r="WS33" s="295"/>
      <c r="WT33" s="295"/>
      <c r="WU33" s="296"/>
      <c r="WV33" s="169"/>
      <c r="WW33" s="169"/>
      <c r="WX33" s="170"/>
      <c r="WY33" s="169"/>
      <c r="WZ33" s="297"/>
      <c r="XA33" s="298"/>
      <c r="XB33" s="298"/>
      <c r="XC33" s="298"/>
      <c r="XD33" s="298"/>
      <c r="XE33" s="299"/>
      <c r="XF33" s="169"/>
      <c r="XG33" s="169"/>
      <c r="XH33" s="169"/>
      <c r="XI33" s="169"/>
      <c r="XJ33" s="297"/>
      <c r="XK33" s="298"/>
      <c r="XL33" s="298"/>
      <c r="XM33" s="298"/>
      <c r="XN33" s="298"/>
      <c r="XO33" s="299"/>
      <c r="XP33" s="169"/>
      <c r="XQ33" s="169"/>
      <c r="XR33" s="169"/>
      <c r="XS33" s="169"/>
      <c r="XT33" s="173"/>
      <c r="XU33" s="173"/>
      <c r="YB33" s="172"/>
      <c r="YC33" s="172"/>
      <c r="YD33" s="293"/>
      <c r="YE33" s="293"/>
      <c r="YF33" s="293"/>
      <c r="YG33" s="293"/>
      <c r="YH33" s="293"/>
      <c r="YI33" s="293"/>
      <c r="YJ33" s="169"/>
      <c r="YK33" s="169"/>
      <c r="YL33" s="169"/>
      <c r="YM33" s="169"/>
      <c r="YN33" s="294"/>
      <c r="YO33" s="295"/>
      <c r="YP33" s="295"/>
      <c r="YQ33" s="295"/>
      <c r="YR33" s="295"/>
      <c r="YS33" s="296"/>
      <c r="YT33" s="169"/>
      <c r="YU33" s="169"/>
      <c r="YV33" s="170"/>
      <c r="YW33" s="169"/>
      <c r="YX33" s="297"/>
      <c r="YY33" s="298"/>
      <c r="YZ33" s="298"/>
      <c r="ZA33" s="298"/>
      <c r="ZB33" s="298"/>
      <c r="ZC33" s="299"/>
      <c r="ZD33" s="169"/>
      <c r="ZE33" s="169"/>
      <c r="ZF33" s="169"/>
      <c r="ZG33" s="169"/>
      <c r="ZH33" s="297"/>
      <c r="ZI33" s="298"/>
      <c r="ZJ33" s="298"/>
      <c r="ZK33" s="298"/>
      <c r="ZL33" s="298"/>
      <c r="ZM33" s="299"/>
      <c r="ZN33" s="169"/>
      <c r="ZO33" s="169"/>
      <c r="ZP33" s="169"/>
      <c r="ZQ33" s="169"/>
      <c r="ZR33" s="173"/>
      <c r="ZS33" s="173"/>
      <c r="ZZ33" s="172"/>
      <c r="AAA33" s="172"/>
      <c r="AAB33" s="293"/>
      <c r="AAC33" s="293"/>
      <c r="AAD33" s="293"/>
      <c r="AAE33" s="293"/>
      <c r="AAF33" s="293"/>
      <c r="AAG33" s="293"/>
      <c r="AAH33" s="169"/>
      <c r="AAI33" s="169"/>
      <c r="AAJ33" s="169"/>
      <c r="AAK33" s="169"/>
      <c r="AAL33" s="294"/>
      <c r="AAM33" s="295"/>
      <c r="AAN33" s="295"/>
      <c r="AAO33" s="295"/>
      <c r="AAP33" s="295"/>
      <c r="AAQ33" s="296"/>
      <c r="AAR33" s="169"/>
      <c r="AAS33" s="169"/>
      <c r="AAT33" s="170"/>
      <c r="AAU33" s="169"/>
      <c r="AAV33" s="297"/>
      <c r="AAW33" s="298"/>
      <c r="AAX33" s="298"/>
      <c r="AAY33" s="298"/>
      <c r="AAZ33" s="298"/>
      <c r="ABA33" s="299"/>
      <c r="ABB33" s="169"/>
      <c r="ABC33" s="169"/>
      <c r="ABD33" s="169"/>
      <c r="ABE33" s="169"/>
      <c r="ABF33" s="297"/>
      <c r="ABG33" s="298"/>
      <c r="ABH33" s="298"/>
      <c r="ABI33" s="298"/>
      <c r="ABJ33" s="298"/>
      <c r="ABK33" s="299"/>
      <c r="ABL33" s="169"/>
      <c r="ABM33" s="169"/>
      <c r="ABN33" s="169"/>
      <c r="ABO33" s="169"/>
      <c r="ABP33" s="173"/>
      <c r="ABQ33" s="173"/>
      <c r="ABX33" s="172"/>
      <c r="ABY33" s="172"/>
      <c r="ABZ33" s="293"/>
      <c r="ACA33" s="293"/>
      <c r="ACB33" s="293"/>
      <c r="ACC33" s="293"/>
      <c r="ACD33" s="293"/>
      <c r="ACE33" s="293"/>
      <c r="ACF33" s="169"/>
      <c r="ACG33" s="169"/>
      <c r="ACH33" s="169"/>
      <c r="ACI33" s="169"/>
      <c r="ACJ33" s="294"/>
      <c r="ACK33" s="295"/>
      <c r="ACL33" s="295"/>
      <c r="ACM33" s="295"/>
      <c r="ACN33" s="295"/>
      <c r="ACO33" s="296"/>
      <c r="ACP33" s="169"/>
      <c r="ACQ33" s="169"/>
      <c r="ACR33" s="170"/>
      <c r="ACS33" s="169"/>
      <c r="ACT33" s="297"/>
      <c r="ACU33" s="298"/>
      <c r="ACV33" s="298"/>
      <c r="ACW33" s="298"/>
      <c r="ACX33" s="298"/>
      <c r="ACY33" s="299"/>
      <c r="ACZ33" s="169"/>
      <c r="ADA33" s="169"/>
      <c r="ADB33" s="169"/>
      <c r="ADC33" s="169"/>
      <c r="ADD33" s="297"/>
      <c r="ADE33" s="298"/>
      <c r="ADF33" s="298"/>
      <c r="ADG33" s="298"/>
      <c r="ADH33" s="298"/>
      <c r="ADI33" s="299"/>
      <c r="ADJ33" s="169"/>
      <c r="ADK33" s="169"/>
      <c r="ADL33" s="169"/>
      <c r="ADM33" s="169"/>
      <c r="ADN33" s="173"/>
      <c r="ADO33" s="173"/>
      <c r="ADV33" s="172"/>
      <c r="ADW33" s="172"/>
      <c r="ADX33" s="293"/>
      <c r="ADY33" s="293"/>
      <c r="ADZ33" s="293"/>
      <c r="AEA33" s="293"/>
      <c r="AEB33" s="293"/>
      <c r="AEC33" s="293"/>
      <c r="AED33" s="169"/>
      <c r="AEE33" s="169"/>
      <c r="AEF33" s="169"/>
      <c r="AEG33" s="169"/>
      <c r="AEH33" s="294"/>
      <c r="AEI33" s="295"/>
      <c r="AEJ33" s="295"/>
      <c r="AEK33" s="295"/>
      <c r="AEL33" s="295"/>
      <c r="AEM33" s="296"/>
      <c r="AEN33" s="169"/>
      <c r="AEO33" s="169"/>
      <c r="AEP33" s="170"/>
      <c r="AEQ33" s="169"/>
      <c r="AER33" s="297"/>
      <c r="AES33" s="298"/>
      <c r="AET33" s="298"/>
      <c r="AEU33" s="298"/>
      <c r="AEV33" s="298"/>
      <c r="AEW33" s="299"/>
      <c r="AEX33" s="169"/>
      <c r="AEY33" s="169"/>
      <c r="AEZ33" s="169"/>
      <c r="AFA33" s="169"/>
      <c r="AFB33" s="297"/>
      <c r="AFC33" s="298"/>
      <c r="AFD33" s="298"/>
      <c r="AFE33" s="298"/>
      <c r="AFF33" s="298"/>
      <c r="AFG33" s="299"/>
      <c r="AFH33" s="169"/>
      <c r="AFI33" s="169"/>
      <c r="AFJ33" s="169"/>
      <c r="AFK33" s="169"/>
      <c r="AFL33" s="173"/>
      <c r="AFM33" s="173"/>
      <c r="AFT33" s="172"/>
      <c r="AFU33" s="172"/>
      <c r="AFV33" s="293"/>
      <c r="AFW33" s="293"/>
      <c r="AFX33" s="293"/>
      <c r="AFY33" s="293"/>
      <c r="AFZ33" s="293"/>
      <c r="AGA33" s="293"/>
      <c r="AGB33" s="169"/>
      <c r="AGC33" s="169"/>
      <c r="AGD33" s="169"/>
      <c r="AGE33" s="169"/>
      <c r="AGF33" s="294"/>
      <c r="AGG33" s="295"/>
      <c r="AGH33" s="295"/>
      <c r="AGI33" s="295"/>
      <c r="AGJ33" s="295"/>
      <c r="AGK33" s="296"/>
      <c r="AGL33" s="169"/>
      <c r="AGM33" s="169"/>
      <c r="AGN33" s="170"/>
      <c r="AGO33" s="169"/>
      <c r="AGP33" s="297"/>
      <c r="AGQ33" s="298"/>
      <c r="AGR33" s="298"/>
      <c r="AGS33" s="298"/>
      <c r="AGT33" s="298"/>
      <c r="AGU33" s="299"/>
      <c r="AGV33" s="169"/>
      <c r="AGW33" s="169"/>
      <c r="AGX33" s="169"/>
      <c r="AGY33" s="169"/>
      <c r="AGZ33" s="297"/>
      <c r="AHA33" s="298"/>
      <c r="AHB33" s="298"/>
      <c r="AHC33" s="298"/>
      <c r="AHD33" s="298"/>
      <c r="AHE33" s="299"/>
      <c r="AHF33" s="169"/>
      <c r="AHG33" s="169"/>
      <c r="AHH33" s="169"/>
      <c r="AHI33" s="169"/>
      <c r="AHJ33" s="173"/>
      <c r="AHK33" s="173"/>
      <c r="AHR33" s="172"/>
      <c r="AHS33" s="172"/>
      <c r="AHT33" s="293"/>
      <c r="AHU33" s="293"/>
      <c r="AHV33" s="293"/>
      <c r="AHW33" s="293"/>
      <c r="AHX33" s="293"/>
      <c r="AHY33" s="293"/>
      <c r="AHZ33" s="169"/>
      <c r="AIA33" s="169"/>
      <c r="AIB33" s="169"/>
      <c r="AIC33" s="169"/>
      <c r="AID33" s="294"/>
      <c r="AIE33" s="295"/>
      <c r="AIF33" s="295"/>
      <c r="AIG33" s="295"/>
      <c r="AIH33" s="295"/>
      <c r="AII33" s="296"/>
      <c r="AIJ33" s="169"/>
      <c r="AIK33" s="169"/>
      <c r="AIL33" s="170"/>
      <c r="AIM33" s="169"/>
      <c r="AIN33" s="297"/>
      <c r="AIO33" s="298"/>
      <c r="AIP33" s="298"/>
      <c r="AIQ33" s="298"/>
      <c r="AIR33" s="298"/>
      <c r="AIS33" s="299"/>
      <c r="AIT33" s="169"/>
      <c r="AIU33" s="169"/>
      <c r="AIV33" s="169"/>
      <c r="AIW33" s="169"/>
      <c r="AIX33" s="297"/>
      <c r="AIY33" s="298"/>
      <c r="AIZ33" s="298"/>
      <c r="AJA33" s="298"/>
      <c r="AJB33" s="298"/>
      <c r="AJC33" s="299"/>
      <c r="AJD33" s="169"/>
      <c r="AJE33" s="169"/>
      <c r="AJF33" s="169"/>
      <c r="AJG33" s="169"/>
      <c r="AJH33" s="173"/>
      <c r="AJI33" s="173"/>
      <c r="AJP33" s="172"/>
      <c r="AJQ33" s="172"/>
      <c r="AJR33" s="293"/>
      <c r="AJS33" s="293"/>
      <c r="AJT33" s="293"/>
      <c r="AJU33" s="293"/>
      <c r="AJV33" s="293"/>
      <c r="AJW33" s="293"/>
      <c r="AJX33" s="169"/>
      <c r="AJY33" s="169"/>
      <c r="AJZ33" s="169"/>
      <c r="AKA33" s="169"/>
      <c r="AKB33" s="294"/>
      <c r="AKC33" s="295"/>
      <c r="AKD33" s="295"/>
      <c r="AKE33" s="295"/>
      <c r="AKF33" s="295"/>
      <c r="AKG33" s="296"/>
      <c r="AKH33" s="169"/>
      <c r="AKI33" s="169"/>
      <c r="AKJ33" s="170"/>
      <c r="AKK33" s="169"/>
      <c r="AKL33" s="297"/>
      <c r="AKM33" s="298"/>
      <c r="AKN33" s="298"/>
      <c r="AKO33" s="298"/>
      <c r="AKP33" s="298"/>
      <c r="AKQ33" s="299"/>
      <c r="AKR33" s="169"/>
      <c r="AKS33" s="169"/>
      <c r="AKT33" s="169"/>
      <c r="AKU33" s="169"/>
      <c r="AKV33" s="297"/>
      <c r="AKW33" s="298"/>
      <c r="AKX33" s="298"/>
      <c r="AKY33" s="298"/>
      <c r="AKZ33" s="298"/>
      <c r="ALA33" s="299"/>
      <c r="ALB33" s="169"/>
      <c r="ALC33" s="169"/>
      <c r="ALD33" s="169"/>
      <c r="ALE33" s="169"/>
      <c r="ALF33" s="173"/>
      <c r="ALG33" s="173"/>
    </row>
    <row r="34" spans="2:9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  <c r="KP34" s="172"/>
      <c r="KQ34" s="172"/>
      <c r="KR34" s="293"/>
      <c r="KS34" s="293"/>
      <c r="KT34" s="293"/>
      <c r="KU34" s="293"/>
      <c r="KV34" s="293"/>
      <c r="KW34" s="293"/>
      <c r="KX34" s="169"/>
      <c r="KY34" s="169"/>
      <c r="KZ34" s="169"/>
      <c r="LA34" s="169"/>
      <c r="LB34" s="294"/>
      <c r="LC34" s="295"/>
      <c r="LD34" s="295"/>
      <c r="LE34" s="295"/>
      <c r="LF34" s="295"/>
      <c r="LG34" s="296"/>
      <c r="LH34" s="169"/>
      <c r="LI34" s="169"/>
      <c r="LJ34" s="170"/>
      <c r="LK34" s="169"/>
      <c r="LL34" s="297"/>
      <c r="LM34" s="298"/>
      <c r="LN34" s="298"/>
      <c r="LO34" s="298"/>
      <c r="LP34" s="298"/>
      <c r="LQ34" s="299"/>
      <c r="LR34" s="169"/>
      <c r="LS34" s="169"/>
      <c r="LT34" s="169"/>
      <c r="LU34" s="169"/>
      <c r="LV34" s="297"/>
      <c r="LW34" s="298"/>
      <c r="LX34" s="298"/>
      <c r="LY34" s="298"/>
      <c r="LZ34" s="298"/>
      <c r="MA34" s="299"/>
      <c r="MB34" s="169"/>
      <c r="MC34" s="169"/>
      <c r="MD34" s="169"/>
      <c r="ME34" s="169"/>
      <c r="MF34" s="173"/>
      <c r="MG34" s="173"/>
      <c r="MN34" s="172"/>
      <c r="MO34" s="172"/>
      <c r="MP34" s="293"/>
      <c r="MQ34" s="293"/>
      <c r="MR34" s="293"/>
      <c r="MS34" s="293"/>
      <c r="MT34" s="293"/>
      <c r="MU34" s="293"/>
      <c r="MV34" s="169"/>
      <c r="MW34" s="169"/>
      <c r="MX34" s="169"/>
      <c r="MY34" s="169"/>
      <c r="MZ34" s="294"/>
      <c r="NA34" s="295"/>
      <c r="NB34" s="295"/>
      <c r="NC34" s="295"/>
      <c r="ND34" s="295"/>
      <c r="NE34" s="296"/>
      <c r="NF34" s="169"/>
      <c r="NG34" s="169"/>
      <c r="NH34" s="170"/>
      <c r="NI34" s="169"/>
      <c r="NJ34" s="297"/>
      <c r="NK34" s="298"/>
      <c r="NL34" s="298"/>
      <c r="NM34" s="298"/>
      <c r="NN34" s="298"/>
      <c r="NO34" s="299"/>
      <c r="NP34" s="169"/>
      <c r="NQ34" s="169"/>
      <c r="NR34" s="169"/>
      <c r="NS34" s="169"/>
      <c r="NT34" s="297"/>
      <c r="NU34" s="298"/>
      <c r="NV34" s="298"/>
      <c r="NW34" s="298"/>
      <c r="NX34" s="298"/>
      <c r="NY34" s="299"/>
      <c r="NZ34" s="169"/>
      <c r="OA34" s="169"/>
      <c r="OB34" s="169"/>
      <c r="OC34" s="169"/>
      <c r="OD34" s="173"/>
      <c r="OE34" s="173"/>
      <c r="OL34" s="172"/>
      <c r="OM34" s="172"/>
      <c r="ON34" s="293"/>
      <c r="OO34" s="293"/>
      <c r="OP34" s="293"/>
      <c r="OQ34" s="293"/>
      <c r="OR34" s="293"/>
      <c r="OS34" s="293"/>
      <c r="OT34" s="169"/>
      <c r="OU34" s="169"/>
      <c r="OV34" s="169"/>
      <c r="OW34" s="169"/>
      <c r="OX34" s="294"/>
      <c r="OY34" s="295"/>
      <c r="OZ34" s="295"/>
      <c r="PA34" s="295"/>
      <c r="PB34" s="295"/>
      <c r="PC34" s="296"/>
      <c r="PD34" s="169"/>
      <c r="PE34" s="169"/>
      <c r="PF34" s="170"/>
      <c r="PG34" s="169"/>
      <c r="PH34" s="297"/>
      <c r="PI34" s="298"/>
      <c r="PJ34" s="298"/>
      <c r="PK34" s="298"/>
      <c r="PL34" s="298"/>
      <c r="PM34" s="299"/>
      <c r="PN34" s="169"/>
      <c r="PO34" s="169"/>
      <c r="PP34" s="169"/>
      <c r="PQ34" s="169"/>
      <c r="PR34" s="297"/>
      <c r="PS34" s="298"/>
      <c r="PT34" s="298"/>
      <c r="PU34" s="298"/>
      <c r="PV34" s="298"/>
      <c r="PW34" s="299"/>
      <c r="PX34" s="169"/>
      <c r="PY34" s="169"/>
      <c r="PZ34" s="169"/>
      <c r="QA34" s="169"/>
      <c r="QB34" s="173"/>
      <c r="QC34" s="173"/>
      <c r="QJ34" s="172"/>
      <c r="QK34" s="172"/>
      <c r="QL34" s="293"/>
      <c r="QM34" s="293"/>
      <c r="QN34" s="293"/>
      <c r="QO34" s="293"/>
      <c r="QP34" s="293"/>
      <c r="QQ34" s="293"/>
      <c r="QR34" s="169"/>
      <c r="QS34" s="169"/>
      <c r="QT34" s="169"/>
      <c r="QU34" s="169"/>
      <c r="QV34" s="294"/>
      <c r="QW34" s="295"/>
      <c r="QX34" s="295"/>
      <c r="QY34" s="295"/>
      <c r="QZ34" s="295"/>
      <c r="RA34" s="296"/>
      <c r="RB34" s="169"/>
      <c r="RC34" s="169"/>
      <c r="RD34" s="170"/>
      <c r="RE34" s="169"/>
      <c r="RF34" s="297"/>
      <c r="RG34" s="298"/>
      <c r="RH34" s="298"/>
      <c r="RI34" s="298"/>
      <c r="RJ34" s="298"/>
      <c r="RK34" s="299"/>
      <c r="RL34" s="169"/>
      <c r="RM34" s="169"/>
      <c r="RN34" s="169"/>
      <c r="RO34" s="169"/>
      <c r="RP34" s="297"/>
      <c r="RQ34" s="298"/>
      <c r="RR34" s="298"/>
      <c r="RS34" s="298"/>
      <c r="RT34" s="298"/>
      <c r="RU34" s="299"/>
      <c r="RV34" s="169"/>
      <c r="RW34" s="169"/>
      <c r="RX34" s="169"/>
      <c r="RY34" s="169"/>
      <c r="RZ34" s="173"/>
      <c r="SA34" s="173"/>
      <c r="SH34" s="172"/>
      <c r="SI34" s="172"/>
      <c r="SJ34" s="293"/>
      <c r="SK34" s="293"/>
      <c r="SL34" s="293"/>
      <c r="SM34" s="293"/>
      <c r="SN34" s="293"/>
      <c r="SO34" s="293"/>
      <c r="SP34" s="169"/>
      <c r="SQ34" s="169"/>
      <c r="SR34" s="169"/>
      <c r="SS34" s="169"/>
      <c r="ST34" s="294"/>
      <c r="SU34" s="295"/>
      <c r="SV34" s="295"/>
      <c r="SW34" s="295"/>
      <c r="SX34" s="295"/>
      <c r="SY34" s="296"/>
      <c r="SZ34" s="169"/>
      <c r="TA34" s="169"/>
      <c r="TB34" s="170"/>
      <c r="TC34" s="169"/>
      <c r="TD34" s="297"/>
      <c r="TE34" s="298"/>
      <c r="TF34" s="298"/>
      <c r="TG34" s="298"/>
      <c r="TH34" s="298"/>
      <c r="TI34" s="299"/>
      <c r="TJ34" s="169"/>
      <c r="TK34" s="169"/>
      <c r="TL34" s="169"/>
      <c r="TM34" s="169"/>
      <c r="TN34" s="297"/>
      <c r="TO34" s="298"/>
      <c r="TP34" s="298"/>
      <c r="TQ34" s="298"/>
      <c r="TR34" s="298"/>
      <c r="TS34" s="299"/>
      <c r="TT34" s="169"/>
      <c r="TU34" s="169"/>
      <c r="TV34" s="169"/>
      <c r="TW34" s="169"/>
      <c r="TX34" s="173"/>
      <c r="TY34" s="173"/>
      <c r="UF34" s="172"/>
      <c r="UG34" s="172"/>
      <c r="UH34" s="293"/>
      <c r="UI34" s="293"/>
      <c r="UJ34" s="293"/>
      <c r="UK34" s="293"/>
      <c r="UL34" s="293"/>
      <c r="UM34" s="293"/>
      <c r="UN34" s="169"/>
      <c r="UO34" s="169"/>
      <c r="UP34" s="169"/>
      <c r="UQ34" s="169"/>
      <c r="UR34" s="294"/>
      <c r="US34" s="295"/>
      <c r="UT34" s="295"/>
      <c r="UU34" s="295"/>
      <c r="UV34" s="295"/>
      <c r="UW34" s="296"/>
      <c r="UX34" s="169"/>
      <c r="UY34" s="169"/>
      <c r="UZ34" s="170"/>
      <c r="VA34" s="169"/>
      <c r="VB34" s="297"/>
      <c r="VC34" s="298"/>
      <c r="VD34" s="298"/>
      <c r="VE34" s="298"/>
      <c r="VF34" s="298"/>
      <c r="VG34" s="299"/>
      <c r="VH34" s="169"/>
      <c r="VI34" s="169"/>
      <c r="VJ34" s="169"/>
      <c r="VK34" s="169"/>
      <c r="VL34" s="297"/>
      <c r="VM34" s="298"/>
      <c r="VN34" s="298"/>
      <c r="VO34" s="298"/>
      <c r="VP34" s="298"/>
      <c r="VQ34" s="299"/>
      <c r="VR34" s="169"/>
      <c r="VS34" s="169"/>
      <c r="VT34" s="169"/>
      <c r="VU34" s="169"/>
      <c r="VV34" s="173"/>
      <c r="VW34" s="173"/>
      <c r="WD34" s="172"/>
      <c r="WE34" s="172"/>
      <c r="WF34" s="293"/>
      <c r="WG34" s="293"/>
      <c r="WH34" s="293"/>
      <c r="WI34" s="293"/>
      <c r="WJ34" s="293"/>
      <c r="WK34" s="293"/>
      <c r="WL34" s="169"/>
      <c r="WM34" s="169"/>
      <c r="WN34" s="169"/>
      <c r="WO34" s="169"/>
      <c r="WP34" s="294"/>
      <c r="WQ34" s="295"/>
      <c r="WR34" s="295"/>
      <c r="WS34" s="295"/>
      <c r="WT34" s="295"/>
      <c r="WU34" s="296"/>
      <c r="WV34" s="169"/>
      <c r="WW34" s="169"/>
      <c r="WX34" s="170"/>
      <c r="WY34" s="169"/>
      <c r="WZ34" s="297"/>
      <c r="XA34" s="298"/>
      <c r="XB34" s="298"/>
      <c r="XC34" s="298"/>
      <c r="XD34" s="298"/>
      <c r="XE34" s="299"/>
      <c r="XF34" s="169"/>
      <c r="XG34" s="169"/>
      <c r="XH34" s="169"/>
      <c r="XI34" s="169"/>
      <c r="XJ34" s="297"/>
      <c r="XK34" s="298"/>
      <c r="XL34" s="298"/>
      <c r="XM34" s="298"/>
      <c r="XN34" s="298"/>
      <c r="XO34" s="299"/>
      <c r="XP34" s="169"/>
      <c r="XQ34" s="169"/>
      <c r="XR34" s="169"/>
      <c r="XS34" s="169"/>
      <c r="XT34" s="173"/>
      <c r="XU34" s="173"/>
      <c r="YB34" s="172"/>
      <c r="YC34" s="172"/>
      <c r="YD34" s="293"/>
      <c r="YE34" s="293"/>
      <c r="YF34" s="293"/>
      <c r="YG34" s="293"/>
      <c r="YH34" s="293"/>
      <c r="YI34" s="293"/>
      <c r="YJ34" s="169"/>
      <c r="YK34" s="169"/>
      <c r="YL34" s="169"/>
      <c r="YM34" s="169"/>
      <c r="YN34" s="294"/>
      <c r="YO34" s="295"/>
      <c r="YP34" s="295"/>
      <c r="YQ34" s="295"/>
      <c r="YR34" s="295"/>
      <c r="YS34" s="296"/>
      <c r="YT34" s="169"/>
      <c r="YU34" s="169"/>
      <c r="YV34" s="170"/>
      <c r="YW34" s="169"/>
      <c r="YX34" s="297"/>
      <c r="YY34" s="298"/>
      <c r="YZ34" s="298"/>
      <c r="ZA34" s="298"/>
      <c r="ZB34" s="298"/>
      <c r="ZC34" s="299"/>
      <c r="ZD34" s="169"/>
      <c r="ZE34" s="169"/>
      <c r="ZF34" s="169"/>
      <c r="ZG34" s="169"/>
      <c r="ZH34" s="297"/>
      <c r="ZI34" s="298"/>
      <c r="ZJ34" s="298"/>
      <c r="ZK34" s="298"/>
      <c r="ZL34" s="298"/>
      <c r="ZM34" s="299"/>
      <c r="ZN34" s="169"/>
      <c r="ZO34" s="169"/>
      <c r="ZP34" s="169"/>
      <c r="ZQ34" s="169"/>
      <c r="ZR34" s="173"/>
      <c r="ZS34" s="173"/>
      <c r="ZZ34" s="172"/>
      <c r="AAA34" s="172"/>
      <c r="AAB34" s="293"/>
      <c r="AAC34" s="293"/>
      <c r="AAD34" s="293"/>
      <c r="AAE34" s="293"/>
      <c r="AAF34" s="293"/>
      <c r="AAG34" s="293"/>
      <c r="AAH34" s="169"/>
      <c r="AAI34" s="169"/>
      <c r="AAJ34" s="169"/>
      <c r="AAK34" s="169"/>
      <c r="AAL34" s="294"/>
      <c r="AAM34" s="295"/>
      <c r="AAN34" s="295"/>
      <c r="AAO34" s="295"/>
      <c r="AAP34" s="295"/>
      <c r="AAQ34" s="296"/>
      <c r="AAR34" s="169"/>
      <c r="AAS34" s="169"/>
      <c r="AAT34" s="170"/>
      <c r="AAU34" s="169"/>
      <c r="AAV34" s="297"/>
      <c r="AAW34" s="298"/>
      <c r="AAX34" s="298"/>
      <c r="AAY34" s="298"/>
      <c r="AAZ34" s="298"/>
      <c r="ABA34" s="299"/>
      <c r="ABB34" s="169"/>
      <c r="ABC34" s="169"/>
      <c r="ABD34" s="169"/>
      <c r="ABE34" s="169"/>
      <c r="ABF34" s="297"/>
      <c r="ABG34" s="298"/>
      <c r="ABH34" s="298"/>
      <c r="ABI34" s="298"/>
      <c r="ABJ34" s="298"/>
      <c r="ABK34" s="299"/>
      <c r="ABL34" s="169"/>
      <c r="ABM34" s="169"/>
      <c r="ABN34" s="169"/>
      <c r="ABO34" s="169"/>
      <c r="ABP34" s="173"/>
      <c r="ABQ34" s="173"/>
      <c r="ABX34" s="172"/>
      <c r="ABY34" s="172"/>
      <c r="ABZ34" s="293"/>
      <c r="ACA34" s="293"/>
      <c r="ACB34" s="293"/>
      <c r="ACC34" s="293"/>
      <c r="ACD34" s="293"/>
      <c r="ACE34" s="293"/>
      <c r="ACF34" s="169"/>
      <c r="ACG34" s="169"/>
      <c r="ACH34" s="169"/>
      <c r="ACI34" s="169"/>
      <c r="ACJ34" s="294"/>
      <c r="ACK34" s="295"/>
      <c r="ACL34" s="295"/>
      <c r="ACM34" s="295"/>
      <c r="ACN34" s="295"/>
      <c r="ACO34" s="296"/>
      <c r="ACP34" s="169"/>
      <c r="ACQ34" s="169"/>
      <c r="ACR34" s="170"/>
      <c r="ACS34" s="169"/>
      <c r="ACT34" s="297"/>
      <c r="ACU34" s="298"/>
      <c r="ACV34" s="298"/>
      <c r="ACW34" s="298"/>
      <c r="ACX34" s="298"/>
      <c r="ACY34" s="299"/>
      <c r="ACZ34" s="169"/>
      <c r="ADA34" s="169"/>
      <c r="ADB34" s="169"/>
      <c r="ADC34" s="169"/>
      <c r="ADD34" s="297"/>
      <c r="ADE34" s="298"/>
      <c r="ADF34" s="298"/>
      <c r="ADG34" s="298"/>
      <c r="ADH34" s="298"/>
      <c r="ADI34" s="299"/>
      <c r="ADJ34" s="169"/>
      <c r="ADK34" s="169"/>
      <c r="ADL34" s="169"/>
      <c r="ADM34" s="169"/>
      <c r="ADN34" s="173"/>
      <c r="ADO34" s="173"/>
      <c r="ADV34" s="172"/>
      <c r="ADW34" s="172"/>
      <c r="ADX34" s="293"/>
      <c r="ADY34" s="293"/>
      <c r="ADZ34" s="293"/>
      <c r="AEA34" s="293"/>
      <c r="AEB34" s="293"/>
      <c r="AEC34" s="293"/>
      <c r="AED34" s="169"/>
      <c r="AEE34" s="169"/>
      <c r="AEF34" s="169"/>
      <c r="AEG34" s="169"/>
      <c r="AEH34" s="294"/>
      <c r="AEI34" s="295"/>
      <c r="AEJ34" s="295"/>
      <c r="AEK34" s="295"/>
      <c r="AEL34" s="295"/>
      <c r="AEM34" s="296"/>
      <c r="AEN34" s="169"/>
      <c r="AEO34" s="169"/>
      <c r="AEP34" s="170"/>
      <c r="AEQ34" s="169"/>
      <c r="AER34" s="297"/>
      <c r="AES34" s="298"/>
      <c r="AET34" s="298"/>
      <c r="AEU34" s="298"/>
      <c r="AEV34" s="298"/>
      <c r="AEW34" s="299"/>
      <c r="AEX34" s="169"/>
      <c r="AEY34" s="169"/>
      <c r="AEZ34" s="169"/>
      <c r="AFA34" s="169"/>
      <c r="AFB34" s="297"/>
      <c r="AFC34" s="298"/>
      <c r="AFD34" s="298"/>
      <c r="AFE34" s="298"/>
      <c r="AFF34" s="298"/>
      <c r="AFG34" s="299"/>
      <c r="AFH34" s="169"/>
      <c r="AFI34" s="169"/>
      <c r="AFJ34" s="169"/>
      <c r="AFK34" s="169"/>
      <c r="AFL34" s="173"/>
      <c r="AFM34" s="173"/>
      <c r="AFT34" s="172"/>
      <c r="AFU34" s="172"/>
      <c r="AFV34" s="293"/>
      <c r="AFW34" s="293"/>
      <c r="AFX34" s="293"/>
      <c r="AFY34" s="293"/>
      <c r="AFZ34" s="293"/>
      <c r="AGA34" s="293"/>
      <c r="AGB34" s="169"/>
      <c r="AGC34" s="169"/>
      <c r="AGD34" s="169"/>
      <c r="AGE34" s="169"/>
      <c r="AGF34" s="294"/>
      <c r="AGG34" s="295"/>
      <c r="AGH34" s="295"/>
      <c r="AGI34" s="295"/>
      <c r="AGJ34" s="295"/>
      <c r="AGK34" s="296"/>
      <c r="AGL34" s="169"/>
      <c r="AGM34" s="169"/>
      <c r="AGN34" s="170"/>
      <c r="AGO34" s="169"/>
      <c r="AGP34" s="297"/>
      <c r="AGQ34" s="298"/>
      <c r="AGR34" s="298"/>
      <c r="AGS34" s="298"/>
      <c r="AGT34" s="298"/>
      <c r="AGU34" s="299"/>
      <c r="AGV34" s="169"/>
      <c r="AGW34" s="169"/>
      <c r="AGX34" s="169"/>
      <c r="AGY34" s="169"/>
      <c r="AGZ34" s="297"/>
      <c r="AHA34" s="298"/>
      <c r="AHB34" s="298"/>
      <c r="AHC34" s="298"/>
      <c r="AHD34" s="298"/>
      <c r="AHE34" s="299"/>
      <c r="AHF34" s="169"/>
      <c r="AHG34" s="169"/>
      <c r="AHH34" s="169"/>
      <c r="AHI34" s="169"/>
      <c r="AHJ34" s="173"/>
      <c r="AHK34" s="173"/>
      <c r="AHR34" s="172"/>
      <c r="AHS34" s="172"/>
      <c r="AHT34" s="293"/>
      <c r="AHU34" s="293"/>
      <c r="AHV34" s="293"/>
      <c r="AHW34" s="293"/>
      <c r="AHX34" s="293"/>
      <c r="AHY34" s="293"/>
      <c r="AHZ34" s="169"/>
      <c r="AIA34" s="169"/>
      <c r="AIB34" s="169"/>
      <c r="AIC34" s="169"/>
      <c r="AID34" s="294"/>
      <c r="AIE34" s="295"/>
      <c r="AIF34" s="295"/>
      <c r="AIG34" s="295"/>
      <c r="AIH34" s="295"/>
      <c r="AII34" s="296"/>
      <c r="AIJ34" s="169"/>
      <c r="AIK34" s="169"/>
      <c r="AIL34" s="170"/>
      <c r="AIM34" s="169"/>
      <c r="AIN34" s="297"/>
      <c r="AIO34" s="298"/>
      <c r="AIP34" s="298"/>
      <c r="AIQ34" s="298"/>
      <c r="AIR34" s="298"/>
      <c r="AIS34" s="299"/>
      <c r="AIT34" s="169"/>
      <c r="AIU34" s="169"/>
      <c r="AIV34" s="169"/>
      <c r="AIW34" s="169"/>
      <c r="AIX34" s="297"/>
      <c r="AIY34" s="298"/>
      <c r="AIZ34" s="298"/>
      <c r="AJA34" s="298"/>
      <c r="AJB34" s="298"/>
      <c r="AJC34" s="299"/>
      <c r="AJD34" s="169"/>
      <c r="AJE34" s="169"/>
      <c r="AJF34" s="169"/>
      <c r="AJG34" s="169"/>
      <c r="AJH34" s="173"/>
      <c r="AJI34" s="173"/>
      <c r="AJP34" s="172"/>
      <c r="AJQ34" s="172"/>
      <c r="AJR34" s="293"/>
      <c r="AJS34" s="293"/>
      <c r="AJT34" s="293"/>
      <c r="AJU34" s="293"/>
      <c r="AJV34" s="293"/>
      <c r="AJW34" s="293"/>
      <c r="AJX34" s="169"/>
      <c r="AJY34" s="169"/>
      <c r="AJZ34" s="169"/>
      <c r="AKA34" s="169"/>
      <c r="AKB34" s="294"/>
      <c r="AKC34" s="295"/>
      <c r="AKD34" s="295"/>
      <c r="AKE34" s="295"/>
      <c r="AKF34" s="295"/>
      <c r="AKG34" s="296"/>
      <c r="AKH34" s="169"/>
      <c r="AKI34" s="169"/>
      <c r="AKJ34" s="170"/>
      <c r="AKK34" s="169"/>
      <c r="AKL34" s="297"/>
      <c r="AKM34" s="298"/>
      <c r="AKN34" s="298"/>
      <c r="AKO34" s="298"/>
      <c r="AKP34" s="298"/>
      <c r="AKQ34" s="299"/>
      <c r="AKR34" s="169"/>
      <c r="AKS34" s="169"/>
      <c r="AKT34" s="169"/>
      <c r="AKU34" s="169"/>
      <c r="AKV34" s="297"/>
      <c r="AKW34" s="298"/>
      <c r="AKX34" s="298"/>
      <c r="AKY34" s="298"/>
      <c r="AKZ34" s="298"/>
      <c r="ALA34" s="299"/>
      <c r="ALB34" s="169"/>
      <c r="ALC34" s="169"/>
      <c r="ALD34" s="169"/>
      <c r="ALE34" s="169"/>
      <c r="ALF34" s="173"/>
      <c r="ALG34" s="173"/>
    </row>
    <row r="35" spans="2:9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  <c r="KP35" s="172"/>
      <c r="KQ35" s="172"/>
      <c r="KR35" s="293"/>
      <c r="KS35" s="293"/>
      <c r="KT35" s="293"/>
      <c r="KU35" s="293"/>
      <c r="KV35" s="293"/>
      <c r="KW35" s="293"/>
      <c r="KX35" s="169"/>
      <c r="KY35" s="169"/>
      <c r="KZ35" s="169"/>
      <c r="LA35" s="169"/>
      <c r="LB35" s="294"/>
      <c r="LC35" s="295"/>
      <c r="LD35" s="295"/>
      <c r="LE35" s="295"/>
      <c r="LF35" s="295"/>
      <c r="LG35" s="296"/>
      <c r="LH35" s="169"/>
      <c r="LI35" s="169"/>
      <c r="LJ35" s="170"/>
      <c r="LK35" s="169"/>
      <c r="LL35" s="297"/>
      <c r="LM35" s="298"/>
      <c r="LN35" s="298"/>
      <c r="LO35" s="298"/>
      <c r="LP35" s="298"/>
      <c r="LQ35" s="299"/>
      <c r="LR35" s="169"/>
      <c r="LS35" s="169"/>
      <c r="LT35" s="169"/>
      <c r="LU35" s="169"/>
      <c r="LV35" s="297"/>
      <c r="LW35" s="298"/>
      <c r="LX35" s="298"/>
      <c r="LY35" s="298"/>
      <c r="LZ35" s="298"/>
      <c r="MA35" s="299"/>
      <c r="MB35" s="169"/>
      <c r="MC35" s="169"/>
      <c r="MD35" s="169"/>
      <c r="ME35" s="169"/>
      <c r="MF35" s="173"/>
      <c r="MG35" s="173"/>
      <c r="MN35" s="172"/>
      <c r="MO35" s="172"/>
      <c r="MP35" s="293"/>
      <c r="MQ35" s="293"/>
      <c r="MR35" s="293"/>
      <c r="MS35" s="293"/>
      <c r="MT35" s="293"/>
      <c r="MU35" s="293"/>
      <c r="MV35" s="169"/>
      <c r="MW35" s="169"/>
      <c r="MX35" s="169"/>
      <c r="MY35" s="169"/>
      <c r="MZ35" s="294"/>
      <c r="NA35" s="295"/>
      <c r="NB35" s="295"/>
      <c r="NC35" s="295"/>
      <c r="ND35" s="295"/>
      <c r="NE35" s="296"/>
      <c r="NF35" s="169"/>
      <c r="NG35" s="169"/>
      <c r="NH35" s="170"/>
      <c r="NI35" s="169"/>
      <c r="NJ35" s="297"/>
      <c r="NK35" s="298"/>
      <c r="NL35" s="298"/>
      <c r="NM35" s="298"/>
      <c r="NN35" s="298"/>
      <c r="NO35" s="299"/>
      <c r="NP35" s="169"/>
      <c r="NQ35" s="169"/>
      <c r="NR35" s="169"/>
      <c r="NS35" s="169"/>
      <c r="NT35" s="297"/>
      <c r="NU35" s="298"/>
      <c r="NV35" s="298"/>
      <c r="NW35" s="298"/>
      <c r="NX35" s="298"/>
      <c r="NY35" s="299"/>
      <c r="NZ35" s="169"/>
      <c r="OA35" s="169"/>
      <c r="OB35" s="169"/>
      <c r="OC35" s="169"/>
      <c r="OD35" s="173"/>
      <c r="OE35" s="173"/>
      <c r="OL35" s="172"/>
      <c r="OM35" s="172"/>
      <c r="ON35" s="293"/>
      <c r="OO35" s="293"/>
      <c r="OP35" s="293"/>
      <c r="OQ35" s="293"/>
      <c r="OR35" s="293"/>
      <c r="OS35" s="293"/>
      <c r="OT35" s="169"/>
      <c r="OU35" s="169"/>
      <c r="OV35" s="169"/>
      <c r="OW35" s="169"/>
      <c r="OX35" s="294"/>
      <c r="OY35" s="295"/>
      <c r="OZ35" s="295"/>
      <c r="PA35" s="295"/>
      <c r="PB35" s="295"/>
      <c r="PC35" s="296"/>
      <c r="PD35" s="169"/>
      <c r="PE35" s="169"/>
      <c r="PF35" s="170"/>
      <c r="PG35" s="169"/>
      <c r="PH35" s="297"/>
      <c r="PI35" s="298"/>
      <c r="PJ35" s="298"/>
      <c r="PK35" s="298"/>
      <c r="PL35" s="298"/>
      <c r="PM35" s="299"/>
      <c r="PN35" s="169"/>
      <c r="PO35" s="169"/>
      <c r="PP35" s="169"/>
      <c r="PQ35" s="169"/>
      <c r="PR35" s="297"/>
      <c r="PS35" s="298"/>
      <c r="PT35" s="298"/>
      <c r="PU35" s="298"/>
      <c r="PV35" s="298"/>
      <c r="PW35" s="299"/>
      <c r="PX35" s="169"/>
      <c r="PY35" s="169"/>
      <c r="PZ35" s="169"/>
      <c r="QA35" s="169"/>
      <c r="QB35" s="173"/>
      <c r="QC35" s="173"/>
      <c r="QJ35" s="172"/>
      <c r="QK35" s="172"/>
      <c r="QL35" s="293"/>
      <c r="QM35" s="293"/>
      <c r="QN35" s="293"/>
      <c r="QO35" s="293"/>
      <c r="QP35" s="293"/>
      <c r="QQ35" s="293"/>
      <c r="QR35" s="169"/>
      <c r="QS35" s="169"/>
      <c r="QT35" s="169"/>
      <c r="QU35" s="169"/>
      <c r="QV35" s="294"/>
      <c r="QW35" s="295"/>
      <c r="QX35" s="295"/>
      <c r="QY35" s="295"/>
      <c r="QZ35" s="295"/>
      <c r="RA35" s="296"/>
      <c r="RB35" s="169"/>
      <c r="RC35" s="169"/>
      <c r="RD35" s="170"/>
      <c r="RE35" s="169"/>
      <c r="RF35" s="297"/>
      <c r="RG35" s="298"/>
      <c r="RH35" s="298"/>
      <c r="RI35" s="298"/>
      <c r="RJ35" s="298"/>
      <c r="RK35" s="299"/>
      <c r="RL35" s="169"/>
      <c r="RM35" s="169"/>
      <c r="RN35" s="169"/>
      <c r="RO35" s="169"/>
      <c r="RP35" s="297"/>
      <c r="RQ35" s="298"/>
      <c r="RR35" s="298"/>
      <c r="RS35" s="298"/>
      <c r="RT35" s="298"/>
      <c r="RU35" s="299"/>
      <c r="RV35" s="169"/>
      <c r="RW35" s="169"/>
      <c r="RX35" s="169"/>
      <c r="RY35" s="169"/>
      <c r="RZ35" s="173"/>
      <c r="SA35" s="173"/>
      <c r="SH35" s="172"/>
      <c r="SI35" s="172"/>
      <c r="SJ35" s="293"/>
      <c r="SK35" s="293"/>
      <c r="SL35" s="293"/>
      <c r="SM35" s="293"/>
      <c r="SN35" s="293"/>
      <c r="SO35" s="293"/>
      <c r="SP35" s="169"/>
      <c r="SQ35" s="169"/>
      <c r="SR35" s="169"/>
      <c r="SS35" s="169"/>
      <c r="ST35" s="294"/>
      <c r="SU35" s="295"/>
      <c r="SV35" s="295"/>
      <c r="SW35" s="295"/>
      <c r="SX35" s="295"/>
      <c r="SY35" s="296"/>
      <c r="SZ35" s="169"/>
      <c r="TA35" s="169"/>
      <c r="TB35" s="170"/>
      <c r="TC35" s="169"/>
      <c r="TD35" s="297"/>
      <c r="TE35" s="298"/>
      <c r="TF35" s="298"/>
      <c r="TG35" s="298"/>
      <c r="TH35" s="298"/>
      <c r="TI35" s="299"/>
      <c r="TJ35" s="169"/>
      <c r="TK35" s="169"/>
      <c r="TL35" s="169"/>
      <c r="TM35" s="169"/>
      <c r="TN35" s="297"/>
      <c r="TO35" s="298"/>
      <c r="TP35" s="298"/>
      <c r="TQ35" s="298"/>
      <c r="TR35" s="298"/>
      <c r="TS35" s="299"/>
      <c r="TT35" s="169"/>
      <c r="TU35" s="169"/>
      <c r="TV35" s="169"/>
      <c r="TW35" s="169"/>
      <c r="TX35" s="173"/>
      <c r="TY35" s="173"/>
      <c r="UF35" s="172"/>
      <c r="UG35" s="172"/>
      <c r="UH35" s="293"/>
      <c r="UI35" s="293"/>
      <c r="UJ35" s="293"/>
      <c r="UK35" s="293"/>
      <c r="UL35" s="293"/>
      <c r="UM35" s="293"/>
      <c r="UN35" s="169"/>
      <c r="UO35" s="169"/>
      <c r="UP35" s="169"/>
      <c r="UQ35" s="169"/>
      <c r="UR35" s="294"/>
      <c r="US35" s="295"/>
      <c r="UT35" s="295"/>
      <c r="UU35" s="295"/>
      <c r="UV35" s="295"/>
      <c r="UW35" s="296"/>
      <c r="UX35" s="169"/>
      <c r="UY35" s="169"/>
      <c r="UZ35" s="170"/>
      <c r="VA35" s="169"/>
      <c r="VB35" s="297"/>
      <c r="VC35" s="298"/>
      <c r="VD35" s="298"/>
      <c r="VE35" s="298"/>
      <c r="VF35" s="298"/>
      <c r="VG35" s="299"/>
      <c r="VH35" s="169"/>
      <c r="VI35" s="169"/>
      <c r="VJ35" s="169"/>
      <c r="VK35" s="169"/>
      <c r="VL35" s="297"/>
      <c r="VM35" s="298"/>
      <c r="VN35" s="298"/>
      <c r="VO35" s="298"/>
      <c r="VP35" s="298"/>
      <c r="VQ35" s="299"/>
      <c r="VR35" s="169"/>
      <c r="VS35" s="169"/>
      <c r="VT35" s="169"/>
      <c r="VU35" s="169"/>
      <c r="VV35" s="173"/>
      <c r="VW35" s="173"/>
      <c r="WD35" s="172"/>
      <c r="WE35" s="172"/>
      <c r="WF35" s="293"/>
      <c r="WG35" s="293"/>
      <c r="WH35" s="293"/>
      <c r="WI35" s="293"/>
      <c r="WJ35" s="293"/>
      <c r="WK35" s="293"/>
      <c r="WL35" s="169"/>
      <c r="WM35" s="169"/>
      <c r="WN35" s="169"/>
      <c r="WO35" s="169"/>
      <c r="WP35" s="294"/>
      <c r="WQ35" s="295"/>
      <c r="WR35" s="295"/>
      <c r="WS35" s="295"/>
      <c r="WT35" s="295"/>
      <c r="WU35" s="296"/>
      <c r="WV35" s="169"/>
      <c r="WW35" s="169"/>
      <c r="WX35" s="170"/>
      <c r="WY35" s="169"/>
      <c r="WZ35" s="297"/>
      <c r="XA35" s="298"/>
      <c r="XB35" s="298"/>
      <c r="XC35" s="298"/>
      <c r="XD35" s="298"/>
      <c r="XE35" s="299"/>
      <c r="XF35" s="169"/>
      <c r="XG35" s="169"/>
      <c r="XH35" s="169"/>
      <c r="XI35" s="169"/>
      <c r="XJ35" s="297"/>
      <c r="XK35" s="298"/>
      <c r="XL35" s="298"/>
      <c r="XM35" s="298"/>
      <c r="XN35" s="298"/>
      <c r="XO35" s="299"/>
      <c r="XP35" s="169"/>
      <c r="XQ35" s="169"/>
      <c r="XR35" s="169"/>
      <c r="XS35" s="169"/>
      <c r="XT35" s="173"/>
      <c r="XU35" s="173"/>
      <c r="YB35" s="172"/>
      <c r="YC35" s="172"/>
      <c r="YD35" s="293"/>
      <c r="YE35" s="293"/>
      <c r="YF35" s="293"/>
      <c r="YG35" s="293"/>
      <c r="YH35" s="293"/>
      <c r="YI35" s="293"/>
      <c r="YJ35" s="169"/>
      <c r="YK35" s="169"/>
      <c r="YL35" s="169"/>
      <c r="YM35" s="169"/>
      <c r="YN35" s="294"/>
      <c r="YO35" s="295"/>
      <c r="YP35" s="295"/>
      <c r="YQ35" s="295"/>
      <c r="YR35" s="295"/>
      <c r="YS35" s="296"/>
      <c r="YT35" s="169"/>
      <c r="YU35" s="169"/>
      <c r="YV35" s="170"/>
      <c r="YW35" s="169"/>
      <c r="YX35" s="297"/>
      <c r="YY35" s="298"/>
      <c r="YZ35" s="298"/>
      <c r="ZA35" s="298"/>
      <c r="ZB35" s="298"/>
      <c r="ZC35" s="299"/>
      <c r="ZD35" s="169"/>
      <c r="ZE35" s="169"/>
      <c r="ZF35" s="169"/>
      <c r="ZG35" s="169"/>
      <c r="ZH35" s="297"/>
      <c r="ZI35" s="298"/>
      <c r="ZJ35" s="298"/>
      <c r="ZK35" s="298"/>
      <c r="ZL35" s="298"/>
      <c r="ZM35" s="299"/>
      <c r="ZN35" s="169"/>
      <c r="ZO35" s="169"/>
      <c r="ZP35" s="169"/>
      <c r="ZQ35" s="169"/>
      <c r="ZR35" s="173"/>
      <c r="ZS35" s="173"/>
      <c r="ZZ35" s="172"/>
      <c r="AAA35" s="172"/>
      <c r="AAB35" s="293"/>
      <c r="AAC35" s="293"/>
      <c r="AAD35" s="293"/>
      <c r="AAE35" s="293"/>
      <c r="AAF35" s="293"/>
      <c r="AAG35" s="293"/>
      <c r="AAH35" s="169"/>
      <c r="AAI35" s="169"/>
      <c r="AAJ35" s="169"/>
      <c r="AAK35" s="169"/>
      <c r="AAL35" s="294"/>
      <c r="AAM35" s="295"/>
      <c r="AAN35" s="295"/>
      <c r="AAO35" s="295"/>
      <c r="AAP35" s="295"/>
      <c r="AAQ35" s="296"/>
      <c r="AAR35" s="169"/>
      <c r="AAS35" s="169"/>
      <c r="AAT35" s="170"/>
      <c r="AAU35" s="169"/>
      <c r="AAV35" s="297"/>
      <c r="AAW35" s="298"/>
      <c r="AAX35" s="298"/>
      <c r="AAY35" s="298"/>
      <c r="AAZ35" s="298"/>
      <c r="ABA35" s="299"/>
      <c r="ABB35" s="169"/>
      <c r="ABC35" s="169"/>
      <c r="ABD35" s="169"/>
      <c r="ABE35" s="169"/>
      <c r="ABF35" s="297"/>
      <c r="ABG35" s="298"/>
      <c r="ABH35" s="298"/>
      <c r="ABI35" s="298"/>
      <c r="ABJ35" s="298"/>
      <c r="ABK35" s="299"/>
      <c r="ABL35" s="169"/>
      <c r="ABM35" s="169"/>
      <c r="ABN35" s="169"/>
      <c r="ABO35" s="169"/>
      <c r="ABP35" s="173"/>
      <c r="ABQ35" s="173"/>
      <c r="ABX35" s="172"/>
      <c r="ABY35" s="172"/>
      <c r="ABZ35" s="293"/>
      <c r="ACA35" s="293"/>
      <c r="ACB35" s="293"/>
      <c r="ACC35" s="293"/>
      <c r="ACD35" s="293"/>
      <c r="ACE35" s="293"/>
      <c r="ACF35" s="169"/>
      <c r="ACG35" s="169"/>
      <c r="ACH35" s="169"/>
      <c r="ACI35" s="169"/>
      <c r="ACJ35" s="294"/>
      <c r="ACK35" s="295"/>
      <c r="ACL35" s="295"/>
      <c r="ACM35" s="295"/>
      <c r="ACN35" s="295"/>
      <c r="ACO35" s="296"/>
      <c r="ACP35" s="169"/>
      <c r="ACQ35" s="169"/>
      <c r="ACR35" s="170"/>
      <c r="ACS35" s="169"/>
      <c r="ACT35" s="297"/>
      <c r="ACU35" s="298"/>
      <c r="ACV35" s="298"/>
      <c r="ACW35" s="298"/>
      <c r="ACX35" s="298"/>
      <c r="ACY35" s="299"/>
      <c r="ACZ35" s="169"/>
      <c r="ADA35" s="169"/>
      <c r="ADB35" s="169"/>
      <c r="ADC35" s="169"/>
      <c r="ADD35" s="297"/>
      <c r="ADE35" s="298"/>
      <c r="ADF35" s="298"/>
      <c r="ADG35" s="298"/>
      <c r="ADH35" s="298"/>
      <c r="ADI35" s="299"/>
      <c r="ADJ35" s="169"/>
      <c r="ADK35" s="169"/>
      <c r="ADL35" s="169"/>
      <c r="ADM35" s="169"/>
      <c r="ADN35" s="173"/>
      <c r="ADO35" s="173"/>
      <c r="ADV35" s="172"/>
      <c r="ADW35" s="172"/>
      <c r="ADX35" s="293"/>
      <c r="ADY35" s="293"/>
      <c r="ADZ35" s="293"/>
      <c r="AEA35" s="293"/>
      <c r="AEB35" s="293"/>
      <c r="AEC35" s="293"/>
      <c r="AED35" s="169"/>
      <c r="AEE35" s="169"/>
      <c r="AEF35" s="169"/>
      <c r="AEG35" s="169"/>
      <c r="AEH35" s="294"/>
      <c r="AEI35" s="295"/>
      <c r="AEJ35" s="295"/>
      <c r="AEK35" s="295"/>
      <c r="AEL35" s="295"/>
      <c r="AEM35" s="296"/>
      <c r="AEN35" s="169"/>
      <c r="AEO35" s="169"/>
      <c r="AEP35" s="170"/>
      <c r="AEQ35" s="169"/>
      <c r="AER35" s="297"/>
      <c r="AES35" s="298"/>
      <c r="AET35" s="298"/>
      <c r="AEU35" s="298"/>
      <c r="AEV35" s="298"/>
      <c r="AEW35" s="299"/>
      <c r="AEX35" s="169"/>
      <c r="AEY35" s="169"/>
      <c r="AEZ35" s="169"/>
      <c r="AFA35" s="169"/>
      <c r="AFB35" s="297"/>
      <c r="AFC35" s="298"/>
      <c r="AFD35" s="298"/>
      <c r="AFE35" s="298"/>
      <c r="AFF35" s="298"/>
      <c r="AFG35" s="299"/>
      <c r="AFH35" s="169"/>
      <c r="AFI35" s="169"/>
      <c r="AFJ35" s="169"/>
      <c r="AFK35" s="169"/>
      <c r="AFL35" s="173"/>
      <c r="AFM35" s="173"/>
      <c r="AFT35" s="172"/>
      <c r="AFU35" s="172"/>
      <c r="AFV35" s="293"/>
      <c r="AFW35" s="293"/>
      <c r="AFX35" s="293"/>
      <c r="AFY35" s="293"/>
      <c r="AFZ35" s="293"/>
      <c r="AGA35" s="293"/>
      <c r="AGB35" s="169"/>
      <c r="AGC35" s="169"/>
      <c r="AGD35" s="169"/>
      <c r="AGE35" s="169"/>
      <c r="AGF35" s="294"/>
      <c r="AGG35" s="295"/>
      <c r="AGH35" s="295"/>
      <c r="AGI35" s="295"/>
      <c r="AGJ35" s="295"/>
      <c r="AGK35" s="296"/>
      <c r="AGL35" s="169"/>
      <c r="AGM35" s="169"/>
      <c r="AGN35" s="170"/>
      <c r="AGO35" s="169"/>
      <c r="AGP35" s="297"/>
      <c r="AGQ35" s="298"/>
      <c r="AGR35" s="298"/>
      <c r="AGS35" s="298"/>
      <c r="AGT35" s="298"/>
      <c r="AGU35" s="299"/>
      <c r="AGV35" s="169"/>
      <c r="AGW35" s="169"/>
      <c r="AGX35" s="169"/>
      <c r="AGY35" s="169"/>
      <c r="AGZ35" s="297"/>
      <c r="AHA35" s="298"/>
      <c r="AHB35" s="298"/>
      <c r="AHC35" s="298"/>
      <c r="AHD35" s="298"/>
      <c r="AHE35" s="299"/>
      <c r="AHF35" s="169"/>
      <c r="AHG35" s="169"/>
      <c r="AHH35" s="169"/>
      <c r="AHI35" s="169"/>
      <c r="AHJ35" s="173"/>
      <c r="AHK35" s="173"/>
      <c r="AHR35" s="172"/>
      <c r="AHS35" s="172"/>
      <c r="AHT35" s="293"/>
      <c r="AHU35" s="293"/>
      <c r="AHV35" s="293"/>
      <c r="AHW35" s="293"/>
      <c r="AHX35" s="293"/>
      <c r="AHY35" s="293"/>
      <c r="AHZ35" s="169"/>
      <c r="AIA35" s="169"/>
      <c r="AIB35" s="169"/>
      <c r="AIC35" s="169"/>
      <c r="AID35" s="294"/>
      <c r="AIE35" s="295"/>
      <c r="AIF35" s="295"/>
      <c r="AIG35" s="295"/>
      <c r="AIH35" s="295"/>
      <c r="AII35" s="296"/>
      <c r="AIJ35" s="169"/>
      <c r="AIK35" s="169"/>
      <c r="AIL35" s="170"/>
      <c r="AIM35" s="169"/>
      <c r="AIN35" s="297"/>
      <c r="AIO35" s="298"/>
      <c r="AIP35" s="298"/>
      <c r="AIQ35" s="298"/>
      <c r="AIR35" s="298"/>
      <c r="AIS35" s="299"/>
      <c r="AIT35" s="169"/>
      <c r="AIU35" s="169"/>
      <c r="AIV35" s="169"/>
      <c r="AIW35" s="169"/>
      <c r="AIX35" s="297"/>
      <c r="AIY35" s="298"/>
      <c r="AIZ35" s="298"/>
      <c r="AJA35" s="298"/>
      <c r="AJB35" s="298"/>
      <c r="AJC35" s="299"/>
      <c r="AJD35" s="169"/>
      <c r="AJE35" s="169"/>
      <c r="AJF35" s="169"/>
      <c r="AJG35" s="169"/>
      <c r="AJH35" s="173"/>
      <c r="AJI35" s="173"/>
      <c r="AJP35" s="172"/>
      <c r="AJQ35" s="172"/>
      <c r="AJR35" s="293"/>
      <c r="AJS35" s="293"/>
      <c r="AJT35" s="293"/>
      <c r="AJU35" s="293"/>
      <c r="AJV35" s="293"/>
      <c r="AJW35" s="293"/>
      <c r="AJX35" s="169"/>
      <c r="AJY35" s="169"/>
      <c r="AJZ35" s="169"/>
      <c r="AKA35" s="169"/>
      <c r="AKB35" s="294"/>
      <c r="AKC35" s="295"/>
      <c r="AKD35" s="295"/>
      <c r="AKE35" s="295"/>
      <c r="AKF35" s="295"/>
      <c r="AKG35" s="296"/>
      <c r="AKH35" s="169"/>
      <c r="AKI35" s="169"/>
      <c r="AKJ35" s="170"/>
      <c r="AKK35" s="169"/>
      <c r="AKL35" s="297"/>
      <c r="AKM35" s="298"/>
      <c r="AKN35" s="298"/>
      <c r="AKO35" s="298"/>
      <c r="AKP35" s="298"/>
      <c r="AKQ35" s="299"/>
      <c r="AKR35" s="169"/>
      <c r="AKS35" s="169"/>
      <c r="AKT35" s="169"/>
      <c r="AKU35" s="169"/>
      <c r="AKV35" s="297"/>
      <c r="AKW35" s="298"/>
      <c r="AKX35" s="298"/>
      <c r="AKY35" s="298"/>
      <c r="AKZ35" s="298"/>
      <c r="ALA35" s="299"/>
      <c r="ALB35" s="169"/>
      <c r="ALC35" s="169"/>
      <c r="ALD35" s="169"/>
      <c r="ALE35" s="169"/>
      <c r="ALF35" s="173"/>
      <c r="ALG35" s="173"/>
    </row>
    <row r="36" spans="2:9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  <c r="KP36" s="172"/>
      <c r="KQ36" s="172"/>
      <c r="KR36" s="293"/>
      <c r="KS36" s="293"/>
      <c r="KT36" s="293"/>
      <c r="KU36" s="293"/>
      <c r="KV36" s="293"/>
      <c r="KW36" s="293"/>
      <c r="KX36" s="169"/>
      <c r="KY36" s="169"/>
      <c r="KZ36" s="169"/>
      <c r="LA36" s="169"/>
      <c r="LB36" s="294"/>
      <c r="LC36" s="295"/>
      <c r="LD36" s="295"/>
      <c r="LE36" s="295"/>
      <c r="LF36" s="295"/>
      <c r="LG36" s="296"/>
      <c r="LH36" s="169"/>
      <c r="LI36" s="169"/>
      <c r="LJ36" s="170"/>
      <c r="LK36" s="169"/>
      <c r="LL36" s="297"/>
      <c r="LM36" s="298"/>
      <c r="LN36" s="298"/>
      <c r="LO36" s="298"/>
      <c r="LP36" s="298"/>
      <c r="LQ36" s="299"/>
      <c r="LR36" s="169"/>
      <c r="LS36" s="169"/>
      <c r="LT36" s="169"/>
      <c r="LU36" s="169"/>
      <c r="LV36" s="297"/>
      <c r="LW36" s="298"/>
      <c r="LX36" s="298"/>
      <c r="LY36" s="298"/>
      <c r="LZ36" s="298"/>
      <c r="MA36" s="299"/>
      <c r="MB36" s="169"/>
      <c r="MC36" s="169"/>
      <c r="MD36" s="169"/>
      <c r="ME36" s="169"/>
      <c r="MF36" s="173"/>
      <c r="MG36" s="173"/>
      <c r="MN36" s="172"/>
      <c r="MO36" s="172"/>
      <c r="MP36" s="293"/>
      <c r="MQ36" s="293"/>
      <c r="MR36" s="293"/>
      <c r="MS36" s="293"/>
      <c r="MT36" s="293"/>
      <c r="MU36" s="293"/>
      <c r="MV36" s="169"/>
      <c r="MW36" s="169"/>
      <c r="MX36" s="169"/>
      <c r="MY36" s="169"/>
      <c r="MZ36" s="294"/>
      <c r="NA36" s="295"/>
      <c r="NB36" s="295"/>
      <c r="NC36" s="295"/>
      <c r="ND36" s="295"/>
      <c r="NE36" s="296"/>
      <c r="NF36" s="169"/>
      <c r="NG36" s="169"/>
      <c r="NH36" s="170"/>
      <c r="NI36" s="169"/>
      <c r="NJ36" s="297"/>
      <c r="NK36" s="298"/>
      <c r="NL36" s="298"/>
      <c r="NM36" s="298"/>
      <c r="NN36" s="298"/>
      <c r="NO36" s="299"/>
      <c r="NP36" s="169"/>
      <c r="NQ36" s="169"/>
      <c r="NR36" s="169"/>
      <c r="NS36" s="169"/>
      <c r="NT36" s="297"/>
      <c r="NU36" s="298"/>
      <c r="NV36" s="298"/>
      <c r="NW36" s="298"/>
      <c r="NX36" s="298"/>
      <c r="NY36" s="299"/>
      <c r="NZ36" s="169"/>
      <c r="OA36" s="169"/>
      <c r="OB36" s="169"/>
      <c r="OC36" s="169"/>
      <c r="OD36" s="173"/>
      <c r="OE36" s="173"/>
      <c r="OL36" s="172"/>
      <c r="OM36" s="172"/>
      <c r="ON36" s="293"/>
      <c r="OO36" s="293"/>
      <c r="OP36" s="293"/>
      <c r="OQ36" s="293"/>
      <c r="OR36" s="293"/>
      <c r="OS36" s="293"/>
      <c r="OT36" s="169"/>
      <c r="OU36" s="169"/>
      <c r="OV36" s="169"/>
      <c r="OW36" s="169"/>
      <c r="OX36" s="294"/>
      <c r="OY36" s="295"/>
      <c r="OZ36" s="295"/>
      <c r="PA36" s="295"/>
      <c r="PB36" s="295"/>
      <c r="PC36" s="296"/>
      <c r="PD36" s="169"/>
      <c r="PE36" s="169"/>
      <c r="PF36" s="170"/>
      <c r="PG36" s="169"/>
      <c r="PH36" s="297"/>
      <c r="PI36" s="298"/>
      <c r="PJ36" s="298"/>
      <c r="PK36" s="298"/>
      <c r="PL36" s="298"/>
      <c r="PM36" s="299"/>
      <c r="PN36" s="169"/>
      <c r="PO36" s="169"/>
      <c r="PP36" s="169"/>
      <c r="PQ36" s="169"/>
      <c r="PR36" s="297"/>
      <c r="PS36" s="298"/>
      <c r="PT36" s="298"/>
      <c r="PU36" s="298"/>
      <c r="PV36" s="298"/>
      <c r="PW36" s="299"/>
      <c r="PX36" s="169"/>
      <c r="PY36" s="169"/>
      <c r="PZ36" s="169"/>
      <c r="QA36" s="169"/>
      <c r="QB36" s="173"/>
      <c r="QC36" s="173"/>
      <c r="QJ36" s="172"/>
      <c r="QK36" s="172"/>
      <c r="QL36" s="293"/>
      <c r="QM36" s="293"/>
      <c r="QN36" s="293"/>
      <c r="QO36" s="293"/>
      <c r="QP36" s="293"/>
      <c r="QQ36" s="293"/>
      <c r="QR36" s="169"/>
      <c r="QS36" s="169"/>
      <c r="QT36" s="169"/>
      <c r="QU36" s="169"/>
      <c r="QV36" s="294"/>
      <c r="QW36" s="295"/>
      <c r="QX36" s="295"/>
      <c r="QY36" s="295"/>
      <c r="QZ36" s="295"/>
      <c r="RA36" s="296"/>
      <c r="RB36" s="169"/>
      <c r="RC36" s="169"/>
      <c r="RD36" s="170"/>
      <c r="RE36" s="169"/>
      <c r="RF36" s="297"/>
      <c r="RG36" s="298"/>
      <c r="RH36" s="298"/>
      <c r="RI36" s="298"/>
      <c r="RJ36" s="298"/>
      <c r="RK36" s="299"/>
      <c r="RL36" s="169"/>
      <c r="RM36" s="169"/>
      <c r="RN36" s="169"/>
      <c r="RO36" s="169"/>
      <c r="RP36" s="297"/>
      <c r="RQ36" s="298"/>
      <c r="RR36" s="298"/>
      <c r="RS36" s="298"/>
      <c r="RT36" s="298"/>
      <c r="RU36" s="299"/>
      <c r="RV36" s="169"/>
      <c r="RW36" s="169"/>
      <c r="RX36" s="169"/>
      <c r="RY36" s="169"/>
      <c r="RZ36" s="173"/>
      <c r="SA36" s="173"/>
      <c r="SH36" s="172"/>
      <c r="SI36" s="172"/>
      <c r="SJ36" s="293"/>
      <c r="SK36" s="293"/>
      <c r="SL36" s="293"/>
      <c r="SM36" s="293"/>
      <c r="SN36" s="293"/>
      <c r="SO36" s="293"/>
      <c r="SP36" s="169"/>
      <c r="SQ36" s="169"/>
      <c r="SR36" s="169"/>
      <c r="SS36" s="169"/>
      <c r="ST36" s="294"/>
      <c r="SU36" s="295"/>
      <c r="SV36" s="295"/>
      <c r="SW36" s="295"/>
      <c r="SX36" s="295"/>
      <c r="SY36" s="296"/>
      <c r="SZ36" s="169"/>
      <c r="TA36" s="169"/>
      <c r="TB36" s="170"/>
      <c r="TC36" s="169"/>
      <c r="TD36" s="297"/>
      <c r="TE36" s="298"/>
      <c r="TF36" s="298"/>
      <c r="TG36" s="298"/>
      <c r="TH36" s="298"/>
      <c r="TI36" s="299"/>
      <c r="TJ36" s="169"/>
      <c r="TK36" s="169"/>
      <c r="TL36" s="169"/>
      <c r="TM36" s="169"/>
      <c r="TN36" s="297"/>
      <c r="TO36" s="298"/>
      <c r="TP36" s="298"/>
      <c r="TQ36" s="298"/>
      <c r="TR36" s="298"/>
      <c r="TS36" s="299"/>
      <c r="TT36" s="169"/>
      <c r="TU36" s="169"/>
      <c r="TV36" s="169"/>
      <c r="TW36" s="169"/>
      <c r="TX36" s="173"/>
      <c r="TY36" s="173"/>
      <c r="UF36" s="172"/>
      <c r="UG36" s="172"/>
      <c r="UH36" s="293"/>
      <c r="UI36" s="293"/>
      <c r="UJ36" s="293"/>
      <c r="UK36" s="293"/>
      <c r="UL36" s="293"/>
      <c r="UM36" s="293"/>
      <c r="UN36" s="169"/>
      <c r="UO36" s="169"/>
      <c r="UP36" s="169"/>
      <c r="UQ36" s="169"/>
      <c r="UR36" s="294"/>
      <c r="US36" s="295"/>
      <c r="UT36" s="295"/>
      <c r="UU36" s="295"/>
      <c r="UV36" s="295"/>
      <c r="UW36" s="296"/>
      <c r="UX36" s="169"/>
      <c r="UY36" s="169"/>
      <c r="UZ36" s="170"/>
      <c r="VA36" s="169"/>
      <c r="VB36" s="297"/>
      <c r="VC36" s="298"/>
      <c r="VD36" s="298"/>
      <c r="VE36" s="298"/>
      <c r="VF36" s="298"/>
      <c r="VG36" s="299"/>
      <c r="VH36" s="169"/>
      <c r="VI36" s="169"/>
      <c r="VJ36" s="169"/>
      <c r="VK36" s="169"/>
      <c r="VL36" s="297"/>
      <c r="VM36" s="298"/>
      <c r="VN36" s="298"/>
      <c r="VO36" s="298"/>
      <c r="VP36" s="298"/>
      <c r="VQ36" s="299"/>
      <c r="VR36" s="169"/>
      <c r="VS36" s="169"/>
      <c r="VT36" s="169"/>
      <c r="VU36" s="169"/>
      <c r="VV36" s="173"/>
      <c r="VW36" s="173"/>
      <c r="WD36" s="172"/>
      <c r="WE36" s="172"/>
      <c r="WF36" s="293"/>
      <c r="WG36" s="293"/>
      <c r="WH36" s="293"/>
      <c r="WI36" s="293"/>
      <c r="WJ36" s="293"/>
      <c r="WK36" s="293"/>
      <c r="WL36" s="169"/>
      <c r="WM36" s="169"/>
      <c r="WN36" s="169"/>
      <c r="WO36" s="169"/>
      <c r="WP36" s="294"/>
      <c r="WQ36" s="295"/>
      <c r="WR36" s="295"/>
      <c r="WS36" s="295"/>
      <c r="WT36" s="295"/>
      <c r="WU36" s="296"/>
      <c r="WV36" s="169"/>
      <c r="WW36" s="169"/>
      <c r="WX36" s="170"/>
      <c r="WY36" s="169"/>
      <c r="WZ36" s="297"/>
      <c r="XA36" s="298"/>
      <c r="XB36" s="298"/>
      <c r="XC36" s="298"/>
      <c r="XD36" s="298"/>
      <c r="XE36" s="299"/>
      <c r="XF36" s="169"/>
      <c r="XG36" s="169"/>
      <c r="XH36" s="169"/>
      <c r="XI36" s="169"/>
      <c r="XJ36" s="297"/>
      <c r="XK36" s="298"/>
      <c r="XL36" s="298"/>
      <c r="XM36" s="298"/>
      <c r="XN36" s="298"/>
      <c r="XO36" s="299"/>
      <c r="XP36" s="169"/>
      <c r="XQ36" s="169"/>
      <c r="XR36" s="169"/>
      <c r="XS36" s="169"/>
      <c r="XT36" s="173"/>
      <c r="XU36" s="173"/>
      <c r="YB36" s="172"/>
      <c r="YC36" s="172"/>
      <c r="YD36" s="293"/>
      <c r="YE36" s="293"/>
      <c r="YF36" s="293"/>
      <c r="YG36" s="293"/>
      <c r="YH36" s="293"/>
      <c r="YI36" s="293"/>
      <c r="YJ36" s="169"/>
      <c r="YK36" s="169"/>
      <c r="YL36" s="169"/>
      <c r="YM36" s="169"/>
      <c r="YN36" s="294"/>
      <c r="YO36" s="295"/>
      <c r="YP36" s="295"/>
      <c r="YQ36" s="295"/>
      <c r="YR36" s="295"/>
      <c r="YS36" s="296"/>
      <c r="YT36" s="169"/>
      <c r="YU36" s="169"/>
      <c r="YV36" s="170"/>
      <c r="YW36" s="169"/>
      <c r="YX36" s="297"/>
      <c r="YY36" s="298"/>
      <c r="YZ36" s="298"/>
      <c r="ZA36" s="298"/>
      <c r="ZB36" s="298"/>
      <c r="ZC36" s="299"/>
      <c r="ZD36" s="169"/>
      <c r="ZE36" s="169"/>
      <c r="ZF36" s="169"/>
      <c r="ZG36" s="169"/>
      <c r="ZH36" s="297"/>
      <c r="ZI36" s="298"/>
      <c r="ZJ36" s="298"/>
      <c r="ZK36" s="298"/>
      <c r="ZL36" s="298"/>
      <c r="ZM36" s="299"/>
      <c r="ZN36" s="169"/>
      <c r="ZO36" s="169"/>
      <c r="ZP36" s="169"/>
      <c r="ZQ36" s="169"/>
      <c r="ZR36" s="173"/>
      <c r="ZS36" s="173"/>
      <c r="ZZ36" s="172"/>
      <c r="AAA36" s="172"/>
      <c r="AAB36" s="293"/>
      <c r="AAC36" s="293"/>
      <c r="AAD36" s="293"/>
      <c r="AAE36" s="293"/>
      <c r="AAF36" s="293"/>
      <c r="AAG36" s="293"/>
      <c r="AAH36" s="169"/>
      <c r="AAI36" s="169"/>
      <c r="AAJ36" s="169"/>
      <c r="AAK36" s="169"/>
      <c r="AAL36" s="294"/>
      <c r="AAM36" s="295"/>
      <c r="AAN36" s="295"/>
      <c r="AAO36" s="295"/>
      <c r="AAP36" s="295"/>
      <c r="AAQ36" s="296"/>
      <c r="AAR36" s="169"/>
      <c r="AAS36" s="169"/>
      <c r="AAT36" s="170"/>
      <c r="AAU36" s="169"/>
      <c r="AAV36" s="297"/>
      <c r="AAW36" s="298"/>
      <c r="AAX36" s="298"/>
      <c r="AAY36" s="298"/>
      <c r="AAZ36" s="298"/>
      <c r="ABA36" s="299"/>
      <c r="ABB36" s="169"/>
      <c r="ABC36" s="169"/>
      <c r="ABD36" s="169"/>
      <c r="ABE36" s="169"/>
      <c r="ABF36" s="297"/>
      <c r="ABG36" s="298"/>
      <c r="ABH36" s="298"/>
      <c r="ABI36" s="298"/>
      <c r="ABJ36" s="298"/>
      <c r="ABK36" s="299"/>
      <c r="ABL36" s="169"/>
      <c r="ABM36" s="169"/>
      <c r="ABN36" s="169"/>
      <c r="ABO36" s="169"/>
      <c r="ABP36" s="173"/>
      <c r="ABQ36" s="173"/>
      <c r="ABX36" s="172"/>
      <c r="ABY36" s="172"/>
      <c r="ABZ36" s="293"/>
      <c r="ACA36" s="293"/>
      <c r="ACB36" s="293"/>
      <c r="ACC36" s="293"/>
      <c r="ACD36" s="293"/>
      <c r="ACE36" s="293"/>
      <c r="ACF36" s="169"/>
      <c r="ACG36" s="169"/>
      <c r="ACH36" s="169"/>
      <c r="ACI36" s="169"/>
      <c r="ACJ36" s="294"/>
      <c r="ACK36" s="295"/>
      <c r="ACL36" s="295"/>
      <c r="ACM36" s="295"/>
      <c r="ACN36" s="295"/>
      <c r="ACO36" s="296"/>
      <c r="ACP36" s="169"/>
      <c r="ACQ36" s="169"/>
      <c r="ACR36" s="170"/>
      <c r="ACS36" s="169"/>
      <c r="ACT36" s="297"/>
      <c r="ACU36" s="298"/>
      <c r="ACV36" s="298"/>
      <c r="ACW36" s="298"/>
      <c r="ACX36" s="298"/>
      <c r="ACY36" s="299"/>
      <c r="ACZ36" s="169"/>
      <c r="ADA36" s="169"/>
      <c r="ADB36" s="169"/>
      <c r="ADC36" s="169"/>
      <c r="ADD36" s="297"/>
      <c r="ADE36" s="298"/>
      <c r="ADF36" s="298"/>
      <c r="ADG36" s="298"/>
      <c r="ADH36" s="298"/>
      <c r="ADI36" s="299"/>
      <c r="ADJ36" s="169"/>
      <c r="ADK36" s="169"/>
      <c r="ADL36" s="169"/>
      <c r="ADM36" s="169"/>
      <c r="ADN36" s="173"/>
      <c r="ADO36" s="173"/>
      <c r="ADV36" s="172"/>
      <c r="ADW36" s="172"/>
      <c r="ADX36" s="293"/>
      <c r="ADY36" s="293"/>
      <c r="ADZ36" s="293"/>
      <c r="AEA36" s="293"/>
      <c r="AEB36" s="293"/>
      <c r="AEC36" s="293"/>
      <c r="AED36" s="169"/>
      <c r="AEE36" s="169"/>
      <c r="AEF36" s="169"/>
      <c r="AEG36" s="169"/>
      <c r="AEH36" s="294"/>
      <c r="AEI36" s="295"/>
      <c r="AEJ36" s="295"/>
      <c r="AEK36" s="295"/>
      <c r="AEL36" s="295"/>
      <c r="AEM36" s="296"/>
      <c r="AEN36" s="169"/>
      <c r="AEO36" s="169"/>
      <c r="AEP36" s="170"/>
      <c r="AEQ36" s="169"/>
      <c r="AER36" s="297"/>
      <c r="AES36" s="298"/>
      <c r="AET36" s="298"/>
      <c r="AEU36" s="298"/>
      <c r="AEV36" s="298"/>
      <c r="AEW36" s="299"/>
      <c r="AEX36" s="169"/>
      <c r="AEY36" s="169"/>
      <c r="AEZ36" s="169"/>
      <c r="AFA36" s="169"/>
      <c r="AFB36" s="297"/>
      <c r="AFC36" s="298"/>
      <c r="AFD36" s="298"/>
      <c r="AFE36" s="298"/>
      <c r="AFF36" s="298"/>
      <c r="AFG36" s="299"/>
      <c r="AFH36" s="169"/>
      <c r="AFI36" s="169"/>
      <c r="AFJ36" s="169"/>
      <c r="AFK36" s="169"/>
      <c r="AFL36" s="173"/>
      <c r="AFM36" s="173"/>
      <c r="AFT36" s="172"/>
      <c r="AFU36" s="172"/>
      <c r="AFV36" s="293"/>
      <c r="AFW36" s="293"/>
      <c r="AFX36" s="293"/>
      <c r="AFY36" s="293"/>
      <c r="AFZ36" s="293"/>
      <c r="AGA36" s="293"/>
      <c r="AGB36" s="169"/>
      <c r="AGC36" s="169"/>
      <c r="AGD36" s="169"/>
      <c r="AGE36" s="169"/>
      <c r="AGF36" s="294"/>
      <c r="AGG36" s="295"/>
      <c r="AGH36" s="295"/>
      <c r="AGI36" s="295"/>
      <c r="AGJ36" s="295"/>
      <c r="AGK36" s="296"/>
      <c r="AGL36" s="169"/>
      <c r="AGM36" s="169"/>
      <c r="AGN36" s="170"/>
      <c r="AGO36" s="169"/>
      <c r="AGP36" s="297"/>
      <c r="AGQ36" s="298"/>
      <c r="AGR36" s="298"/>
      <c r="AGS36" s="298"/>
      <c r="AGT36" s="298"/>
      <c r="AGU36" s="299"/>
      <c r="AGV36" s="169"/>
      <c r="AGW36" s="169"/>
      <c r="AGX36" s="169"/>
      <c r="AGY36" s="169"/>
      <c r="AGZ36" s="297"/>
      <c r="AHA36" s="298"/>
      <c r="AHB36" s="298"/>
      <c r="AHC36" s="298"/>
      <c r="AHD36" s="298"/>
      <c r="AHE36" s="299"/>
      <c r="AHF36" s="169"/>
      <c r="AHG36" s="169"/>
      <c r="AHH36" s="169"/>
      <c r="AHI36" s="169"/>
      <c r="AHJ36" s="173"/>
      <c r="AHK36" s="173"/>
      <c r="AHR36" s="172"/>
      <c r="AHS36" s="172"/>
      <c r="AHT36" s="293"/>
      <c r="AHU36" s="293"/>
      <c r="AHV36" s="293"/>
      <c r="AHW36" s="293"/>
      <c r="AHX36" s="293"/>
      <c r="AHY36" s="293"/>
      <c r="AHZ36" s="169"/>
      <c r="AIA36" s="169"/>
      <c r="AIB36" s="169"/>
      <c r="AIC36" s="169"/>
      <c r="AID36" s="294"/>
      <c r="AIE36" s="295"/>
      <c r="AIF36" s="295"/>
      <c r="AIG36" s="295"/>
      <c r="AIH36" s="295"/>
      <c r="AII36" s="296"/>
      <c r="AIJ36" s="169"/>
      <c r="AIK36" s="169"/>
      <c r="AIL36" s="170"/>
      <c r="AIM36" s="169"/>
      <c r="AIN36" s="297"/>
      <c r="AIO36" s="298"/>
      <c r="AIP36" s="298"/>
      <c r="AIQ36" s="298"/>
      <c r="AIR36" s="298"/>
      <c r="AIS36" s="299"/>
      <c r="AIT36" s="169"/>
      <c r="AIU36" s="169"/>
      <c r="AIV36" s="169"/>
      <c r="AIW36" s="169"/>
      <c r="AIX36" s="297"/>
      <c r="AIY36" s="298"/>
      <c r="AIZ36" s="298"/>
      <c r="AJA36" s="298"/>
      <c r="AJB36" s="298"/>
      <c r="AJC36" s="299"/>
      <c r="AJD36" s="169"/>
      <c r="AJE36" s="169"/>
      <c r="AJF36" s="169"/>
      <c r="AJG36" s="169"/>
      <c r="AJH36" s="173"/>
      <c r="AJI36" s="173"/>
      <c r="AJP36" s="172"/>
      <c r="AJQ36" s="172"/>
      <c r="AJR36" s="293"/>
      <c r="AJS36" s="293"/>
      <c r="AJT36" s="293"/>
      <c r="AJU36" s="293"/>
      <c r="AJV36" s="293"/>
      <c r="AJW36" s="293"/>
      <c r="AJX36" s="169"/>
      <c r="AJY36" s="169"/>
      <c r="AJZ36" s="169"/>
      <c r="AKA36" s="169"/>
      <c r="AKB36" s="294"/>
      <c r="AKC36" s="295"/>
      <c r="AKD36" s="295"/>
      <c r="AKE36" s="295"/>
      <c r="AKF36" s="295"/>
      <c r="AKG36" s="296"/>
      <c r="AKH36" s="169"/>
      <c r="AKI36" s="169"/>
      <c r="AKJ36" s="170"/>
      <c r="AKK36" s="169"/>
      <c r="AKL36" s="297"/>
      <c r="AKM36" s="298"/>
      <c r="AKN36" s="298"/>
      <c r="AKO36" s="298"/>
      <c r="AKP36" s="298"/>
      <c r="AKQ36" s="299"/>
      <c r="AKR36" s="169"/>
      <c r="AKS36" s="169"/>
      <c r="AKT36" s="169"/>
      <c r="AKU36" s="169"/>
      <c r="AKV36" s="297"/>
      <c r="AKW36" s="298"/>
      <c r="AKX36" s="298"/>
      <c r="AKY36" s="298"/>
      <c r="AKZ36" s="298"/>
      <c r="ALA36" s="299"/>
      <c r="ALB36" s="169"/>
      <c r="ALC36" s="169"/>
      <c r="ALD36" s="169"/>
      <c r="ALE36" s="169"/>
      <c r="ALF36" s="173"/>
      <c r="ALG36" s="173"/>
    </row>
    <row r="37" spans="2:9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  <c r="KP37" s="172"/>
      <c r="KQ37" s="172"/>
      <c r="KR37" s="293"/>
      <c r="KS37" s="293"/>
      <c r="KT37" s="293"/>
      <c r="KU37" s="293"/>
      <c r="KV37" s="293"/>
      <c r="KW37" s="293"/>
      <c r="KX37" s="169"/>
      <c r="KY37" s="169"/>
      <c r="KZ37" s="169"/>
      <c r="LA37" s="169"/>
      <c r="LB37" s="294"/>
      <c r="LC37" s="295"/>
      <c r="LD37" s="295"/>
      <c r="LE37" s="295"/>
      <c r="LF37" s="295"/>
      <c r="LG37" s="296"/>
      <c r="LH37" s="169"/>
      <c r="LI37" s="169"/>
      <c r="LJ37" s="170"/>
      <c r="LK37" s="169"/>
      <c r="LL37" s="297"/>
      <c r="LM37" s="298"/>
      <c r="LN37" s="298"/>
      <c r="LO37" s="298"/>
      <c r="LP37" s="298"/>
      <c r="LQ37" s="299"/>
      <c r="LR37" s="169"/>
      <c r="LS37" s="169"/>
      <c r="LT37" s="169"/>
      <c r="LU37" s="169"/>
      <c r="LV37" s="297"/>
      <c r="LW37" s="298"/>
      <c r="LX37" s="298"/>
      <c r="LY37" s="298"/>
      <c r="LZ37" s="298"/>
      <c r="MA37" s="299"/>
      <c r="MB37" s="169"/>
      <c r="MC37" s="169"/>
      <c r="MD37" s="169"/>
      <c r="ME37" s="169"/>
      <c r="MF37" s="173"/>
      <c r="MG37" s="173"/>
      <c r="MN37" s="172"/>
      <c r="MO37" s="172"/>
      <c r="MP37" s="293"/>
      <c r="MQ37" s="293"/>
      <c r="MR37" s="293"/>
      <c r="MS37" s="293"/>
      <c r="MT37" s="293"/>
      <c r="MU37" s="293"/>
      <c r="MV37" s="169"/>
      <c r="MW37" s="169"/>
      <c r="MX37" s="169"/>
      <c r="MY37" s="169"/>
      <c r="MZ37" s="294"/>
      <c r="NA37" s="295"/>
      <c r="NB37" s="295"/>
      <c r="NC37" s="295"/>
      <c r="ND37" s="295"/>
      <c r="NE37" s="296"/>
      <c r="NF37" s="169"/>
      <c r="NG37" s="169"/>
      <c r="NH37" s="170"/>
      <c r="NI37" s="169"/>
      <c r="NJ37" s="297"/>
      <c r="NK37" s="298"/>
      <c r="NL37" s="298"/>
      <c r="NM37" s="298"/>
      <c r="NN37" s="298"/>
      <c r="NO37" s="299"/>
      <c r="NP37" s="169"/>
      <c r="NQ37" s="169"/>
      <c r="NR37" s="169"/>
      <c r="NS37" s="169"/>
      <c r="NT37" s="297"/>
      <c r="NU37" s="298"/>
      <c r="NV37" s="298"/>
      <c r="NW37" s="298"/>
      <c r="NX37" s="298"/>
      <c r="NY37" s="299"/>
      <c r="NZ37" s="169"/>
      <c r="OA37" s="169"/>
      <c r="OB37" s="169"/>
      <c r="OC37" s="169"/>
      <c r="OD37" s="173"/>
      <c r="OE37" s="173"/>
      <c r="OL37" s="172"/>
      <c r="OM37" s="172"/>
      <c r="ON37" s="293"/>
      <c r="OO37" s="293"/>
      <c r="OP37" s="293"/>
      <c r="OQ37" s="293"/>
      <c r="OR37" s="293"/>
      <c r="OS37" s="293"/>
      <c r="OT37" s="169"/>
      <c r="OU37" s="169"/>
      <c r="OV37" s="169"/>
      <c r="OW37" s="169"/>
      <c r="OX37" s="294"/>
      <c r="OY37" s="295"/>
      <c r="OZ37" s="295"/>
      <c r="PA37" s="295"/>
      <c r="PB37" s="295"/>
      <c r="PC37" s="296"/>
      <c r="PD37" s="169"/>
      <c r="PE37" s="169"/>
      <c r="PF37" s="170"/>
      <c r="PG37" s="169"/>
      <c r="PH37" s="297"/>
      <c r="PI37" s="298"/>
      <c r="PJ37" s="298"/>
      <c r="PK37" s="298"/>
      <c r="PL37" s="298"/>
      <c r="PM37" s="299"/>
      <c r="PN37" s="169"/>
      <c r="PO37" s="169"/>
      <c r="PP37" s="169"/>
      <c r="PQ37" s="169"/>
      <c r="PR37" s="297"/>
      <c r="PS37" s="298"/>
      <c r="PT37" s="298"/>
      <c r="PU37" s="298"/>
      <c r="PV37" s="298"/>
      <c r="PW37" s="299"/>
      <c r="PX37" s="169"/>
      <c r="PY37" s="169"/>
      <c r="PZ37" s="169"/>
      <c r="QA37" s="169"/>
      <c r="QB37" s="173"/>
      <c r="QC37" s="173"/>
      <c r="QJ37" s="172"/>
      <c r="QK37" s="172"/>
      <c r="QL37" s="293"/>
      <c r="QM37" s="293"/>
      <c r="QN37" s="293"/>
      <c r="QO37" s="293"/>
      <c r="QP37" s="293"/>
      <c r="QQ37" s="293"/>
      <c r="QR37" s="169"/>
      <c r="QS37" s="169"/>
      <c r="QT37" s="169"/>
      <c r="QU37" s="169"/>
      <c r="QV37" s="294"/>
      <c r="QW37" s="295"/>
      <c r="QX37" s="295"/>
      <c r="QY37" s="295"/>
      <c r="QZ37" s="295"/>
      <c r="RA37" s="296"/>
      <c r="RB37" s="169"/>
      <c r="RC37" s="169"/>
      <c r="RD37" s="170"/>
      <c r="RE37" s="169"/>
      <c r="RF37" s="297"/>
      <c r="RG37" s="298"/>
      <c r="RH37" s="298"/>
      <c r="RI37" s="298"/>
      <c r="RJ37" s="298"/>
      <c r="RK37" s="299"/>
      <c r="RL37" s="169"/>
      <c r="RM37" s="169"/>
      <c r="RN37" s="169"/>
      <c r="RO37" s="169"/>
      <c r="RP37" s="297"/>
      <c r="RQ37" s="298"/>
      <c r="RR37" s="298"/>
      <c r="RS37" s="298"/>
      <c r="RT37" s="298"/>
      <c r="RU37" s="299"/>
      <c r="RV37" s="169"/>
      <c r="RW37" s="169"/>
      <c r="RX37" s="169"/>
      <c r="RY37" s="169"/>
      <c r="RZ37" s="173"/>
      <c r="SA37" s="173"/>
      <c r="SH37" s="172"/>
      <c r="SI37" s="172"/>
      <c r="SJ37" s="293"/>
      <c r="SK37" s="293"/>
      <c r="SL37" s="293"/>
      <c r="SM37" s="293"/>
      <c r="SN37" s="293"/>
      <c r="SO37" s="293"/>
      <c r="SP37" s="169"/>
      <c r="SQ37" s="169"/>
      <c r="SR37" s="169"/>
      <c r="SS37" s="169"/>
      <c r="ST37" s="294"/>
      <c r="SU37" s="295"/>
      <c r="SV37" s="295"/>
      <c r="SW37" s="295"/>
      <c r="SX37" s="295"/>
      <c r="SY37" s="296"/>
      <c r="SZ37" s="169"/>
      <c r="TA37" s="169"/>
      <c r="TB37" s="170"/>
      <c r="TC37" s="169"/>
      <c r="TD37" s="297"/>
      <c r="TE37" s="298"/>
      <c r="TF37" s="298"/>
      <c r="TG37" s="298"/>
      <c r="TH37" s="298"/>
      <c r="TI37" s="299"/>
      <c r="TJ37" s="169"/>
      <c r="TK37" s="169"/>
      <c r="TL37" s="169"/>
      <c r="TM37" s="169"/>
      <c r="TN37" s="297"/>
      <c r="TO37" s="298"/>
      <c r="TP37" s="298"/>
      <c r="TQ37" s="298"/>
      <c r="TR37" s="298"/>
      <c r="TS37" s="299"/>
      <c r="TT37" s="169"/>
      <c r="TU37" s="169"/>
      <c r="TV37" s="169"/>
      <c r="TW37" s="169"/>
      <c r="TX37" s="173"/>
      <c r="TY37" s="173"/>
      <c r="UF37" s="172"/>
      <c r="UG37" s="172"/>
      <c r="UH37" s="293"/>
      <c r="UI37" s="293"/>
      <c r="UJ37" s="293"/>
      <c r="UK37" s="293"/>
      <c r="UL37" s="293"/>
      <c r="UM37" s="293"/>
      <c r="UN37" s="169"/>
      <c r="UO37" s="169"/>
      <c r="UP37" s="169"/>
      <c r="UQ37" s="169"/>
      <c r="UR37" s="294"/>
      <c r="US37" s="295"/>
      <c r="UT37" s="295"/>
      <c r="UU37" s="295"/>
      <c r="UV37" s="295"/>
      <c r="UW37" s="296"/>
      <c r="UX37" s="169"/>
      <c r="UY37" s="169"/>
      <c r="UZ37" s="170"/>
      <c r="VA37" s="169"/>
      <c r="VB37" s="297"/>
      <c r="VC37" s="298"/>
      <c r="VD37" s="298"/>
      <c r="VE37" s="298"/>
      <c r="VF37" s="298"/>
      <c r="VG37" s="299"/>
      <c r="VH37" s="169"/>
      <c r="VI37" s="169"/>
      <c r="VJ37" s="169"/>
      <c r="VK37" s="169"/>
      <c r="VL37" s="297"/>
      <c r="VM37" s="298"/>
      <c r="VN37" s="298"/>
      <c r="VO37" s="298"/>
      <c r="VP37" s="298"/>
      <c r="VQ37" s="299"/>
      <c r="VR37" s="169"/>
      <c r="VS37" s="169"/>
      <c r="VT37" s="169"/>
      <c r="VU37" s="169"/>
      <c r="VV37" s="173"/>
      <c r="VW37" s="173"/>
      <c r="WD37" s="172"/>
      <c r="WE37" s="172"/>
      <c r="WF37" s="293"/>
      <c r="WG37" s="293"/>
      <c r="WH37" s="293"/>
      <c r="WI37" s="293"/>
      <c r="WJ37" s="293"/>
      <c r="WK37" s="293"/>
      <c r="WL37" s="169"/>
      <c r="WM37" s="169"/>
      <c r="WN37" s="169"/>
      <c r="WO37" s="169"/>
      <c r="WP37" s="294"/>
      <c r="WQ37" s="295"/>
      <c r="WR37" s="295"/>
      <c r="WS37" s="295"/>
      <c r="WT37" s="295"/>
      <c r="WU37" s="296"/>
      <c r="WV37" s="169"/>
      <c r="WW37" s="169"/>
      <c r="WX37" s="170"/>
      <c r="WY37" s="169"/>
      <c r="WZ37" s="297"/>
      <c r="XA37" s="298"/>
      <c r="XB37" s="298"/>
      <c r="XC37" s="298"/>
      <c r="XD37" s="298"/>
      <c r="XE37" s="299"/>
      <c r="XF37" s="169"/>
      <c r="XG37" s="169"/>
      <c r="XH37" s="169"/>
      <c r="XI37" s="169"/>
      <c r="XJ37" s="297"/>
      <c r="XK37" s="298"/>
      <c r="XL37" s="298"/>
      <c r="XM37" s="298"/>
      <c r="XN37" s="298"/>
      <c r="XO37" s="299"/>
      <c r="XP37" s="169"/>
      <c r="XQ37" s="169"/>
      <c r="XR37" s="169"/>
      <c r="XS37" s="169"/>
      <c r="XT37" s="173"/>
      <c r="XU37" s="173"/>
      <c r="YB37" s="172"/>
      <c r="YC37" s="172"/>
      <c r="YD37" s="293"/>
      <c r="YE37" s="293"/>
      <c r="YF37" s="293"/>
      <c r="YG37" s="293"/>
      <c r="YH37" s="293"/>
      <c r="YI37" s="293"/>
      <c r="YJ37" s="169"/>
      <c r="YK37" s="169"/>
      <c r="YL37" s="169"/>
      <c r="YM37" s="169"/>
      <c r="YN37" s="294"/>
      <c r="YO37" s="295"/>
      <c r="YP37" s="295"/>
      <c r="YQ37" s="295"/>
      <c r="YR37" s="295"/>
      <c r="YS37" s="296"/>
      <c r="YT37" s="169"/>
      <c r="YU37" s="169"/>
      <c r="YV37" s="170"/>
      <c r="YW37" s="169"/>
      <c r="YX37" s="297"/>
      <c r="YY37" s="298"/>
      <c r="YZ37" s="298"/>
      <c r="ZA37" s="298"/>
      <c r="ZB37" s="298"/>
      <c r="ZC37" s="299"/>
      <c r="ZD37" s="169"/>
      <c r="ZE37" s="169"/>
      <c r="ZF37" s="169"/>
      <c r="ZG37" s="169"/>
      <c r="ZH37" s="297"/>
      <c r="ZI37" s="298"/>
      <c r="ZJ37" s="298"/>
      <c r="ZK37" s="298"/>
      <c r="ZL37" s="298"/>
      <c r="ZM37" s="299"/>
      <c r="ZN37" s="169"/>
      <c r="ZO37" s="169"/>
      <c r="ZP37" s="169"/>
      <c r="ZQ37" s="169"/>
      <c r="ZR37" s="173"/>
      <c r="ZS37" s="173"/>
      <c r="ZZ37" s="172"/>
      <c r="AAA37" s="172"/>
      <c r="AAB37" s="293"/>
      <c r="AAC37" s="293"/>
      <c r="AAD37" s="293"/>
      <c r="AAE37" s="293"/>
      <c r="AAF37" s="293"/>
      <c r="AAG37" s="293"/>
      <c r="AAH37" s="169"/>
      <c r="AAI37" s="169"/>
      <c r="AAJ37" s="169"/>
      <c r="AAK37" s="169"/>
      <c r="AAL37" s="294"/>
      <c r="AAM37" s="295"/>
      <c r="AAN37" s="295"/>
      <c r="AAO37" s="295"/>
      <c r="AAP37" s="295"/>
      <c r="AAQ37" s="296"/>
      <c r="AAR37" s="169"/>
      <c r="AAS37" s="169"/>
      <c r="AAT37" s="170"/>
      <c r="AAU37" s="169"/>
      <c r="AAV37" s="297"/>
      <c r="AAW37" s="298"/>
      <c r="AAX37" s="298"/>
      <c r="AAY37" s="298"/>
      <c r="AAZ37" s="298"/>
      <c r="ABA37" s="299"/>
      <c r="ABB37" s="169"/>
      <c r="ABC37" s="169"/>
      <c r="ABD37" s="169"/>
      <c r="ABE37" s="169"/>
      <c r="ABF37" s="297"/>
      <c r="ABG37" s="298"/>
      <c r="ABH37" s="298"/>
      <c r="ABI37" s="298"/>
      <c r="ABJ37" s="298"/>
      <c r="ABK37" s="299"/>
      <c r="ABL37" s="169"/>
      <c r="ABM37" s="169"/>
      <c r="ABN37" s="169"/>
      <c r="ABO37" s="169"/>
      <c r="ABP37" s="173"/>
      <c r="ABQ37" s="173"/>
      <c r="ABX37" s="172"/>
      <c r="ABY37" s="172"/>
      <c r="ABZ37" s="293"/>
      <c r="ACA37" s="293"/>
      <c r="ACB37" s="293"/>
      <c r="ACC37" s="293"/>
      <c r="ACD37" s="293"/>
      <c r="ACE37" s="293"/>
      <c r="ACF37" s="169"/>
      <c r="ACG37" s="169"/>
      <c r="ACH37" s="169"/>
      <c r="ACI37" s="169"/>
      <c r="ACJ37" s="294"/>
      <c r="ACK37" s="295"/>
      <c r="ACL37" s="295"/>
      <c r="ACM37" s="295"/>
      <c r="ACN37" s="295"/>
      <c r="ACO37" s="296"/>
      <c r="ACP37" s="169"/>
      <c r="ACQ37" s="169"/>
      <c r="ACR37" s="170"/>
      <c r="ACS37" s="169"/>
      <c r="ACT37" s="297"/>
      <c r="ACU37" s="298"/>
      <c r="ACV37" s="298"/>
      <c r="ACW37" s="298"/>
      <c r="ACX37" s="298"/>
      <c r="ACY37" s="299"/>
      <c r="ACZ37" s="169"/>
      <c r="ADA37" s="169"/>
      <c r="ADB37" s="169"/>
      <c r="ADC37" s="169"/>
      <c r="ADD37" s="297"/>
      <c r="ADE37" s="298"/>
      <c r="ADF37" s="298"/>
      <c r="ADG37" s="298"/>
      <c r="ADH37" s="298"/>
      <c r="ADI37" s="299"/>
      <c r="ADJ37" s="169"/>
      <c r="ADK37" s="169"/>
      <c r="ADL37" s="169"/>
      <c r="ADM37" s="169"/>
      <c r="ADN37" s="173"/>
      <c r="ADO37" s="173"/>
      <c r="ADV37" s="172"/>
      <c r="ADW37" s="172"/>
      <c r="ADX37" s="293"/>
      <c r="ADY37" s="293"/>
      <c r="ADZ37" s="293"/>
      <c r="AEA37" s="293"/>
      <c r="AEB37" s="293"/>
      <c r="AEC37" s="293"/>
      <c r="AED37" s="169"/>
      <c r="AEE37" s="169"/>
      <c r="AEF37" s="169"/>
      <c r="AEG37" s="169"/>
      <c r="AEH37" s="294"/>
      <c r="AEI37" s="295"/>
      <c r="AEJ37" s="295"/>
      <c r="AEK37" s="295"/>
      <c r="AEL37" s="295"/>
      <c r="AEM37" s="296"/>
      <c r="AEN37" s="169"/>
      <c r="AEO37" s="169"/>
      <c r="AEP37" s="170"/>
      <c r="AEQ37" s="169"/>
      <c r="AER37" s="297"/>
      <c r="AES37" s="298"/>
      <c r="AET37" s="298"/>
      <c r="AEU37" s="298"/>
      <c r="AEV37" s="298"/>
      <c r="AEW37" s="299"/>
      <c r="AEX37" s="169"/>
      <c r="AEY37" s="169"/>
      <c r="AEZ37" s="169"/>
      <c r="AFA37" s="169"/>
      <c r="AFB37" s="297"/>
      <c r="AFC37" s="298"/>
      <c r="AFD37" s="298"/>
      <c r="AFE37" s="298"/>
      <c r="AFF37" s="298"/>
      <c r="AFG37" s="299"/>
      <c r="AFH37" s="169"/>
      <c r="AFI37" s="169"/>
      <c r="AFJ37" s="169"/>
      <c r="AFK37" s="169"/>
      <c r="AFL37" s="173"/>
      <c r="AFM37" s="173"/>
      <c r="AFT37" s="172"/>
      <c r="AFU37" s="172"/>
      <c r="AFV37" s="293"/>
      <c r="AFW37" s="293"/>
      <c r="AFX37" s="293"/>
      <c r="AFY37" s="293"/>
      <c r="AFZ37" s="293"/>
      <c r="AGA37" s="293"/>
      <c r="AGB37" s="169"/>
      <c r="AGC37" s="169"/>
      <c r="AGD37" s="169"/>
      <c r="AGE37" s="169"/>
      <c r="AGF37" s="294"/>
      <c r="AGG37" s="295"/>
      <c r="AGH37" s="295"/>
      <c r="AGI37" s="295"/>
      <c r="AGJ37" s="295"/>
      <c r="AGK37" s="296"/>
      <c r="AGL37" s="169"/>
      <c r="AGM37" s="169"/>
      <c r="AGN37" s="170"/>
      <c r="AGO37" s="169"/>
      <c r="AGP37" s="297"/>
      <c r="AGQ37" s="298"/>
      <c r="AGR37" s="298"/>
      <c r="AGS37" s="298"/>
      <c r="AGT37" s="298"/>
      <c r="AGU37" s="299"/>
      <c r="AGV37" s="169"/>
      <c r="AGW37" s="169"/>
      <c r="AGX37" s="169"/>
      <c r="AGY37" s="169"/>
      <c r="AGZ37" s="297"/>
      <c r="AHA37" s="298"/>
      <c r="AHB37" s="298"/>
      <c r="AHC37" s="298"/>
      <c r="AHD37" s="298"/>
      <c r="AHE37" s="299"/>
      <c r="AHF37" s="169"/>
      <c r="AHG37" s="169"/>
      <c r="AHH37" s="169"/>
      <c r="AHI37" s="169"/>
      <c r="AHJ37" s="173"/>
      <c r="AHK37" s="173"/>
      <c r="AHR37" s="172"/>
      <c r="AHS37" s="172"/>
      <c r="AHT37" s="293"/>
      <c r="AHU37" s="293"/>
      <c r="AHV37" s="293"/>
      <c r="AHW37" s="293"/>
      <c r="AHX37" s="293"/>
      <c r="AHY37" s="293"/>
      <c r="AHZ37" s="169"/>
      <c r="AIA37" s="169"/>
      <c r="AIB37" s="169"/>
      <c r="AIC37" s="169"/>
      <c r="AID37" s="294"/>
      <c r="AIE37" s="295"/>
      <c r="AIF37" s="295"/>
      <c r="AIG37" s="295"/>
      <c r="AIH37" s="295"/>
      <c r="AII37" s="296"/>
      <c r="AIJ37" s="169"/>
      <c r="AIK37" s="169"/>
      <c r="AIL37" s="170"/>
      <c r="AIM37" s="169"/>
      <c r="AIN37" s="297"/>
      <c r="AIO37" s="298"/>
      <c r="AIP37" s="298"/>
      <c r="AIQ37" s="298"/>
      <c r="AIR37" s="298"/>
      <c r="AIS37" s="299"/>
      <c r="AIT37" s="169"/>
      <c r="AIU37" s="169"/>
      <c r="AIV37" s="169"/>
      <c r="AIW37" s="169"/>
      <c r="AIX37" s="297"/>
      <c r="AIY37" s="298"/>
      <c r="AIZ37" s="298"/>
      <c r="AJA37" s="298"/>
      <c r="AJB37" s="298"/>
      <c r="AJC37" s="299"/>
      <c r="AJD37" s="169"/>
      <c r="AJE37" s="169"/>
      <c r="AJF37" s="169"/>
      <c r="AJG37" s="169"/>
      <c r="AJH37" s="173"/>
      <c r="AJI37" s="173"/>
      <c r="AJP37" s="172"/>
      <c r="AJQ37" s="172"/>
      <c r="AJR37" s="293"/>
      <c r="AJS37" s="293"/>
      <c r="AJT37" s="293"/>
      <c r="AJU37" s="293"/>
      <c r="AJV37" s="293"/>
      <c r="AJW37" s="293"/>
      <c r="AJX37" s="169"/>
      <c r="AJY37" s="169"/>
      <c r="AJZ37" s="169"/>
      <c r="AKA37" s="169"/>
      <c r="AKB37" s="294"/>
      <c r="AKC37" s="295"/>
      <c r="AKD37" s="295"/>
      <c r="AKE37" s="295"/>
      <c r="AKF37" s="295"/>
      <c r="AKG37" s="296"/>
      <c r="AKH37" s="169"/>
      <c r="AKI37" s="169"/>
      <c r="AKJ37" s="170"/>
      <c r="AKK37" s="169"/>
      <c r="AKL37" s="297"/>
      <c r="AKM37" s="298"/>
      <c r="AKN37" s="298"/>
      <c r="AKO37" s="298"/>
      <c r="AKP37" s="298"/>
      <c r="AKQ37" s="299"/>
      <c r="AKR37" s="169"/>
      <c r="AKS37" s="169"/>
      <c r="AKT37" s="169"/>
      <c r="AKU37" s="169"/>
      <c r="AKV37" s="297"/>
      <c r="AKW37" s="298"/>
      <c r="AKX37" s="298"/>
      <c r="AKY37" s="298"/>
      <c r="AKZ37" s="298"/>
      <c r="ALA37" s="299"/>
      <c r="ALB37" s="169"/>
      <c r="ALC37" s="169"/>
      <c r="ALD37" s="169"/>
      <c r="ALE37" s="169"/>
      <c r="ALF37" s="173"/>
      <c r="ALG37" s="173"/>
    </row>
    <row r="38" spans="2:9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  <c r="KP38" s="172"/>
      <c r="KQ38" s="172"/>
      <c r="KR38" s="293"/>
      <c r="KS38" s="293"/>
      <c r="KT38" s="293"/>
      <c r="KU38" s="293"/>
      <c r="KV38" s="293"/>
      <c r="KW38" s="293"/>
      <c r="KX38" s="169"/>
      <c r="KY38" s="169"/>
      <c r="KZ38" s="169"/>
      <c r="LA38" s="169"/>
      <c r="LB38" s="294"/>
      <c r="LC38" s="295"/>
      <c r="LD38" s="295"/>
      <c r="LE38" s="295"/>
      <c r="LF38" s="295"/>
      <c r="LG38" s="296"/>
      <c r="LH38" s="169"/>
      <c r="LI38" s="169"/>
      <c r="LJ38" s="170"/>
      <c r="LK38" s="169"/>
      <c r="LL38" s="297"/>
      <c r="LM38" s="298"/>
      <c r="LN38" s="298"/>
      <c r="LO38" s="298"/>
      <c r="LP38" s="298"/>
      <c r="LQ38" s="299"/>
      <c r="LR38" s="169"/>
      <c r="LS38" s="169"/>
      <c r="LT38" s="169"/>
      <c r="LU38" s="169"/>
      <c r="LV38" s="297"/>
      <c r="LW38" s="298"/>
      <c r="LX38" s="298"/>
      <c r="LY38" s="298"/>
      <c r="LZ38" s="298"/>
      <c r="MA38" s="299"/>
      <c r="MB38" s="169"/>
      <c r="MC38" s="169"/>
      <c r="MD38" s="169"/>
      <c r="ME38" s="169"/>
      <c r="MF38" s="173"/>
      <c r="MG38" s="173"/>
      <c r="MN38" s="172"/>
      <c r="MO38" s="172"/>
      <c r="MP38" s="293"/>
      <c r="MQ38" s="293"/>
      <c r="MR38" s="293"/>
      <c r="MS38" s="293"/>
      <c r="MT38" s="293"/>
      <c r="MU38" s="293"/>
      <c r="MV38" s="169"/>
      <c r="MW38" s="169"/>
      <c r="MX38" s="169"/>
      <c r="MY38" s="169"/>
      <c r="MZ38" s="294"/>
      <c r="NA38" s="295"/>
      <c r="NB38" s="295"/>
      <c r="NC38" s="295"/>
      <c r="ND38" s="295"/>
      <c r="NE38" s="296"/>
      <c r="NF38" s="169"/>
      <c r="NG38" s="169"/>
      <c r="NH38" s="170"/>
      <c r="NI38" s="169"/>
      <c r="NJ38" s="297"/>
      <c r="NK38" s="298"/>
      <c r="NL38" s="298"/>
      <c r="NM38" s="298"/>
      <c r="NN38" s="298"/>
      <c r="NO38" s="299"/>
      <c r="NP38" s="169"/>
      <c r="NQ38" s="169"/>
      <c r="NR38" s="169"/>
      <c r="NS38" s="169"/>
      <c r="NT38" s="297"/>
      <c r="NU38" s="298"/>
      <c r="NV38" s="298"/>
      <c r="NW38" s="298"/>
      <c r="NX38" s="298"/>
      <c r="NY38" s="299"/>
      <c r="NZ38" s="169"/>
      <c r="OA38" s="169"/>
      <c r="OB38" s="169"/>
      <c r="OC38" s="169"/>
      <c r="OD38" s="173"/>
      <c r="OE38" s="173"/>
      <c r="OL38" s="172"/>
      <c r="OM38" s="172"/>
      <c r="ON38" s="293"/>
      <c r="OO38" s="293"/>
      <c r="OP38" s="293"/>
      <c r="OQ38" s="293"/>
      <c r="OR38" s="293"/>
      <c r="OS38" s="293"/>
      <c r="OT38" s="169"/>
      <c r="OU38" s="169"/>
      <c r="OV38" s="169"/>
      <c r="OW38" s="169"/>
      <c r="OX38" s="294"/>
      <c r="OY38" s="295"/>
      <c r="OZ38" s="295"/>
      <c r="PA38" s="295"/>
      <c r="PB38" s="295"/>
      <c r="PC38" s="296"/>
      <c r="PD38" s="169"/>
      <c r="PE38" s="169"/>
      <c r="PF38" s="170"/>
      <c r="PG38" s="169"/>
      <c r="PH38" s="297"/>
      <c r="PI38" s="298"/>
      <c r="PJ38" s="298"/>
      <c r="PK38" s="298"/>
      <c r="PL38" s="298"/>
      <c r="PM38" s="299"/>
      <c r="PN38" s="169"/>
      <c r="PO38" s="169"/>
      <c r="PP38" s="169"/>
      <c r="PQ38" s="169"/>
      <c r="PR38" s="297"/>
      <c r="PS38" s="298"/>
      <c r="PT38" s="298"/>
      <c r="PU38" s="298"/>
      <c r="PV38" s="298"/>
      <c r="PW38" s="299"/>
      <c r="PX38" s="169"/>
      <c r="PY38" s="169"/>
      <c r="PZ38" s="169"/>
      <c r="QA38" s="169"/>
      <c r="QB38" s="173"/>
      <c r="QC38" s="173"/>
      <c r="QJ38" s="172"/>
      <c r="QK38" s="172"/>
      <c r="QL38" s="293"/>
      <c r="QM38" s="293"/>
      <c r="QN38" s="293"/>
      <c r="QO38" s="293"/>
      <c r="QP38" s="293"/>
      <c r="QQ38" s="293"/>
      <c r="QR38" s="169"/>
      <c r="QS38" s="169"/>
      <c r="QT38" s="169"/>
      <c r="QU38" s="169"/>
      <c r="QV38" s="294"/>
      <c r="QW38" s="295"/>
      <c r="QX38" s="295"/>
      <c r="QY38" s="295"/>
      <c r="QZ38" s="295"/>
      <c r="RA38" s="296"/>
      <c r="RB38" s="169"/>
      <c r="RC38" s="169"/>
      <c r="RD38" s="170"/>
      <c r="RE38" s="169"/>
      <c r="RF38" s="297"/>
      <c r="RG38" s="298"/>
      <c r="RH38" s="298"/>
      <c r="RI38" s="298"/>
      <c r="RJ38" s="298"/>
      <c r="RK38" s="299"/>
      <c r="RL38" s="169"/>
      <c r="RM38" s="169"/>
      <c r="RN38" s="169"/>
      <c r="RO38" s="169"/>
      <c r="RP38" s="297"/>
      <c r="RQ38" s="298"/>
      <c r="RR38" s="298"/>
      <c r="RS38" s="298"/>
      <c r="RT38" s="298"/>
      <c r="RU38" s="299"/>
      <c r="RV38" s="169"/>
      <c r="RW38" s="169"/>
      <c r="RX38" s="169"/>
      <c r="RY38" s="169"/>
      <c r="RZ38" s="173"/>
      <c r="SA38" s="173"/>
      <c r="SH38" s="172"/>
      <c r="SI38" s="172"/>
      <c r="SJ38" s="293"/>
      <c r="SK38" s="293"/>
      <c r="SL38" s="293"/>
      <c r="SM38" s="293"/>
      <c r="SN38" s="293"/>
      <c r="SO38" s="293"/>
      <c r="SP38" s="169"/>
      <c r="SQ38" s="169"/>
      <c r="SR38" s="169"/>
      <c r="SS38" s="169"/>
      <c r="ST38" s="294"/>
      <c r="SU38" s="295"/>
      <c r="SV38" s="295"/>
      <c r="SW38" s="295"/>
      <c r="SX38" s="295"/>
      <c r="SY38" s="296"/>
      <c r="SZ38" s="169"/>
      <c r="TA38" s="169"/>
      <c r="TB38" s="170"/>
      <c r="TC38" s="169"/>
      <c r="TD38" s="297"/>
      <c r="TE38" s="298"/>
      <c r="TF38" s="298"/>
      <c r="TG38" s="298"/>
      <c r="TH38" s="298"/>
      <c r="TI38" s="299"/>
      <c r="TJ38" s="169"/>
      <c r="TK38" s="169"/>
      <c r="TL38" s="169"/>
      <c r="TM38" s="169"/>
      <c r="TN38" s="297"/>
      <c r="TO38" s="298"/>
      <c r="TP38" s="298"/>
      <c r="TQ38" s="298"/>
      <c r="TR38" s="298"/>
      <c r="TS38" s="299"/>
      <c r="TT38" s="169"/>
      <c r="TU38" s="169"/>
      <c r="TV38" s="169"/>
      <c r="TW38" s="169"/>
      <c r="TX38" s="173"/>
      <c r="TY38" s="173"/>
      <c r="UF38" s="172"/>
      <c r="UG38" s="172"/>
      <c r="UH38" s="293"/>
      <c r="UI38" s="293"/>
      <c r="UJ38" s="293"/>
      <c r="UK38" s="293"/>
      <c r="UL38" s="293"/>
      <c r="UM38" s="293"/>
      <c r="UN38" s="169"/>
      <c r="UO38" s="169"/>
      <c r="UP38" s="169"/>
      <c r="UQ38" s="169"/>
      <c r="UR38" s="294"/>
      <c r="US38" s="295"/>
      <c r="UT38" s="295"/>
      <c r="UU38" s="295"/>
      <c r="UV38" s="295"/>
      <c r="UW38" s="296"/>
      <c r="UX38" s="169"/>
      <c r="UY38" s="169"/>
      <c r="UZ38" s="170"/>
      <c r="VA38" s="169"/>
      <c r="VB38" s="297"/>
      <c r="VC38" s="298"/>
      <c r="VD38" s="298"/>
      <c r="VE38" s="298"/>
      <c r="VF38" s="298"/>
      <c r="VG38" s="299"/>
      <c r="VH38" s="169"/>
      <c r="VI38" s="169"/>
      <c r="VJ38" s="169"/>
      <c r="VK38" s="169"/>
      <c r="VL38" s="297"/>
      <c r="VM38" s="298"/>
      <c r="VN38" s="298"/>
      <c r="VO38" s="298"/>
      <c r="VP38" s="298"/>
      <c r="VQ38" s="299"/>
      <c r="VR38" s="169"/>
      <c r="VS38" s="169"/>
      <c r="VT38" s="169"/>
      <c r="VU38" s="169"/>
      <c r="VV38" s="173"/>
      <c r="VW38" s="173"/>
      <c r="WD38" s="172"/>
      <c r="WE38" s="172"/>
      <c r="WF38" s="293"/>
      <c r="WG38" s="293"/>
      <c r="WH38" s="293"/>
      <c r="WI38" s="293"/>
      <c r="WJ38" s="293"/>
      <c r="WK38" s="293"/>
      <c r="WL38" s="169"/>
      <c r="WM38" s="169"/>
      <c r="WN38" s="169"/>
      <c r="WO38" s="169"/>
      <c r="WP38" s="294"/>
      <c r="WQ38" s="295"/>
      <c r="WR38" s="295"/>
      <c r="WS38" s="295"/>
      <c r="WT38" s="295"/>
      <c r="WU38" s="296"/>
      <c r="WV38" s="169"/>
      <c r="WW38" s="169"/>
      <c r="WX38" s="170"/>
      <c r="WY38" s="169"/>
      <c r="WZ38" s="297"/>
      <c r="XA38" s="298"/>
      <c r="XB38" s="298"/>
      <c r="XC38" s="298"/>
      <c r="XD38" s="298"/>
      <c r="XE38" s="299"/>
      <c r="XF38" s="169"/>
      <c r="XG38" s="169"/>
      <c r="XH38" s="169"/>
      <c r="XI38" s="169"/>
      <c r="XJ38" s="297"/>
      <c r="XK38" s="298"/>
      <c r="XL38" s="298"/>
      <c r="XM38" s="298"/>
      <c r="XN38" s="298"/>
      <c r="XO38" s="299"/>
      <c r="XP38" s="169"/>
      <c r="XQ38" s="169"/>
      <c r="XR38" s="169"/>
      <c r="XS38" s="169"/>
      <c r="XT38" s="173"/>
      <c r="XU38" s="173"/>
      <c r="YB38" s="172"/>
      <c r="YC38" s="172"/>
      <c r="YD38" s="293"/>
      <c r="YE38" s="293"/>
      <c r="YF38" s="293"/>
      <c r="YG38" s="293"/>
      <c r="YH38" s="293"/>
      <c r="YI38" s="293"/>
      <c r="YJ38" s="169"/>
      <c r="YK38" s="169"/>
      <c r="YL38" s="169"/>
      <c r="YM38" s="169"/>
      <c r="YN38" s="294"/>
      <c r="YO38" s="295"/>
      <c r="YP38" s="295"/>
      <c r="YQ38" s="295"/>
      <c r="YR38" s="295"/>
      <c r="YS38" s="296"/>
      <c r="YT38" s="169"/>
      <c r="YU38" s="169"/>
      <c r="YV38" s="170"/>
      <c r="YW38" s="169"/>
      <c r="YX38" s="297"/>
      <c r="YY38" s="298"/>
      <c r="YZ38" s="298"/>
      <c r="ZA38" s="298"/>
      <c r="ZB38" s="298"/>
      <c r="ZC38" s="299"/>
      <c r="ZD38" s="169"/>
      <c r="ZE38" s="169"/>
      <c r="ZF38" s="169"/>
      <c r="ZG38" s="169"/>
      <c r="ZH38" s="297"/>
      <c r="ZI38" s="298"/>
      <c r="ZJ38" s="298"/>
      <c r="ZK38" s="298"/>
      <c r="ZL38" s="298"/>
      <c r="ZM38" s="299"/>
      <c r="ZN38" s="169"/>
      <c r="ZO38" s="169"/>
      <c r="ZP38" s="169"/>
      <c r="ZQ38" s="169"/>
      <c r="ZR38" s="173"/>
      <c r="ZS38" s="173"/>
      <c r="ZZ38" s="172"/>
      <c r="AAA38" s="172"/>
      <c r="AAB38" s="293"/>
      <c r="AAC38" s="293"/>
      <c r="AAD38" s="293"/>
      <c r="AAE38" s="293"/>
      <c r="AAF38" s="293"/>
      <c r="AAG38" s="293"/>
      <c r="AAH38" s="169"/>
      <c r="AAI38" s="169"/>
      <c r="AAJ38" s="169"/>
      <c r="AAK38" s="169"/>
      <c r="AAL38" s="294"/>
      <c r="AAM38" s="295"/>
      <c r="AAN38" s="295"/>
      <c r="AAO38" s="295"/>
      <c r="AAP38" s="295"/>
      <c r="AAQ38" s="296"/>
      <c r="AAR38" s="169"/>
      <c r="AAS38" s="169"/>
      <c r="AAT38" s="170"/>
      <c r="AAU38" s="169"/>
      <c r="AAV38" s="297"/>
      <c r="AAW38" s="298"/>
      <c r="AAX38" s="298"/>
      <c r="AAY38" s="298"/>
      <c r="AAZ38" s="298"/>
      <c r="ABA38" s="299"/>
      <c r="ABB38" s="169"/>
      <c r="ABC38" s="169"/>
      <c r="ABD38" s="169"/>
      <c r="ABE38" s="169"/>
      <c r="ABF38" s="297"/>
      <c r="ABG38" s="298"/>
      <c r="ABH38" s="298"/>
      <c r="ABI38" s="298"/>
      <c r="ABJ38" s="298"/>
      <c r="ABK38" s="299"/>
      <c r="ABL38" s="169"/>
      <c r="ABM38" s="169"/>
      <c r="ABN38" s="169"/>
      <c r="ABO38" s="169"/>
      <c r="ABP38" s="173"/>
      <c r="ABQ38" s="173"/>
      <c r="ABX38" s="172"/>
      <c r="ABY38" s="172"/>
      <c r="ABZ38" s="293"/>
      <c r="ACA38" s="293"/>
      <c r="ACB38" s="293"/>
      <c r="ACC38" s="293"/>
      <c r="ACD38" s="293"/>
      <c r="ACE38" s="293"/>
      <c r="ACF38" s="169"/>
      <c r="ACG38" s="169"/>
      <c r="ACH38" s="169"/>
      <c r="ACI38" s="169"/>
      <c r="ACJ38" s="294"/>
      <c r="ACK38" s="295"/>
      <c r="ACL38" s="295"/>
      <c r="ACM38" s="295"/>
      <c r="ACN38" s="295"/>
      <c r="ACO38" s="296"/>
      <c r="ACP38" s="169"/>
      <c r="ACQ38" s="169"/>
      <c r="ACR38" s="170"/>
      <c r="ACS38" s="169"/>
      <c r="ACT38" s="297"/>
      <c r="ACU38" s="298"/>
      <c r="ACV38" s="298"/>
      <c r="ACW38" s="298"/>
      <c r="ACX38" s="298"/>
      <c r="ACY38" s="299"/>
      <c r="ACZ38" s="169"/>
      <c r="ADA38" s="169"/>
      <c r="ADB38" s="169"/>
      <c r="ADC38" s="169"/>
      <c r="ADD38" s="297"/>
      <c r="ADE38" s="298"/>
      <c r="ADF38" s="298"/>
      <c r="ADG38" s="298"/>
      <c r="ADH38" s="298"/>
      <c r="ADI38" s="299"/>
      <c r="ADJ38" s="169"/>
      <c r="ADK38" s="169"/>
      <c r="ADL38" s="169"/>
      <c r="ADM38" s="169"/>
      <c r="ADN38" s="173"/>
      <c r="ADO38" s="173"/>
      <c r="ADV38" s="172"/>
      <c r="ADW38" s="172"/>
      <c r="ADX38" s="293"/>
      <c r="ADY38" s="293"/>
      <c r="ADZ38" s="293"/>
      <c r="AEA38" s="293"/>
      <c r="AEB38" s="293"/>
      <c r="AEC38" s="293"/>
      <c r="AED38" s="169"/>
      <c r="AEE38" s="169"/>
      <c r="AEF38" s="169"/>
      <c r="AEG38" s="169"/>
      <c r="AEH38" s="294"/>
      <c r="AEI38" s="295"/>
      <c r="AEJ38" s="295"/>
      <c r="AEK38" s="295"/>
      <c r="AEL38" s="295"/>
      <c r="AEM38" s="296"/>
      <c r="AEN38" s="169"/>
      <c r="AEO38" s="169"/>
      <c r="AEP38" s="170"/>
      <c r="AEQ38" s="169"/>
      <c r="AER38" s="297"/>
      <c r="AES38" s="298"/>
      <c r="AET38" s="298"/>
      <c r="AEU38" s="298"/>
      <c r="AEV38" s="298"/>
      <c r="AEW38" s="299"/>
      <c r="AEX38" s="169"/>
      <c r="AEY38" s="169"/>
      <c r="AEZ38" s="169"/>
      <c r="AFA38" s="169"/>
      <c r="AFB38" s="297"/>
      <c r="AFC38" s="298"/>
      <c r="AFD38" s="298"/>
      <c r="AFE38" s="298"/>
      <c r="AFF38" s="298"/>
      <c r="AFG38" s="299"/>
      <c r="AFH38" s="169"/>
      <c r="AFI38" s="169"/>
      <c r="AFJ38" s="169"/>
      <c r="AFK38" s="169"/>
      <c r="AFL38" s="173"/>
      <c r="AFM38" s="173"/>
      <c r="AFT38" s="172"/>
      <c r="AFU38" s="172"/>
      <c r="AFV38" s="293"/>
      <c r="AFW38" s="293"/>
      <c r="AFX38" s="293"/>
      <c r="AFY38" s="293"/>
      <c r="AFZ38" s="293"/>
      <c r="AGA38" s="293"/>
      <c r="AGB38" s="169"/>
      <c r="AGC38" s="169"/>
      <c r="AGD38" s="169"/>
      <c r="AGE38" s="169"/>
      <c r="AGF38" s="294"/>
      <c r="AGG38" s="295"/>
      <c r="AGH38" s="295"/>
      <c r="AGI38" s="295"/>
      <c r="AGJ38" s="295"/>
      <c r="AGK38" s="296"/>
      <c r="AGL38" s="169"/>
      <c r="AGM38" s="169"/>
      <c r="AGN38" s="170"/>
      <c r="AGO38" s="169"/>
      <c r="AGP38" s="297"/>
      <c r="AGQ38" s="298"/>
      <c r="AGR38" s="298"/>
      <c r="AGS38" s="298"/>
      <c r="AGT38" s="298"/>
      <c r="AGU38" s="299"/>
      <c r="AGV38" s="169"/>
      <c r="AGW38" s="169"/>
      <c r="AGX38" s="169"/>
      <c r="AGY38" s="169"/>
      <c r="AGZ38" s="297"/>
      <c r="AHA38" s="298"/>
      <c r="AHB38" s="298"/>
      <c r="AHC38" s="298"/>
      <c r="AHD38" s="298"/>
      <c r="AHE38" s="299"/>
      <c r="AHF38" s="169"/>
      <c r="AHG38" s="169"/>
      <c r="AHH38" s="169"/>
      <c r="AHI38" s="169"/>
      <c r="AHJ38" s="173"/>
      <c r="AHK38" s="173"/>
      <c r="AHR38" s="172"/>
      <c r="AHS38" s="172"/>
      <c r="AHT38" s="293"/>
      <c r="AHU38" s="293"/>
      <c r="AHV38" s="293"/>
      <c r="AHW38" s="293"/>
      <c r="AHX38" s="293"/>
      <c r="AHY38" s="293"/>
      <c r="AHZ38" s="169"/>
      <c r="AIA38" s="169"/>
      <c r="AIB38" s="169"/>
      <c r="AIC38" s="169"/>
      <c r="AID38" s="294"/>
      <c r="AIE38" s="295"/>
      <c r="AIF38" s="295"/>
      <c r="AIG38" s="295"/>
      <c r="AIH38" s="295"/>
      <c r="AII38" s="296"/>
      <c r="AIJ38" s="169"/>
      <c r="AIK38" s="169"/>
      <c r="AIL38" s="170"/>
      <c r="AIM38" s="169"/>
      <c r="AIN38" s="297"/>
      <c r="AIO38" s="298"/>
      <c r="AIP38" s="298"/>
      <c r="AIQ38" s="298"/>
      <c r="AIR38" s="298"/>
      <c r="AIS38" s="299"/>
      <c r="AIT38" s="169"/>
      <c r="AIU38" s="169"/>
      <c r="AIV38" s="169"/>
      <c r="AIW38" s="169"/>
      <c r="AIX38" s="297"/>
      <c r="AIY38" s="298"/>
      <c r="AIZ38" s="298"/>
      <c r="AJA38" s="298"/>
      <c r="AJB38" s="298"/>
      <c r="AJC38" s="299"/>
      <c r="AJD38" s="169"/>
      <c r="AJE38" s="169"/>
      <c r="AJF38" s="169"/>
      <c r="AJG38" s="169"/>
      <c r="AJH38" s="173"/>
      <c r="AJI38" s="173"/>
      <c r="AJP38" s="172"/>
      <c r="AJQ38" s="172"/>
      <c r="AJR38" s="293"/>
      <c r="AJS38" s="293"/>
      <c r="AJT38" s="293"/>
      <c r="AJU38" s="293"/>
      <c r="AJV38" s="293"/>
      <c r="AJW38" s="293"/>
      <c r="AJX38" s="169"/>
      <c r="AJY38" s="169"/>
      <c r="AJZ38" s="169"/>
      <c r="AKA38" s="169"/>
      <c r="AKB38" s="294"/>
      <c r="AKC38" s="295"/>
      <c r="AKD38" s="295"/>
      <c r="AKE38" s="295"/>
      <c r="AKF38" s="295"/>
      <c r="AKG38" s="296"/>
      <c r="AKH38" s="169"/>
      <c r="AKI38" s="169"/>
      <c r="AKJ38" s="170"/>
      <c r="AKK38" s="169"/>
      <c r="AKL38" s="297"/>
      <c r="AKM38" s="298"/>
      <c r="AKN38" s="298"/>
      <c r="AKO38" s="298"/>
      <c r="AKP38" s="298"/>
      <c r="AKQ38" s="299"/>
      <c r="AKR38" s="169"/>
      <c r="AKS38" s="169"/>
      <c r="AKT38" s="169"/>
      <c r="AKU38" s="169"/>
      <c r="AKV38" s="297"/>
      <c r="AKW38" s="298"/>
      <c r="AKX38" s="298"/>
      <c r="AKY38" s="298"/>
      <c r="AKZ38" s="298"/>
      <c r="ALA38" s="299"/>
      <c r="ALB38" s="169"/>
      <c r="ALC38" s="169"/>
      <c r="ALD38" s="169"/>
      <c r="ALE38" s="169"/>
      <c r="ALF38" s="173"/>
      <c r="ALG38" s="173"/>
    </row>
    <row r="39" spans="2:9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  <c r="KP39" s="172"/>
      <c r="KQ39" s="172"/>
      <c r="KR39" s="293"/>
      <c r="KS39" s="293"/>
      <c r="KT39" s="293"/>
      <c r="KU39" s="293"/>
      <c r="KV39" s="293"/>
      <c r="KW39" s="293"/>
      <c r="KX39" s="169"/>
      <c r="KY39" s="169"/>
      <c r="KZ39" s="169"/>
      <c r="LA39" s="169"/>
      <c r="LB39" s="294"/>
      <c r="LC39" s="295"/>
      <c r="LD39" s="295"/>
      <c r="LE39" s="295"/>
      <c r="LF39" s="295"/>
      <c r="LG39" s="296"/>
      <c r="LH39" s="169"/>
      <c r="LI39" s="169"/>
      <c r="LJ39" s="170"/>
      <c r="LK39" s="169"/>
      <c r="LL39" s="297"/>
      <c r="LM39" s="298"/>
      <c r="LN39" s="298"/>
      <c r="LO39" s="298"/>
      <c r="LP39" s="298"/>
      <c r="LQ39" s="299"/>
      <c r="LR39" s="169"/>
      <c r="LS39" s="169"/>
      <c r="LT39" s="169"/>
      <c r="LU39" s="169"/>
      <c r="LV39" s="297"/>
      <c r="LW39" s="298"/>
      <c r="LX39" s="298"/>
      <c r="LY39" s="298"/>
      <c r="LZ39" s="298"/>
      <c r="MA39" s="299"/>
      <c r="MB39" s="169"/>
      <c r="MC39" s="169"/>
      <c r="MD39" s="169"/>
      <c r="ME39" s="169"/>
      <c r="MF39" s="173"/>
      <c r="MG39" s="173"/>
      <c r="MN39" s="172"/>
      <c r="MO39" s="172"/>
      <c r="MP39" s="293"/>
      <c r="MQ39" s="293"/>
      <c r="MR39" s="293"/>
      <c r="MS39" s="293"/>
      <c r="MT39" s="293"/>
      <c r="MU39" s="293"/>
      <c r="MV39" s="169"/>
      <c r="MW39" s="169"/>
      <c r="MX39" s="169"/>
      <c r="MY39" s="169"/>
      <c r="MZ39" s="294"/>
      <c r="NA39" s="295"/>
      <c r="NB39" s="295"/>
      <c r="NC39" s="295"/>
      <c r="ND39" s="295"/>
      <c r="NE39" s="296"/>
      <c r="NF39" s="169"/>
      <c r="NG39" s="169"/>
      <c r="NH39" s="170"/>
      <c r="NI39" s="169"/>
      <c r="NJ39" s="297"/>
      <c r="NK39" s="298"/>
      <c r="NL39" s="298"/>
      <c r="NM39" s="298"/>
      <c r="NN39" s="298"/>
      <c r="NO39" s="299"/>
      <c r="NP39" s="169"/>
      <c r="NQ39" s="169"/>
      <c r="NR39" s="169"/>
      <c r="NS39" s="169"/>
      <c r="NT39" s="297"/>
      <c r="NU39" s="298"/>
      <c r="NV39" s="298"/>
      <c r="NW39" s="298"/>
      <c r="NX39" s="298"/>
      <c r="NY39" s="299"/>
      <c r="NZ39" s="169"/>
      <c r="OA39" s="169"/>
      <c r="OB39" s="169"/>
      <c r="OC39" s="169"/>
      <c r="OD39" s="173"/>
      <c r="OE39" s="173"/>
      <c r="OL39" s="172"/>
      <c r="OM39" s="172"/>
      <c r="ON39" s="293"/>
      <c r="OO39" s="293"/>
      <c r="OP39" s="293"/>
      <c r="OQ39" s="293"/>
      <c r="OR39" s="293"/>
      <c r="OS39" s="293"/>
      <c r="OT39" s="169"/>
      <c r="OU39" s="169"/>
      <c r="OV39" s="169"/>
      <c r="OW39" s="169"/>
      <c r="OX39" s="294"/>
      <c r="OY39" s="295"/>
      <c r="OZ39" s="295"/>
      <c r="PA39" s="295"/>
      <c r="PB39" s="295"/>
      <c r="PC39" s="296"/>
      <c r="PD39" s="169"/>
      <c r="PE39" s="169"/>
      <c r="PF39" s="170"/>
      <c r="PG39" s="169"/>
      <c r="PH39" s="297"/>
      <c r="PI39" s="298"/>
      <c r="PJ39" s="298"/>
      <c r="PK39" s="298"/>
      <c r="PL39" s="298"/>
      <c r="PM39" s="299"/>
      <c r="PN39" s="169"/>
      <c r="PO39" s="169"/>
      <c r="PP39" s="169"/>
      <c r="PQ39" s="169"/>
      <c r="PR39" s="297"/>
      <c r="PS39" s="298"/>
      <c r="PT39" s="298"/>
      <c r="PU39" s="298"/>
      <c r="PV39" s="298"/>
      <c r="PW39" s="299"/>
      <c r="PX39" s="169"/>
      <c r="PY39" s="169"/>
      <c r="PZ39" s="169"/>
      <c r="QA39" s="169"/>
      <c r="QB39" s="173"/>
      <c r="QC39" s="173"/>
      <c r="QJ39" s="172"/>
      <c r="QK39" s="172"/>
      <c r="QL39" s="293"/>
      <c r="QM39" s="293"/>
      <c r="QN39" s="293"/>
      <c r="QO39" s="293"/>
      <c r="QP39" s="293"/>
      <c r="QQ39" s="293"/>
      <c r="QR39" s="169"/>
      <c r="QS39" s="169"/>
      <c r="QT39" s="169"/>
      <c r="QU39" s="169"/>
      <c r="QV39" s="294"/>
      <c r="QW39" s="295"/>
      <c r="QX39" s="295"/>
      <c r="QY39" s="295"/>
      <c r="QZ39" s="295"/>
      <c r="RA39" s="296"/>
      <c r="RB39" s="169"/>
      <c r="RC39" s="169"/>
      <c r="RD39" s="170"/>
      <c r="RE39" s="169"/>
      <c r="RF39" s="297"/>
      <c r="RG39" s="298"/>
      <c r="RH39" s="298"/>
      <c r="RI39" s="298"/>
      <c r="RJ39" s="298"/>
      <c r="RK39" s="299"/>
      <c r="RL39" s="169"/>
      <c r="RM39" s="169"/>
      <c r="RN39" s="169"/>
      <c r="RO39" s="169"/>
      <c r="RP39" s="297"/>
      <c r="RQ39" s="298"/>
      <c r="RR39" s="298"/>
      <c r="RS39" s="298"/>
      <c r="RT39" s="298"/>
      <c r="RU39" s="299"/>
      <c r="RV39" s="169"/>
      <c r="RW39" s="169"/>
      <c r="RX39" s="169"/>
      <c r="RY39" s="169"/>
      <c r="RZ39" s="173"/>
      <c r="SA39" s="173"/>
      <c r="SH39" s="172"/>
      <c r="SI39" s="172"/>
      <c r="SJ39" s="293"/>
      <c r="SK39" s="293"/>
      <c r="SL39" s="293"/>
      <c r="SM39" s="293"/>
      <c r="SN39" s="293"/>
      <c r="SO39" s="293"/>
      <c r="SP39" s="169"/>
      <c r="SQ39" s="169"/>
      <c r="SR39" s="169"/>
      <c r="SS39" s="169"/>
      <c r="ST39" s="294"/>
      <c r="SU39" s="295"/>
      <c r="SV39" s="295"/>
      <c r="SW39" s="295"/>
      <c r="SX39" s="295"/>
      <c r="SY39" s="296"/>
      <c r="SZ39" s="169"/>
      <c r="TA39" s="169"/>
      <c r="TB39" s="170"/>
      <c r="TC39" s="169"/>
      <c r="TD39" s="297"/>
      <c r="TE39" s="298"/>
      <c r="TF39" s="298"/>
      <c r="TG39" s="298"/>
      <c r="TH39" s="298"/>
      <c r="TI39" s="299"/>
      <c r="TJ39" s="169"/>
      <c r="TK39" s="169"/>
      <c r="TL39" s="169"/>
      <c r="TM39" s="169"/>
      <c r="TN39" s="297"/>
      <c r="TO39" s="298"/>
      <c r="TP39" s="298"/>
      <c r="TQ39" s="298"/>
      <c r="TR39" s="298"/>
      <c r="TS39" s="299"/>
      <c r="TT39" s="169"/>
      <c r="TU39" s="169"/>
      <c r="TV39" s="169"/>
      <c r="TW39" s="169"/>
      <c r="TX39" s="173"/>
      <c r="TY39" s="173"/>
      <c r="UF39" s="172"/>
      <c r="UG39" s="172"/>
      <c r="UH39" s="293"/>
      <c r="UI39" s="293"/>
      <c r="UJ39" s="293"/>
      <c r="UK39" s="293"/>
      <c r="UL39" s="293"/>
      <c r="UM39" s="293"/>
      <c r="UN39" s="169"/>
      <c r="UO39" s="169"/>
      <c r="UP39" s="169"/>
      <c r="UQ39" s="169"/>
      <c r="UR39" s="294"/>
      <c r="US39" s="295"/>
      <c r="UT39" s="295"/>
      <c r="UU39" s="295"/>
      <c r="UV39" s="295"/>
      <c r="UW39" s="296"/>
      <c r="UX39" s="169"/>
      <c r="UY39" s="169"/>
      <c r="UZ39" s="170"/>
      <c r="VA39" s="169"/>
      <c r="VB39" s="297"/>
      <c r="VC39" s="298"/>
      <c r="VD39" s="298"/>
      <c r="VE39" s="298"/>
      <c r="VF39" s="298"/>
      <c r="VG39" s="299"/>
      <c r="VH39" s="169"/>
      <c r="VI39" s="169"/>
      <c r="VJ39" s="169"/>
      <c r="VK39" s="169"/>
      <c r="VL39" s="297"/>
      <c r="VM39" s="298"/>
      <c r="VN39" s="298"/>
      <c r="VO39" s="298"/>
      <c r="VP39" s="298"/>
      <c r="VQ39" s="299"/>
      <c r="VR39" s="169"/>
      <c r="VS39" s="169"/>
      <c r="VT39" s="169"/>
      <c r="VU39" s="169"/>
      <c r="VV39" s="173"/>
      <c r="VW39" s="173"/>
      <c r="WD39" s="172"/>
      <c r="WE39" s="172"/>
      <c r="WF39" s="293"/>
      <c r="WG39" s="293"/>
      <c r="WH39" s="293"/>
      <c r="WI39" s="293"/>
      <c r="WJ39" s="293"/>
      <c r="WK39" s="293"/>
      <c r="WL39" s="169"/>
      <c r="WM39" s="169"/>
      <c r="WN39" s="169"/>
      <c r="WO39" s="169"/>
      <c r="WP39" s="294"/>
      <c r="WQ39" s="295"/>
      <c r="WR39" s="295"/>
      <c r="WS39" s="295"/>
      <c r="WT39" s="295"/>
      <c r="WU39" s="296"/>
      <c r="WV39" s="169"/>
      <c r="WW39" s="169"/>
      <c r="WX39" s="170"/>
      <c r="WY39" s="169"/>
      <c r="WZ39" s="297"/>
      <c r="XA39" s="298"/>
      <c r="XB39" s="298"/>
      <c r="XC39" s="298"/>
      <c r="XD39" s="298"/>
      <c r="XE39" s="299"/>
      <c r="XF39" s="169"/>
      <c r="XG39" s="169"/>
      <c r="XH39" s="169"/>
      <c r="XI39" s="169"/>
      <c r="XJ39" s="297"/>
      <c r="XK39" s="298"/>
      <c r="XL39" s="298"/>
      <c r="XM39" s="298"/>
      <c r="XN39" s="298"/>
      <c r="XO39" s="299"/>
      <c r="XP39" s="169"/>
      <c r="XQ39" s="169"/>
      <c r="XR39" s="169"/>
      <c r="XS39" s="169"/>
      <c r="XT39" s="173"/>
      <c r="XU39" s="173"/>
      <c r="YB39" s="172"/>
      <c r="YC39" s="172"/>
      <c r="YD39" s="293"/>
      <c r="YE39" s="293"/>
      <c r="YF39" s="293"/>
      <c r="YG39" s="293"/>
      <c r="YH39" s="293"/>
      <c r="YI39" s="293"/>
      <c r="YJ39" s="169"/>
      <c r="YK39" s="169"/>
      <c r="YL39" s="169"/>
      <c r="YM39" s="169"/>
      <c r="YN39" s="294"/>
      <c r="YO39" s="295"/>
      <c r="YP39" s="295"/>
      <c r="YQ39" s="295"/>
      <c r="YR39" s="295"/>
      <c r="YS39" s="296"/>
      <c r="YT39" s="169"/>
      <c r="YU39" s="169"/>
      <c r="YV39" s="170"/>
      <c r="YW39" s="169"/>
      <c r="YX39" s="297"/>
      <c r="YY39" s="298"/>
      <c r="YZ39" s="298"/>
      <c r="ZA39" s="298"/>
      <c r="ZB39" s="298"/>
      <c r="ZC39" s="299"/>
      <c r="ZD39" s="169"/>
      <c r="ZE39" s="169"/>
      <c r="ZF39" s="169"/>
      <c r="ZG39" s="169"/>
      <c r="ZH39" s="297"/>
      <c r="ZI39" s="298"/>
      <c r="ZJ39" s="298"/>
      <c r="ZK39" s="298"/>
      <c r="ZL39" s="298"/>
      <c r="ZM39" s="299"/>
      <c r="ZN39" s="169"/>
      <c r="ZO39" s="169"/>
      <c r="ZP39" s="169"/>
      <c r="ZQ39" s="169"/>
      <c r="ZR39" s="173"/>
      <c r="ZS39" s="173"/>
      <c r="ZZ39" s="172"/>
      <c r="AAA39" s="172"/>
      <c r="AAB39" s="293"/>
      <c r="AAC39" s="293"/>
      <c r="AAD39" s="293"/>
      <c r="AAE39" s="293"/>
      <c r="AAF39" s="293"/>
      <c r="AAG39" s="293"/>
      <c r="AAH39" s="169"/>
      <c r="AAI39" s="169"/>
      <c r="AAJ39" s="169"/>
      <c r="AAK39" s="169"/>
      <c r="AAL39" s="294"/>
      <c r="AAM39" s="295"/>
      <c r="AAN39" s="295"/>
      <c r="AAO39" s="295"/>
      <c r="AAP39" s="295"/>
      <c r="AAQ39" s="296"/>
      <c r="AAR39" s="169"/>
      <c r="AAS39" s="169"/>
      <c r="AAT39" s="170"/>
      <c r="AAU39" s="169"/>
      <c r="AAV39" s="297"/>
      <c r="AAW39" s="298"/>
      <c r="AAX39" s="298"/>
      <c r="AAY39" s="298"/>
      <c r="AAZ39" s="298"/>
      <c r="ABA39" s="299"/>
      <c r="ABB39" s="169"/>
      <c r="ABC39" s="169"/>
      <c r="ABD39" s="169"/>
      <c r="ABE39" s="169"/>
      <c r="ABF39" s="297"/>
      <c r="ABG39" s="298"/>
      <c r="ABH39" s="298"/>
      <c r="ABI39" s="298"/>
      <c r="ABJ39" s="298"/>
      <c r="ABK39" s="299"/>
      <c r="ABL39" s="169"/>
      <c r="ABM39" s="169"/>
      <c r="ABN39" s="169"/>
      <c r="ABO39" s="169"/>
      <c r="ABP39" s="173"/>
      <c r="ABQ39" s="173"/>
      <c r="ABX39" s="172"/>
      <c r="ABY39" s="172"/>
      <c r="ABZ39" s="293"/>
      <c r="ACA39" s="293"/>
      <c r="ACB39" s="293"/>
      <c r="ACC39" s="293"/>
      <c r="ACD39" s="293"/>
      <c r="ACE39" s="293"/>
      <c r="ACF39" s="169"/>
      <c r="ACG39" s="169"/>
      <c r="ACH39" s="169"/>
      <c r="ACI39" s="169"/>
      <c r="ACJ39" s="294"/>
      <c r="ACK39" s="295"/>
      <c r="ACL39" s="295"/>
      <c r="ACM39" s="295"/>
      <c r="ACN39" s="295"/>
      <c r="ACO39" s="296"/>
      <c r="ACP39" s="169"/>
      <c r="ACQ39" s="169"/>
      <c r="ACR39" s="170"/>
      <c r="ACS39" s="169"/>
      <c r="ACT39" s="297"/>
      <c r="ACU39" s="298"/>
      <c r="ACV39" s="298"/>
      <c r="ACW39" s="298"/>
      <c r="ACX39" s="298"/>
      <c r="ACY39" s="299"/>
      <c r="ACZ39" s="169"/>
      <c r="ADA39" s="169"/>
      <c r="ADB39" s="169"/>
      <c r="ADC39" s="169"/>
      <c r="ADD39" s="297"/>
      <c r="ADE39" s="298"/>
      <c r="ADF39" s="298"/>
      <c r="ADG39" s="298"/>
      <c r="ADH39" s="298"/>
      <c r="ADI39" s="299"/>
      <c r="ADJ39" s="169"/>
      <c r="ADK39" s="169"/>
      <c r="ADL39" s="169"/>
      <c r="ADM39" s="169"/>
      <c r="ADN39" s="173"/>
      <c r="ADO39" s="173"/>
      <c r="ADV39" s="172"/>
      <c r="ADW39" s="172"/>
      <c r="ADX39" s="293"/>
      <c r="ADY39" s="293"/>
      <c r="ADZ39" s="293"/>
      <c r="AEA39" s="293"/>
      <c r="AEB39" s="293"/>
      <c r="AEC39" s="293"/>
      <c r="AED39" s="169"/>
      <c r="AEE39" s="169"/>
      <c r="AEF39" s="169"/>
      <c r="AEG39" s="169"/>
      <c r="AEH39" s="294"/>
      <c r="AEI39" s="295"/>
      <c r="AEJ39" s="295"/>
      <c r="AEK39" s="295"/>
      <c r="AEL39" s="295"/>
      <c r="AEM39" s="296"/>
      <c r="AEN39" s="169"/>
      <c r="AEO39" s="169"/>
      <c r="AEP39" s="170"/>
      <c r="AEQ39" s="169"/>
      <c r="AER39" s="297"/>
      <c r="AES39" s="298"/>
      <c r="AET39" s="298"/>
      <c r="AEU39" s="298"/>
      <c r="AEV39" s="298"/>
      <c r="AEW39" s="299"/>
      <c r="AEX39" s="169"/>
      <c r="AEY39" s="169"/>
      <c r="AEZ39" s="169"/>
      <c r="AFA39" s="169"/>
      <c r="AFB39" s="297"/>
      <c r="AFC39" s="298"/>
      <c r="AFD39" s="298"/>
      <c r="AFE39" s="298"/>
      <c r="AFF39" s="298"/>
      <c r="AFG39" s="299"/>
      <c r="AFH39" s="169"/>
      <c r="AFI39" s="169"/>
      <c r="AFJ39" s="169"/>
      <c r="AFK39" s="169"/>
      <c r="AFL39" s="173"/>
      <c r="AFM39" s="173"/>
      <c r="AFT39" s="172"/>
      <c r="AFU39" s="172"/>
      <c r="AFV39" s="293"/>
      <c r="AFW39" s="293"/>
      <c r="AFX39" s="293"/>
      <c r="AFY39" s="293"/>
      <c r="AFZ39" s="293"/>
      <c r="AGA39" s="293"/>
      <c r="AGB39" s="169"/>
      <c r="AGC39" s="169"/>
      <c r="AGD39" s="169"/>
      <c r="AGE39" s="169"/>
      <c r="AGF39" s="294"/>
      <c r="AGG39" s="295"/>
      <c r="AGH39" s="295"/>
      <c r="AGI39" s="295"/>
      <c r="AGJ39" s="295"/>
      <c r="AGK39" s="296"/>
      <c r="AGL39" s="169"/>
      <c r="AGM39" s="169"/>
      <c r="AGN39" s="170"/>
      <c r="AGO39" s="169"/>
      <c r="AGP39" s="297"/>
      <c r="AGQ39" s="298"/>
      <c r="AGR39" s="298"/>
      <c r="AGS39" s="298"/>
      <c r="AGT39" s="298"/>
      <c r="AGU39" s="299"/>
      <c r="AGV39" s="169"/>
      <c r="AGW39" s="169"/>
      <c r="AGX39" s="169"/>
      <c r="AGY39" s="169"/>
      <c r="AGZ39" s="297"/>
      <c r="AHA39" s="298"/>
      <c r="AHB39" s="298"/>
      <c r="AHC39" s="298"/>
      <c r="AHD39" s="298"/>
      <c r="AHE39" s="299"/>
      <c r="AHF39" s="169"/>
      <c r="AHG39" s="169"/>
      <c r="AHH39" s="169"/>
      <c r="AHI39" s="169"/>
      <c r="AHJ39" s="173"/>
      <c r="AHK39" s="173"/>
      <c r="AHR39" s="172"/>
      <c r="AHS39" s="172"/>
      <c r="AHT39" s="293"/>
      <c r="AHU39" s="293"/>
      <c r="AHV39" s="293"/>
      <c r="AHW39" s="293"/>
      <c r="AHX39" s="293"/>
      <c r="AHY39" s="293"/>
      <c r="AHZ39" s="169"/>
      <c r="AIA39" s="169"/>
      <c r="AIB39" s="169"/>
      <c r="AIC39" s="169"/>
      <c r="AID39" s="294"/>
      <c r="AIE39" s="295"/>
      <c r="AIF39" s="295"/>
      <c r="AIG39" s="295"/>
      <c r="AIH39" s="295"/>
      <c r="AII39" s="296"/>
      <c r="AIJ39" s="169"/>
      <c r="AIK39" s="169"/>
      <c r="AIL39" s="170"/>
      <c r="AIM39" s="169"/>
      <c r="AIN39" s="297"/>
      <c r="AIO39" s="298"/>
      <c r="AIP39" s="298"/>
      <c r="AIQ39" s="298"/>
      <c r="AIR39" s="298"/>
      <c r="AIS39" s="299"/>
      <c r="AIT39" s="169"/>
      <c r="AIU39" s="169"/>
      <c r="AIV39" s="169"/>
      <c r="AIW39" s="169"/>
      <c r="AIX39" s="297"/>
      <c r="AIY39" s="298"/>
      <c r="AIZ39" s="298"/>
      <c r="AJA39" s="298"/>
      <c r="AJB39" s="298"/>
      <c r="AJC39" s="299"/>
      <c r="AJD39" s="169"/>
      <c r="AJE39" s="169"/>
      <c r="AJF39" s="169"/>
      <c r="AJG39" s="169"/>
      <c r="AJH39" s="173"/>
      <c r="AJI39" s="173"/>
      <c r="AJP39" s="172"/>
      <c r="AJQ39" s="172"/>
      <c r="AJR39" s="293"/>
      <c r="AJS39" s="293"/>
      <c r="AJT39" s="293"/>
      <c r="AJU39" s="293"/>
      <c r="AJV39" s="293"/>
      <c r="AJW39" s="293"/>
      <c r="AJX39" s="169"/>
      <c r="AJY39" s="169"/>
      <c r="AJZ39" s="169"/>
      <c r="AKA39" s="169"/>
      <c r="AKB39" s="294"/>
      <c r="AKC39" s="295"/>
      <c r="AKD39" s="295"/>
      <c r="AKE39" s="295"/>
      <c r="AKF39" s="295"/>
      <c r="AKG39" s="296"/>
      <c r="AKH39" s="169"/>
      <c r="AKI39" s="169"/>
      <c r="AKJ39" s="170"/>
      <c r="AKK39" s="169"/>
      <c r="AKL39" s="297"/>
      <c r="AKM39" s="298"/>
      <c r="AKN39" s="298"/>
      <c r="AKO39" s="298"/>
      <c r="AKP39" s="298"/>
      <c r="AKQ39" s="299"/>
      <c r="AKR39" s="169"/>
      <c r="AKS39" s="169"/>
      <c r="AKT39" s="169"/>
      <c r="AKU39" s="169"/>
      <c r="AKV39" s="297"/>
      <c r="AKW39" s="298"/>
      <c r="AKX39" s="298"/>
      <c r="AKY39" s="298"/>
      <c r="AKZ39" s="298"/>
      <c r="ALA39" s="299"/>
      <c r="ALB39" s="169"/>
      <c r="ALC39" s="169"/>
      <c r="ALD39" s="169"/>
      <c r="ALE39" s="169"/>
      <c r="ALF39" s="173"/>
      <c r="ALG39" s="173"/>
    </row>
    <row r="40" spans="2:9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  <c r="KP40" s="172"/>
      <c r="KQ40" s="172"/>
      <c r="KR40" s="293"/>
      <c r="KS40" s="293"/>
      <c r="KT40" s="293"/>
      <c r="KU40" s="293"/>
      <c r="KV40" s="293"/>
      <c r="KW40" s="293"/>
      <c r="KX40" s="169"/>
      <c r="KY40" s="169"/>
      <c r="KZ40" s="169"/>
      <c r="LA40" s="169"/>
      <c r="LB40" s="294"/>
      <c r="LC40" s="295"/>
      <c r="LD40" s="295"/>
      <c r="LE40" s="295"/>
      <c r="LF40" s="295"/>
      <c r="LG40" s="296"/>
      <c r="LH40" s="169"/>
      <c r="LI40" s="169"/>
      <c r="LJ40" s="170"/>
      <c r="LK40" s="169"/>
      <c r="LL40" s="297"/>
      <c r="LM40" s="298"/>
      <c r="LN40" s="298"/>
      <c r="LO40" s="298"/>
      <c r="LP40" s="298"/>
      <c r="LQ40" s="299"/>
      <c r="LR40" s="169"/>
      <c r="LS40" s="169"/>
      <c r="LT40" s="169"/>
      <c r="LU40" s="169"/>
      <c r="LV40" s="297"/>
      <c r="LW40" s="298"/>
      <c r="LX40" s="298"/>
      <c r="LY40" s="298"/>
      <c r="LZ40" s="298"/>
      <c r="MA40" s="299"/>
      <c r="MB40" s="169"/>
      <c r="MC40" s="169"/>
      <c r="MD40" s="169"/>
      <c r="ME40" s="169"/>
      <c r="MF40" s="173"/>
      <c r="MG40" s="173"/>
      <c r="MN40" s="172"/>
      <c r="MO40" s="172"/>
      <c r="MP40" s="293"/>
      <c r="MQ40" s="293"/>
      <c r="MR40" s="293"/>
      <c r="MS40" s="293"/>
      <c r="MT40" s="293"/>
      <c r="MU40" s="293"/>
      <c r="MV40" s="169"/>
      <c r="MW40" s="169"/>
      <c r="MX40" s="169"/>
      <c r="MY40" s="169"/>
      <c r="MZ40" s="294"/>
      <c r="NA40" s="295"/>
      <c r="NB40" s="295"/>
      <c r="NC40" s="295"/>
      <c r="ND40" s="295"/>
      <c r="NE40" s="296"/>
      <c r="NF40" s="169"/>
      <c r="NG40" s="169"/>
      <c r="NH40" s="170"/>
      <c r="NI40" s="169"/>
      <c r="NJ40" s="297"/>
      <c r="NK40" s="298"/>
      <c r="NL40" s="298"/>
      <c r="NM40" s="298"/>
      <c r="NN40" s="298"/>
      <c r="NO40" s="299"/>
      <c r="NP40" s="169"/>
      <c r="NQ40" s="169"/>
      <c r="NR40" s="169"/>
      <c r="NS40" s="169"/>
      <c r="NT40" s="297"/>
      <c r="NU40" s="298"/>
      <c r="NV40" s="298"/>
      <c r="NW40" s="298"/>
      <c r="NX40" s="298"/>
      <c r="NY40" s="299"/>
      <c r="NZ40" s="169"/>
      <c r="OA40" s="169"/>
      <c r="OB40" s="169"/>
      <c r="OC40" s="169"/>
      <c r="OD40" s="173"/>
      <c r="OE40" s="173"/>
      <c r="OL40" s="172"/>
      <c r="OM40" s="172"/>
      <c r="ON40" s="293"/>
      <c r="OO40" s="293"/>
      <c r="OP40" s="293"/>
      <c r="OQ40" s="293"/>
      <c r="OR40" s="293"/>
      <c r="OS40" s="293"/>
      <c r="OT40" s="169"/>
      <c r="OU40" s="169"/>
      <c r="OV40" s="169"/>
      <c r="OW40" s="169"/>
      <c r="OX40" s="294"/>
      <c r="OY40" s="295"/>
      <c r="OZ40" s="295"/>
      <c r="PA40" s="295"/>
      <c r="PB40" s="295"/>
      <c r="PC40" s="296"/>
      <c r="PD40" s="169"/>
      <c r="PE40" s="169"/>
      <c r="PF40" s="170"/>
      <c r="PG40" s="169"/>
      <c r="PH40" s="297"/>
      <c r="PI40" s="298"/>
      <c r="PJ40" s="298"/>
      <c r="PK40" s="298"/>
      <c r="PL40" s="298"/>
      <c r="PM40" s="299"/>
      <c r="PN40" s="169"/>
      <c r="PO40" s="169"/>
      <c r="PP40" s="169"/>
      <c r="PQ40" s="169"/>
      <c r="PR40" s="297"/>
      <c r="PS40" s="298"/>
      <c r="PT40" s="298"/>
      <c r="PU40" s="298"/>
      <c r="PV40" s="298"/>
      <c r="PW40" s="299"/>
      <c r="PX40" s="169"/>
      <c r="PY40" s="169"/>
      <c r="PZ40" s="169"/>
      <c r="QA40" s="169"/>
      <c r="QB40" s="173"/>
      <c r="QC40" s="173"/>
      <c r="QJ40" s="172"/>
      <c r="QK40" s="172"/>
      <c r="QL40" s="293"/>
      <c r="QM40" s="293"/>
      <c r="QN40" s="293"/>
      <c r="QO40" s="293"/>
      <c r="QP40" s="293"/>
      <c r="QQ40" s="293"/>
      <c r="QR40" s="169"/>
      <c r="QS40" s="169"/>
      <c r="QT40" s="169"/>
      <c r="QU40" s="169"/>
      <c r="QV40" s="294"/>
      <c r="QW40" s="295"/>
      <c r="QX40" s="295"/>
      <c r="QY40" s="295"/>
      <c r="QZ40" s="295"/>
      <c r="RA40" s="296"/>
      <c r="RB40" s="169"/>
      <c r="RC40" s="169"/>
      <c r="RD40" s="170"/>
      <c r="RE40" s="169"/>
      <c r="RF40" s="297"/>
      <c r="RG40" s="298"/>
      <c r="RH40" s="298"/>
      <c r="RI40" s="298"/>
      <c r="RJ40" s="298"/>
      <c r="RK40" s="299"/>
      <c r="RL40" s="169"/>
      <c r="RM40" s="169"/>
      <c r="RN40" s="169"/>
      <c r="RO40" s="169"/>
      <c r="RP40" s="297"/>
      <c r="RQ40" s="298"/>
      <c r="RR40" s="298"/>
      <c r="RS40" s="298"/>
      <c r="RT40" s="298"/>
      <c r="RU40" s="299"/>
      <c r="RV40" s="169"/>
      <c r="RW40" s="169"/>
      <c r="RX40" s="169"/>
      <c r="RY40" s="169"/>
      <c r="RZ40" s="173"/>
      <c r="SA40" s="173"/>
      <c r="SH40" s="172"/>
      <c r="SI40" s="172"/>
      <c r="SJ40" s="293"/>
      <c r="SK40" s="293"/>
      <c r="SL40" s="293"/>
      <c r="SM40" s="293"/>
      <c r="SN40" s="293"/>
      <c r="SO40" s="293"/>
      <c r="SP40" s="169"/>
      <c r="SQ40" s="169"/>
      <c r="SR40" s="169"/>
      <c r="SS40" s="169"/>
      <c r="ST40" s="294"/>
      <c r="SU40" s="295"/>
      <c r="SV40" s="295"/>
      <c r="SW40" s="295"/>
      <c r="SX40" s="295"/>
      <c r="SY40" s="296"/>
      <c r="SZ40" s="169"/>
      <c r="TA40" s="169"/>
      <c r="TB40" s="170"/>
      <c r="TC40" s="169"/>
      <c r="TD40" s="297"/>
      <c r="TE40" s="298"/>
      <c r="TF40" s="298"/>
      <c r="TG40" s="298"/>
      <c r="TH40" s="298"/>
      <c r="TI40" s="299"/>
      <c r="TJ40" s="169"/>
      <c r="TK40" s="169"/>
      <c r="TL40" s="169"/>
      <c r="TM40" s="169"/>
      <c r="TN40" s="297"/>
      <c r="TO40" s="298"/>
      <c r="TP40" s="298"/>
      <c r="TQ40" s="298"/>
      <c r="TR40" s="298"/>
      <c r="TS40" s="299"/>
      <c r="TT40" s="169"/>
      <c r="TU40" s="169"/>
      <c r="TV40" s="169"/>
      <c r="TW40" s="169"/>
      <c r="TX40" s="173"/>
      <c r="TY40" s="173"/>
      <c r="UF40" s="172"/>
      <c r="UG40" s="172"/>
      <c r="UH40" s="293"/>
      <c r="UI40" s="293"/>
      <c r="UJ40" s="293"/>
      <c r="UK40" s="293"/>
      <c r="UL40" s="293"/>
      <c r="UM40" s="293"/>
      <c r="UN40" s="169"/>
      <c r="UO40" s="169"/>
      <c r="UP40" s="169"/>
      <c r="UQ40" s="169"/>
      <c r="UR40" s="294"/>
      <c r="US40" s="295"/>
      <c r="UT40" s="295"/>
      <c r="UU40" s="295"/>
      <c r="UV40" s="295"/>
      <c r="UW40" s="296"/>
      <c r="UX40" s="169"/>
      <c r="UY40" s="169"/>
      <c r="UZ40" s="170"/>
      <c r="VA40" s="169"/>
      <c r="VB40" s="297"/>
      <c r="VC40" s="298"/>
      <c r="VD40" s="298"/>
      <c r="VE40" s="298"/>
      <c r="VF40" s="298"/>
      <c r="VG40" s="299"/>
      <c r="VH40" s="169"/>
      <c r="VI40" s="169"/>
      <c r="VJ40" s="169"/>
      <c r="VK40" s="169"/>
      <c r="VL40" s="297"/>
      <c r="VM40" s="298"/>
      <c r="VN40" s="298"/>
      <c r="VO40" s="298"/>
      <c r="VP40" s="298"/>
      <c r="VQ40" s="299"/>
      <c r="VR40" s="169"/>
      <c r="VS40" s="169"/>
      <c r="VT40" s="169"/>
      <c r="VU40" s="169"/>
      <c r="VV40" s="173"/>
      <c r="VW40" s="173"/>
      <c r="WD40" s="172"/>
      <c r="WE40" s="172"/>
      <c r="WF40" s="293"/>
      <c r="WG40" s="293"/>
      <c r="WH40" s="293"/>
      <c r="WI40" s="293"/>
      <c r="WJ40" s="293"/>
      <c r="WK40" s="293"/>
      <c r="WL40" s="169"/>
      <c r="WM40" s="169"/>
      <c r="WN40" s="169"/>
      <c r="WO40" s="169"/>
      <c r="WP40" s="294"/>
      <c r="WQ40" s="295"/>
      <c r="WR40" s="295"/>
      <c r="WS40" s="295"/>
      <c r="WT40" s="295"/>
      <c r="WU40" s="296"/>
      <c r="WV40" s="169"/>
      <c r="WW40" s="169"/>
      <c r="WX40" s="170"/>
      <c r="WY40" s="169"/>
      <c r="WZ40" s="297"/>
      <c r="XA40" s="298"/>
      <c r="XB40" s="298"/>
      <c r="XC40" s="298"/>
      <c r="XD40" s="298"/>
      <c r="XE40" s="299"/>
      <c r="XF40" s="169"/>
      <c r="XG40" s="169"/>
      <c r="XH40" s="169"/>
      <c r="XI40" s="169"/>
      <c r="XJ40" s="297"/>
      <c r="XK40" s="298"/>
      <c r="XL40" s="298"/>
      <c r="XM40" s="298"/>
      <c r="XN40" s="298"/>
      <c r="XO40" s="299"/>
      <c r="XP40" s="169"/>
      <c r="XQ40" s="169"/>
      <c r="XR40" s="169"/>
      <c r="XS40" s="169"/>
      <c r="XT40" s="173"/>
      <c r="XU40" s="173"/>
      <c r="YB40" s="172"/>
      <c r="YC40" s="172"/>
      <c r="YD40" s="293"/>
      <c r="YE40" s="293"/>
      <c r="YF40" s="293"/>
      <c r="YG40" s="293"/>
      <c r="YH40" s="293"/>
      <c r="YI40" s="293"/>
      <c r="YJ40" s="169"/>
      <c r="YK40" s="169"/>
      <c r="YL40" s="169"/>
      <c r="YM40" s="169"/>
      <c r="YN40" s="294"/>
      <c r="YO40" s="295"/>
      <c r="YP40" s="295"/>
      <c r="YQ40" s="295"/>
      <c r="YR40" s="295"/>
      <c r="YS40" s="296"/>
      <c r="YT40" s="169"/>
      <c r="YU40" s="169"/>
      <c r="YV40" s="170"/>
      <c r="YW40" s="169"/>
      <c r="YX40" s="297"/>
      <c r="YY40" s="298"/>
      <c r="YZ40" s="298"/>
      <c r="ZA40" s="298"/>
      <c r="ZB40" s="298"/>
      <c r="ZC40" s="299"/>
      <c r="ZD40" s="169"/>
      <c r="ZE40" s="169"/>
      <c r="ZF40" s="169"/>
      <c r="ZG40" s="169"/>
      <c r="ZH40" s="297"/>
      <c r="ZI40" s="298"/>
      <c r="ZJ40" s="298"/>
      <c r="ZK40" s="298"/>
      <c r="ZL40" s="298"/>
      <c r="ZM40" s="299"/>
      <c r="ZN40" s="169"/>
      <c r="ZO40" s="169"/>
      <c r="ZP40" s="169"/>
      <c r="ZQ40" s="169"/>
      <c r="ZR40" s="173"/>
      <c r="ZS40" s="173"/>
      <c r="ZZ40" s="172"/>
      <c r="AAA40" s="172"/>
      <c r="AAB40" s="293"/>
      <c r="AAC40" s="293"/>
      <c r="AAD40" s="293"/>
      <c r="AAE40" s="293"/>
      <c r="AAF40" s="293"/>
      <c r="AAG40" s="293"/>
      <c r="AAH40" s="169"/>
      <c r="AAI40" s="169"/>
      <c r="AAJ40" s="169"/>
      <c r="AAK40" s="169"/>
      <c r="AAL40" s="294"/>
      <c r="AAM40" s="295"/>
      <c r="AAN40" s="295"/>
      <c r="AAO40" s="295"/>
      <c r="AAP40" s="295"/>
      <c r="AAQ40" s="296"/>
      <c r="AAR40" s="169"/>
      <c r="AAS40" s="169"/>
      <c r="AAT40" s="170"/>
      <c r="AAU40" s="169"/>
      <c r="AAV40" s="297"/>
      <c r="AAW40" s="298"/>
      <c r="AAX40" s="298"/>
      <c r="AAY40" s="298"/>
      <c r="AAZ40" s="298"/>
      <c r="ABA40" s="299"/>
      <c r="ABB40" s="169"/>
      <c r="ABC40" s="169"/>
      <c r="ABD40" s="169"/>
      <c r="ABE40" s="169"/>
      <c r="ABF40" s="297"/>
      <c r="ABG40" s="298"/>
      <c r="ABH40" s="298"/>
      <c r="ABI40" s="298"/>
      <c r="ABJ40" s="298"/>
      <c r="ABK40" s="299"/>
      <c r="ABL40" s="169"/>
      <c r="ABM40" s="169"/>
      <c r="ABN40" s="169"/>
      <c r="ABO40" s="169"/>
      <c r="ABP40" s="173"/>
      <c r="ABQ40" s="173"/>
      <c r="ABX40" s="172"/>
      <c r="ABY40" s="172"/>
      <c r="ABZ40" s="293"/>
      <c r="ACA40" s="293"/>
      <c r="ACB40" s="293"/>
      <c r="ACC40" s="293"/>
      <c r="ACD40" s="293"/>
      <c r="ACE40" s="293"/>
      <c r="ACF40" s="169"/>
      <c r="ACG40" s="169"/>
      <c r="ACH40" s="169"/>
      <c r="ACI40" s="169"/>
      <c r="ACJ40" s="294"/>
      <c r="ACK40" s="295"/>
      <c r="ACL40" s="295"/>
      <c r="ACM40" s="295"/>
      <c r="ACN40" s="295"/>
      <c r="ACO40" s="296"/>
      <c r="ACP40" s="169"/>
      <c r="ACQ40" s="169"/>
      <c r="ACR40" s="170"/>
      <c r="ACS40" s="169"/>
      <c r="ACT40" s="297"/>
      <c r="ACU40" s="298"/>
      <c r="ACV40" s="298"/>
      <c r="ACW40" s="298"/>
      <c r="ACX40" s="298"/>
      <c r="ACY40" s="299"/>
      <c r="ACZ40" s="169"/>
      <c r="ADA40" s="169"/>
      <c r="ADB40" s="169"/>
      <c r="ADC40" s="169"/>
      <c r="ADD40" s="297"/>
      <c r="ADE40" s="298"/>
      <c r="ADF40" s="298"/>
      <c r="ADG40" s="298"/>
      <c r="ADH40" s="298"/>
      <c r="ADI40" s="299"/>
      <c r="ADJ40" s="169"/>
      <c r="ADK40" s="169"/>
      <c r="ADL40" s="169"/>
      <c r="ADM40" s="169"/>
      <c r="ADN40" s="173"/>
      <c r="ADO40" s="173"/>
      <c r="ADV40" s="172"/>
      <c r="ADW40" s="172"/>
      <c r="ADX40" s="293"/>
      <c r="ADY40" s="293"/>
      <c r="ADZ40" s="293"/>
      <c r="AEA40" s="293"/>
      <c r="AEB40" s="293"/>
      <c r="AEC40" s="293"/>
      <c r="AED40" s="169"/>
      <c r="AEE40" s="169"/>
      <c r="AEF40" s="169"/>
      <c r="AEG40" s="169"/>
      <c r="AEH40" s="294"/>
      <c r="AEI40" s="295"/>
      <c r="AEJ40" s="295"/>
      <c r="AEK40" s="295"/>
      <c r="AEL40" s="295"/>
      <c r="AEM40" s="296"/>
      <c r="AEN40" s="169"/>
      <c r="AEO40" s="169"/>
      <c r="AEP40" s="170"/>
      <c r="AEQ40" s="169"/>
      <c r="AER40" s="297"/>
      <c r="AES40" s="298"/>
      <c r="AET40" s="298"/>
      <c r="AEU40" s="298"/>
      <c r="AEV40" s="298"/>
      <c r="AEW40" s="299"/>
      <c r="AEX40" s="169"/>
      <c r="AEY40" s="169"/>
      <c r="AEZ40" s="169"/>
      <c r="AFA40" s="169"/>
      <c r="AFB40" s="297"/>
      <c r="AFC40" s="298"/>
      <c r="AFD40" s="298"/>
      <c r="AFE40" s="298"/>
      <c r="AFF40" s="298"/>
      <c r="AFG40" s="299"/>
      <c r="AFH40" s="169"/>
      <c r="AFI40" s="169"/>
      <c r="AFJ40" s="169"/>
      <c r="AFK40" s="169"/>
      <c r="AFL40" s="173"/>
      <c r="AFM40" s="173"/>
      <c r="AFT40" s="172"/>
      <c r="AFU40" s="172"/>
      <c r="AFV40" s="293"/>
      <c r="AFW40" s="293"/>
      <c r="AFX40" s="293"/>
      <c r="AFY40" s="293"/>
      <c r="AFZ40" s="293"/>
      <c r="AGA40" s="293"/>
      <c r="AGB40" s="169"/>
      <c r="AGC40" s="169"/>
      <c r="AGD40" s="169"/>
      <c r="AGE40" s="169"/>
      <c r="AGF40" s="294"/>
      <c r="AGG40" s="295"/>
      <c r="AGH40" s="295"/>
      <c r="AGI40" s="295"/>
      <c r="AGJ40" s="295"/>
      <c r="AGK40" s="296"/>
      <c r="AGL40" s="169"/>
      <c r="AGM40" s="169"/>
      <c r="AGN40" s="170"/>
      <c r="AGO40" s="169"/>
      <c r="AGP40" s="297"/>
      <c r="AGQ40" s="298"/>
      <c r="AGR40" s="298"/>
      <c r="AGS40" s="298"/>
      <c r="AGT40" s="298"/>
      <c r="AGU40" s="299"/>
      <c r="AGV40" s="169"/>
      <c r="AGW40" s="169"/>
      <c r="AGX40" s="169"/>
      <c r="AGY40" s="169"/>
      <c r="AGZ40" s="297"/>
      <c r="AHA40" s="298"/>
      <c r="AHB40" s="298"/>
      <c r="AHC40" s="298"/>
      <c r="AHD40" s="298"/>
      <c r="AHE40" s="299"/>
      <c r="AHF40" s="169"/>
      <c r="AHG40" s="169"/>
      <c r="AHH40" s="169"/>
      <c r="AHI40" s="169"/>
      <c r="AHJ40" s="173"/>
      <c r="AHK40" s="173"/>
      <c r="AHR40" s="172"/>
      <c r="AHS40" s="172"/>
      <c r="AHT40" s="293"/>
      <c r="AHU40" s="293"/>
      <c r="AHV40" s="293"/>
      <c r="AHW40" s="293"/>
      <c r="AHX40" s="293"/>
      <c r="AHY40" s="293"/>
      <c r="AHZ40" s="169"/>
      <c r="AIA40" s="169"/>
      <c r="AIB40" s="169"/>
      <c r="AIC40" s="169"/>
      <c r="AID40" s="294"/>
      <c r="AIE40" s="295"/>
      <c r="AIF40" s="295"/>
      <c r="AIG40" s="295"/>
      <c r="AIH40" s="295"/>
      <c r="AII40" s="296"/>
      <c r="AIJ40" s="169"/>
      <c r="AIK40" s="169"/>
      <c r="AIL40" s="170"/>
      <c r="AIM40" s="169"/>
      <c r="AIN40" s="297"/>
      <c r="AIO40" s="298"/>
      <c r="AIP40" s="298"/>
      <c r="AIQ40" s="298"/>
      <c r="AIR40" s="298"/>
      <c r="AIS40" s="299"/>
      <c r="AIT40" s="169"/>
      <c r="AIU40" s="169"/>
      <c r="AIV40" s="169"/>
      <c r="AIW40" s="169"/>
      <c r="AIX40" s="297"/>
      <c r="AIY40" s="298"/>
      <c r="AIZ40" s="298"/>
      <c r="AJA40" s="298"/>
      <c r="AJB40" s="298"/>
      <c r="AJC40" s="299"/>
      <c r="AJD40" s="169"/>
      <c r="AJE40" s="169"/>
      <c r="AJF40" s="169"/>
      <c r="AJG40" s="169"/>
      <c r="AJH40" s="173"/>
      <c r="AJI40" s="173"/>
      <c r="AJP40" s="172"/>
      <c r="AJQ40" s="172"/>
      <c r="AJR40" s="293"/>
      <c r="AJS40" s="293"/>
      <c r="AJT40" s="293"/>
      <c r="AJU40" s="293"/>
      <c r="AJV40" s="293"/>
      <c r="AJW40" s="293"/>
      <c r="AJX40" s="169"/>
      <c r="AJY40" s="169"/>
      <c r="AJZ40" s="169"/>
      <c r="AKA40" s="169"/>
      <c r="AKB40" s="294"/>
      <c r="AKC40" s="295"/>
      <c r="AKD40" s="295"/>
      <c r="AKE40" s="295"/>
      <c r="AKF40" s="295"/>
      <c r="AKG40" s="296"/>
      <c r="AKH40" s="169"/>
      <c r="AKI40" s="169"/>
      <c r="AKJ40" s="170"/>
      <c r="AKK40" s="169"/>
      <c r="AKL40" s="297"/>
      <c r="AKM40" s="298"/>
      <c r="AKN40" s="298"/>
      <c r="AKO40" s="298"/>
      <c r="AKP40" s="298"/>
      <c r="AKQ40" s="299"/>
      <c r="AKR40" s="169"/>
      <c r="AKS40" s="169"/>
      <c r="AKT40" s="169"/>
      <c r="AKU40" s="169"/>
      <c r="AKV40" s="297"/>
      <c r="AKW40" s="298"/>
      <c r="AKX40" s="298"/>
      <c r="AKY40" s="298"/>
      <c r="AKZ40" s="298"/>
      <c r="ALA40" s="299"/>
      <c r="ALB40" s="169"/>
      <c r="ALC40" s="169"/>
      <c r="ALD40" s="169"/>
      <c r="ALE40" s="169"/>
      <c r="ALF40" s="173"/>
      <c r="ALG40" s="173"/>
    </row>
    <row r="41" spans="2:9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  <c r="KP41" s="172"/>
      <c r="KQ41" s="172"/>
      <c r="KR41" s="293"/>
      <c r="KS41" s="293"/>
      <c r="KT41" s="293"/>
      <c r="KU41" s="293"/>
      <c r="KV41" s="293"/>
      <c r="KW41" s="293"/>
      <c r="KX41" s="169"/>
      <c r="KY41" s="169"/>
      <c r="KZ41" s="169"/>
      <c r="LA41" s="169"/>
      <c r="LB41" s="294"/>
      <c r="LC41" s="295"/>
      <c r="LD41" s="295"/>
      <c r="LE41" s="295"/>
      <c r="LF41" s="295"/>
      <c r="LG41" s="296"/>
      <c r="LH41" s="169"/>
      <c r="LI41" s="169"/>
      <c r="LJ41" s="170"/>
      <c r="LK41" s="169"/>
      <c r="LL41" s="297"/>
      <c r="LM41" s="298"/>
      <c r="LN41" s="298"/>
      <c r="LO41" s="298"/>
      <c r="LP41" s="298"/>
      <c r="LQ41" s="299"/>
      <c r="LR41" s="169"/>
      <c r="LS41" s="169"/>
      <c r="LT41" s="169"/>
      <c r="LU41" s="169"/>
      <c r="LV41" s="297"/>
      <c r="LW41" s="298"/>
      <c r="LX41" s="298"/>
      <c r="LY41" s="298"/>
      <c r="LZ41" s="298"/>
      <c r="MA41" s="299"/>
      <c r="MB41" s="169"/>
      <c r="MC41" s="169"/>
      <c r="MD41" s="169"/>
      <c r="ME41" s="169"/>
      <c r="MF41" s="173"/>
      <c r="MG41" s="173"/>
      <c r="MN41" s="172"/>
      <c r="MO41" s="172"/>
      <c r="MP41" s="293"/>
      <c r="MQ41" s="293"/>
      <c r="MR41" s="293"/>
      <c r="MS41" s="293"/>
      <c r="MT41" s="293"/>
      <c r="MU41" s="293"/>
      <c r="MV41" s="169"/>
      <c r="MW41" s="169"/>
      <c r="MX41" s="169"/>
      <c r="MY41" s="169"/>
      <c r="MZ41" s="294"/>
      <c r="NA41" s="295"/>
      <c r="NB41" s="295"/>
      <c r="NC41" s="295"/>
      <c r="ND41" s="295"/>
      <c r="NE41" s="296"/>
      <c r="NF41" s="169"/>
      <c r="NG41" s="169"/>
      <c r="NH41" s="170"/>
      <c r="NI41" s="169"/>
      <c r="NJ41" s="297"/>
      <c r="NK41" s="298"/>
      <c r="NL41" s="298"/>
      <c r="NM41" s="298"/>
      <c r="NN41" s="298"/>
      <c r="NO41" s="299"/>
      <c r="NP41" s="169"/>
      <c r="NQ41" s="169"/>
      <c r="NR41" s="169"/>
      <c r="NS41" s="169"/>
      <c r="NT41" s="297"/>
      <c r="NU41" s="298"/>
      <c r="NV41" s="298"/>
      <c r="NW41" s="298"/>
      <c r="NX41" s="298"/>
      <c r="NY41" s="299"/>
      <c r="NZ41" s="169"/>
      <c r="OA41" s="169"/>
      <c r="OB41" s="169"/>
      <c r="OC41" s="169"/>
      <c r="OD41" s="173"/>
      <c r="OE41" s="173"/>
      <c r="OL41" s="172"/>
      <c r="OM41" s="172"/>
      <c r="ON41" s="293"/>
      <c r="OO41" s="293"/>
      <c r="OP41" s="293"/>
      <c r="OQ41" s="293"/>
      <c r="OR41" s="293"/>
      <c r="OS41" s="293"/>
      <c r="OT41" s="169"/>
      <c r="OU41" s="169"/>
      <c r="OV41" s="169"/>
      <c r="OW41" s="169"/>
      <c r="OX41" s="294"/>
      <c r="OY41" s="295"/>
      <c r="OZ41" s="295"/>
      <c r="PA41" s="295"/>
      <c r="PB41" s="295"/>
      <c r="PC41" s="296"/>
      <c r="PD41" s="169"/>
      <c r="PE41" s="169"/>
      <c r="PF41" s="170"/>
      <c r="PG41" s="169"/>
      <c r="PH41" s="297"/>
      <c r="PI41" s="298"/>
      <c r="PJ41" s="298"/>
      <c r="PK41" s="298"/>
      <c r="PL41" s="298"/>
      <c r="PM41" s="299"/>
      <c r="PN41" s="169"/>
      <c r="PO41" s="169"/>
      <c r="PP41" s="169"/>
      <c r="PQ41" s="169"/>
      <c r="PR41" s="297"/>
      <c r="PS41" s="298"/>
      <c r="PT41" s="298"/>
      <c r="PU41" s="298"/>
      <c r="PV41" s="298"/>
      <c r="PW41" s="299"/>
      <c r="PX41" s="169"/>
      <c r="PY41" s="169"/>
      <c r="PZ41" s="169"/>
      <c r="QA41" s="169"/>
      <c r="QB41" s="173"/>
      <c r="QC41" s="173"/>
      <c r="QJ41" s="172"/>
      <c r="QK41" s="172"/>
      <c r="QL41" s="293"/>
      <c r="QM41" s="293"/>
      <c r="QN41" s="293"/>
      <c r="QO41" s="293"/>
      <c r="QP41" s="293"/>
      <c r="QQ41" s="293"/>
      <c r="QR41" s="169"/>
      <c r="QS41" s="169"/>
      <c r="QT41" s="169"/>
      <c r="QU41" s="169"/>
      <c r="QV41" s="294"/>
      <c r="QW41" s="295"/>
      <c r="QX41" s="295"/>
      <c r="QY41" s="295"/>
      <c r="QZ41" s="295"/>
      <c r="RA41" s="296"/>
      <c r="RB41" s="169"/>
      <c r="RC41" s="169"/>
      <c r="RD41" s="170"/>
      <c r="RE41" s="169"/>
      <c r="RF41" s="297"/>
      <c r="RG41" s="298"/>
      <c r="RH41" s="298"/>
      <c r="RI41" s="298"/>
      <c r="RJ41" s="298"/>
      <c r="RK41" s="299"/>
      <c r="RL41" s="169"/>
      <c r="RM41" s="169"/>
      <c r="RN41" s="169"/>
      <c r="RO41" s="169"/>
      <c r="RP41" s="297"/>
      <c r="RQ41" s="298"/>
      <c r="RR41" s="298"/>
      <c r="RS41" s="298"/>
      <c r="RT41" s="298"/>
      <c r="RU41" s="299"/>
      <c r="RV41" s="169"/>
      <c r="RW41" s="169"/>
      <c r="RX41" s="169"/>
      <c r="RY41" s="169"/>
      <c r="RZ41" s="173"/>
      <c r="SA41" s="173"/>
      <c r="SH41" s="172"/>
      <c r="SI41" s="172"/>
      <c r="SJ41" s="293"/>
      <c r="SK41" s="293"/>
      <c r="SL41" s="293"/>
      <c r="SM41" s="293"/>
      <c r="SN41" s="293"/>
      <c r="SO41" s="293"/>
      <c r="SP41" s="169"/>
      <c r="SQ41" s="169"/>
      <c r="SR41" s="169"/>
      <c r="SS41" s="169"/>
      <c r="ST41" s="294"/>
      <c r="SU41" s="295"/>
      <c r="SV41" s="295"/>
      <c r="SW41" s="295"/>
      <c r="SX41" s="295"/>
      <c r="SY41" s="296"/>
      <c r="SZ41" s="169"/>
      <c r="TA41" s="169"/>
      <c r="TB41" s="170"/>
      <c r="TC41" s="169"/>
      <c r="TD41" s="297"/>
      <c r="TE41" s="298"/>
      <c r="TF41" s="298"/>
      <c r="TG41" s="298"/>
      <c r="TH41" s="298"/>
      <c r="TI41" s="299"/>
      <c r="TJ41" s="169"/>
      <c r="TK41" s="169"/>
      <c r="TL41" s="169"/>
      <c r="TM41" s="169"/>
      <c r="TN41" s="297"/>
      <c r="TO41" s="298"/>
      <c r="TP41" s="298"/>
      <c r="TQ41" s="298"/>
      <c r="TR41" s="298"/>
      <c r="TS41" s="299"/>
      <c r="TT41" s="169"/>
      <c r="TU41" s="169"/>
      <c r="TV41" s="169"/>
      <c r="TW41" s="169"/>
      <c r="TX41" s="173"/>
      <c r="TY41" s="173"/>
      <c r="UF41" s="172"/>
      <c r="UG41" s="172"/>
      <c r="UH41" s="293"/>
      <c r="UI41" s="293"/>
      <c r="UJ41" s="293"/>
      <c r="UK41" s="293"/>
      <c r="UL41" s="293"/>
      <c r="UM41" s="293"/>
      <c r="UN41" s="169"/>
      <c r="UO41" s="169"/>
      <c r="UP41" s="169"/>
      <c r="UQ41" s="169"/>
      <c r="UR41" s="294"/>
      <c r="US41" s="295"/>
      <c r="UT41" s="295"/>
      <c r="UU41" s="295"/>
      <c r="UV41" s="295"/>
      <c r="UW41" s="296"/>
      <c r="UX41" s="169"/>
      <c r="UY41" s="169"/>
      <c r="UZ41" s="170"/>
      <c r="VA41" s="169"/>
      <c r="VB41" s="297"/>
      <c r="VC41" s="298"/>
      <c r="VD41" s="298"/>
      <c r="VE41" s="298"/>
      <c r="VF41" s="298"/>
      <c r="VG41" s="299"/>
      <c r="VH41" s="169"/>
      <c r="VI41" s="169"/>
      <c r="VJ41" s="169"/>
      <c r="VK41" s="169"/>
      <c r="VL41" s="297"/>
      <c r="VM41" s="298"/>
      <c r="VN41" s="298"/>
      <c r="VO41" s="298"/>
      <c r="VP41" s="298"/>
      <c r="VQ41" s="299"/>
      <c r="VR41" s="169"/>
      <c r="VS41" s="169"/>
      <c r="VT41" s="169"/>
      <c r="VU41" s="169"/>
      <c r="VV41" s="173"/>
      <c r="VW41" s="173"/>
      <c r="WD41" s="172"/>
      <c r="WE41" s="172"/>
      <c r="WF41" s="293"/>
      <c r="WG41" s="293"/>
      <c r="WH41" s="293"/>
      <c r="WI41" s="293"/>
      <c r="WJ41" s="293"/>
      <c r="WK41" s="293"/>
      <c r="WL41" s="169"/>
      <c r="WM41" s="169"/>
      <c r="WN41" s="169"/>
      <c r="WO41" s="169"/>
      <c r="WP41" s="294"/>
      <c r="WQ41" s="295"/>
      <c r="WR41" s="295"/>
      <c r="WS41" s="295"/>
      <c r="WT41" s="295"/>
      <c r="WU41" s="296"/>
      <c r="WV41" s="169"/>
      <c r="WW41" s="169"/>
      <c r="WX41" s="170"/>
      <c r="WY41" s="169"/>
      <c r="WZ41" s="297"/>
      <c r="XA41" s="298"/>
      <c r="XB41" s="298"/>
      <c r="XC41" s="298"/>
      <c r="XD41" s="298"/>
      <c r="XE41" s="299"/>
      <c r="XF41" s="169"/>
      <c r="XG41" s="169"/>
      <c r="XH41" s="169"/>
      <c r="XI41" s="169"/>
      <c r="XJ41" s="297"/>
      <c r="XK41" s="298"/>
      <c r="XL41" s="298"/>
      <c r="XM41" s="298"/>
      <c r="XN41" s="298"/>
      <c r="XO41" s="299"/>
      <c r="XP41" s="169"/>
      <c r="XQ41" s="169"/>
      <c r="XR41" s="169"/>
      <c r="XS41" s="169"/>
      <c r="XT41" s="173"/>
      <c r="XU41" s="173"/>
      <c r="YB41" s="172"/>
      <c r="YC41" s="172"/>
      <c r="YD41" s="293"/>
      <c r="YE41" s="293"/>
      <c r="YF41" s="293"/>
      <c r="YG41" s="293"/>
      <c r="YH41" s="293"/>
      <c r="YI41" s="293"/>
      <c r="YJ41" s="169"/>
      <c r="YK41" s="169"/>
      <c r="YL41" s="169"/>
      <c r="YM41" s="169"/>
      <c r="YN41" s="294"/>
      <c r="YO41" s="295"/>
      <c r="YP41" s="295"/>
      <c r="YQ41" s="295"/>
      <c r="YR41" s="295"/>
      <c r="YS41" s="296"/>
      <c r="YT41" s="169"/>
      <c r="YU41" s="169"/>
      <c r="YV41" s="170"/>
      <c r="YW41" s="169"/>
      <c r="YX41" s="297"/>
      <c r="YY41" s="298"/>
      <c r="YZ41" s="298"/>
      <c r="ZA41" s="298"/>
      <c r="ZB41" s="298"/>
      <c r="ZC41" s="299"/>
      <c r="ZD41" s="169"/>
      <c r="ZE41" s="169"/>
      <c r="ZF41" s="169"/>
      <c r="ZG41" s="169"/>
      <c r="ZH41" s="297"/>
      <c r="ZI41" s="298"/>
      <c r="ZJ41" s="298"/>
      <c r="ZK41" s="298"/>
      <c r="ZL41" s="298"/>
      <c r="ZM41" s="299"/>
      <c r="ZN41" s="169"/>
      <c r="ZO41" s="169"/>
      <c r="ZP41" s="169"/>
      <c r="ZQ41" s="169"/>
      <c r="ZR41" s="173"/>
      <c r="ZS41" s="173"/>
      <c r="ZZ41" s="172"/>
      <c r="AAA41" s="172"/>
      <c r="AAB41" s="293"/>
      <c r="AAC41" s="293"/>
      <c r="AAD41" s="293"/>
      <c r="AAE41" s="293"/>
      <c r="AAF41" s="293"/>
      <c r="AAG41" s="293"/>
      <c r="AAH41" s="169"/>
      <c r="AAI41" s="169"/>
      <c r="AAJ41" s="169"/>
      <c r="AAK41" s="169"/>
      <c r="AAL41" s="294"/>
      <c r="AAM41" s="295"/>
      <c r="AAN41" s="295"/>
      <c r="AAO41" s="295"/>
      <c r="AAP41" s="295"/>
      <c r="AAQ41" s="296"/>
      <c r="AAR41" s="169"/>
      <c r="AAS41" s="169"/>
      <c r="AAT41" s="170"/>
      <c r="AAU41" s="169"/>
      <c r="AAV41" s="297"/>
      <c r="AAW41" s="298"/>
      <c r="AAX41" s="298"/>
      <c r="AAY41" s="298"/>
      <c r="AAZ41" s="298"/>
      <c r="ABA41" s="299"/>
      <c r="ABB41" s="169"/>
      <c r="ABC41" s="169"/>
      <c r="ABD41" s="169"/>
      <c r="ABE41" s="169"/>
      <c r="ABF41" s="297"/>
      <c r="ABG41" s="298"/>
      <c r="ABH41" s="298"/>
      <c r="ABI41" s="298"/>
      <c r="ABJ41" s="298"/>
      <c r="ABK41" s="299"/>
      <c r="ABL41" s="169"/>
      <c r="ABM41" s="169"/>
      <c r="ABN41" s="169"/>
      <c r="ABO41" s="169"/>
      <c r="ABP41" s="173"/>
      <c r="ABQ41" s="173"/>
      <c r="ABX41" s="172"/>
      <c r="ABY41" s="172"/>
      <c r="ABZ41" s="293"/>
      <c r="ACA41" s="293"/>
      <c r="ACB41" s="293"/>
      <c r="ACC41" s="293"/>
      <c r="ACD41" s="293"/>
      <c r="ACE41" s="293"/>
      <c r="ACF41" s="169"/>
      <c r="ACG41" s="169"/>
      <c r="ACH41" s="169"/>
      <c r="ACI41" s="169"/>
      <c r="ACJ41" s="294"/>
      <c r="ACK41" s="295"/>
      <c r="ACL41" s="295"/>
      <c r="ACM41" s="295"/>
      <c r="ACN41" s="295"/>
      <c r="ACO41" s="296"/>
      <c r="ACP41" s="169"/>
      <c r="ACQ41" s="169"/>
      <c r="ACR41" s="170"/>
      <c r="ACS41" s="169"/>
      <c r="ACT41" s="297"/>
      <c r="ACU41" s="298"/>
      <c r="ACV41" s="298"/>
      <c r="ACW41" s="298"/>
      <c r="ACX41" s="298"/>
      <c r="ACY41" s="299"/>
      <c r="ACZ41" s="169"/>
      <c r="ADA41" s="169"/>
      <c r="ADB41" s="169"/>
      <c r="ADC41" s="169"/>
      <c r="ADD41" s="297"/>
      <c r="ADE41" s="298"/>
      <c r="ADF41" s="298"/>
      <c r="ADG41" s="298"/>
      <c r="ADH41" s="298"/>
      <c r="ADI41" s="299"/>
      <c r="ADJ41" s="169"/>
      <c r="ADK41" s="169"/>
      <c r="ADL41" s="169"/>
      <c r="ADM41" s="169"/>
      <c r="ADN41" s="173"/>
      <c r="ADO41" s="173"/>
      <c r="ADV41" s="172"/>
      <c r="ADW41" s="172"/>
      <c r="ADX41" s="293"/>
      <c r="ADY41" s="293"/>
      <c r="ADZ41" s="293"/>
      <c r="AEA41" s="293"/>
      <c r="AEB41" s="293"/>
      <c r="AEC41" s="293"/>
      <c r="AED41" s="169"/>
      <c r="AEE41" s="169"/>
      <c r="AEF41" s="169"/>
      <c r="AEG41" s="169"/>
      <c r="AEH41" s="294"/>
      <c r="AEI41" s="295"/>
      <c r="AEJ41" s="295"/>
      <c r="AEK41" s="295"/>
      <c r="AEL41" s="295"/>
      <c r="AEM41" s="296"/>
      <c r="AEN41" s="169"/>
      <c r="AEO41" s="169"/>
      <c r="AEP41" s="170"/>
      <c r="AEQ41" s="169"/>
      <c r="AER41" s="297"/>
      <c r="AES41" s="298"/>
      <c r="AET41" s="298"/>
      <c r="AEU41" s="298"/>
      <c r="AEV41" s="298"/>
      <c r="AEW41" s="299"/>
      <c r="AEX41" s="169"/>
      <c r="AEY41" s="169"/>
      <c r="AEZ41" s="169"/>
      <c r="AFA41" s="169"/>
      <c r="AFB41" s="297"/>
      <c r="AFC41" s="298"/>
      <c r="AFD41" s="298"/>
      <c r="AFE41" s="298"/>
      <c r="AFF41" s="298"/>
      <c r="AFG41" s="299"/>
      <c r="AFH41" s="169"/>
      <c r="AFI41" s="169"/>
      <c r="AFJ41" s="169"/>
      <c r="AFK41" s="169"/>
      <c r="AFL41" s="173"/>
      <c r="AFM41" s="173"/>
      <c r="AFT41" s="172"/>
      <c r="AFU41" s="172"/>
      <c r="AFV41" s="293"/>
      <c r="AFW41" s="293"/>
      <c r="AFX41" s="293"/>
      <c r="AFY41" s="293"/>
      <c r="AFZ41" s="293"/>
      <c r="AGA41" s="293"/>
      <c r="AGB41" s="169"/>
      <c r="AGC41" s="169"/>
      <c r="AGD41" s="169"/>
      <c r="AGE41" s="169"/>
      <c r="AGF41" s="294"/>
      <c r="AGG41" s="295"/>
      <c r="AGH41" s="295"/>
      <c r="AGI41" s="295"/>
      <c r="AGJ41" s="295"/>
      <c r="AGK41" s="296"/>
      <c r="AGL41" s="169"/>
      <c r="AGM41" s="169"/>
      <c r="AGN41" s="170"/>
      <c r="AGO41" s="169"/>
      <c r="AGP41" s="297"/>
      <c r="AGQ41" s="298"/>
      <c r="AGR41" s="298"/>
      <c r="AGS41" s="298"/>
      <c r="AGT41" s="298"/>
      <c r="AGU41" s="299"/>
      <c r="AGV41" s="169"/>
      <c r="AGW41" s="169"/>
      <c r="AGX41" s="169"/>
      <c r="AGY41" s="169"/>
      <c r="AGZ41" s="297"/>
      <c r="AHA41" s="298"/>
      <c r="AHB41" s="298"/>
      <c r="AHC41" s="298"/>
      <c r="AHD41" s="298"/>
      <c r="AHE41" s="299"/>
      <c r="AHF41" s="169"/>
      <c r="AHG41" s="169"/>
      <c r="AHH41" s="169"/>
      <c r="AHI41" s="169"/>
      <c r="AHJ41" s="173"/>
      <c r="AHK41" s="173"/>
      <c r="AHR41" s="172"/>
      <c r="AHS41" s="172"/>
      <c r="AHT41" s="293"/>
      <c r="AHU41" s="293"/>
      <c r="AHV41" s="293"/>
      <c r="AHW41" s="293"/>
      <c r="AHX41" s="293"/>
      <c r="AHY41" s="293"/>
      <c r="AHZ41" s="169"/>
      <c r="AIA41" s="169"/>
      <c r="AIB41" s="169"/>
      <c r="AIC41" s="169"/>
      <c r="AID41" s="294"/>
      <c r="AIE41" s="295"/>
      <c r="AIF41" s="295"/>
      <c r="AIG41" s="295"/>
      <c r="AIH41" s="295"/>
      <c r="AII41" s="296"/>
      <c r="AIJ41" s="169"/>
      <c r="AIK41" s="169"/>
      <c r="AIL41" s="170"/>
      <c r="AIM41" s="169"/>
      <c r="AIN41" s="297"/>
      <c r="AIO41" s="298"/>
      <c r="AIP41" s="298"/>
      <c r="AIQ41" s="298"/>
      <c r="AIR41" s="298"/>
      <c r="AIS41" s="299"/>
      <c r="AIT41" s="169"/>
      <c r="AIU41" s="169"/>
      <c r="AIV41" s="169"/>
      <c r="AIW41" s="169"/>
      <c r="AIX41" s="297"/>
      <c r="AIY41" s="298"/>
      <c r="AIZ41" s="298"/>
      <c r="AJA41" s="298"/>
      <c r="AJB41" s="298"/>
      <c r="AJC41" s="299"/>
      <c r="AJD41" s="169"/>
      <c r="AJE41" s="169"/>
      <c r="AJF41" s="169"/>
      <c r="AJG41" s="169"/>
      <c r="AJH41" s="173"/>
      <c r="AJI41" s="173"/>
      <c r="AJP41" s="172"/>
      <c r="AJQ41" s="172"/>
      <c r="AJR41" s="293"/>
      <c r="AJS41" s="293"/>
      <c r="AJT41" s="293"/>
      <c r="AJU41" s="293"/>
      <c r="AJV41" s="293"/>
      <c r="AJW41" s="293"/>
      <c r="AJX41" s="169"/>
      <c r="AJY41" s="169"/>
      <c r="AJZ41" s="169"/>
      <c r="AKA41" s="169"/>
      <c r="AKB41" s="294"/>
      <c r="AKC41" s="295"/>
      <c r="AKD41" s="295"/>
      <c r="AKE41" s="295"/>
      <c r="AKF41" s="295"/>
      <c r="AKG41" s="296"/>
      <c r="AKH41" s="169"/>
      <c r="AKI41" s="169"/>
      <c r="AKJ41" s="170"/>
      <c r="AKK41" s="169"/>
      <c r="AKL41" s="297"/>
      <c r="AKM41" s="298"/>
      <c r="AKN41" s="298"/>
      <c r="AKO41" s="298"/>
      <c r="AKP41" s="298"/>
      <c r="AKQ41" s="299"/>
      <c r="AKR41" s="169"/>
      <c r="AKS41" s="169"/>
      <c r="AKT41" s="169"/>
      <c r="AKU41" s="169"/>
      <c r="AKV41" s="297"/>
      <c r="AKW41" s="298"/>
      <c r="AKX41" s="298"/>
      <c r="AKY41" s="298"/>
      <c r="AKZ41" s="298"/>
      <c r="ALA41" s="299"/>
      <c r="ALB41" s="169"/>
      <c r="ALC41" s="169"/>
      <c r="ALD41" s="169"/>
      <c r="ALE41" s="169"/>
      <c r="ALF41" s="173"/>
      <c r="ALG41" s="173"/>
    </row>
  </sheetData>
  <mergeCells count="3224">
    <mergeCell ref="CZ41:DE41"/>
    <mergeCell ref="DJ41:DO41"/>
    <mergeCell ref="DT41:DY41"/>
    <mergeCell ref="ED41:EI41"/>
    <mergeCell ref="CZ33:DE33"/>
    <mergeCell ref="DJ33:DO33"/>
    <mergeCell ref="DT33:DY33"/>
    <mergeCell ref="ED33:EI33"/>
    <mergeCell ref="CZ34:DE34"/>
    <mergeCell ref="DJ34:DO34"/>
    <mergeCell ref="DT34:DY34"/>
    <mergeCell ref="ED34:EI34"/>
    <mergeCell ref="CZ35:DE35"/>
    <mergeCell ref="DJ35:DO35"/>
    <mergeCell ref="DT35:DY35"/>
    <mergeCell ref="ED35:EI35"/>
    <mergeCell ref="CZ36:DE36"/>
    <mergeCell ref="DT37:DY37"/>
    <mergeCell ref="ED37:EI37"/>
    <mergeCell ref="CZ39:DE39"/>
    <mergeCell ref="DJ28:DO28"/>
    <mergeCell ref="DT28:DY28"/>
    <mergeCell ref="ED28:EI28"/>
    <mergeCell ref="DT25:DY25"/>
    <mergeCell ref="ED25:EI25"/>
    <mergeCell ref="CZ26:DE26"/>
    <mergeCell ref="DJ26:DO26"/>
    <mergeCell ref="CZ27:DE27"/>
    <mergeCell ref="DJ27:DO27"/>
    <mergeCell ref="ED29:EI29"/>
    <mergeCell ref="CZ28:DE28"/>
    <mergeCell ref="CZ32:DE32"/>
    <mergeCell ref="DJ32:DO32"/>
    <mergeCell ref="DJ23:DO23"/>
    <mergeCell ref="DT23:DY23"/>
    <mergeCell ref="ED23:EI23"/>
    <mergeCell ref="CZ24:DE24"/>
    <mergeCell ref="DJ24:DO24"/>
    <mergeCell ref="DT24:DY24"/>
    <mergeCell ref="ED24:EI24"/>
    <mergeCell ref="CZ25:DE25"/>
    <mergeCell ref="DJ25:DO25"/>
    <mergeCell ref="CZ22:DE22"/>
    <mergeCell ref="DJ22:DO22"/>
    <mergeCell ref="DT22:DY22"/>
    <mergeCell ref="ED22:EI22"/>
    <mergeCell ref="DT27:DY27"/>
    <mergeCell ref="ED8:EI8"/>
    <mergeCell ref="CZ9:DE9"/>
    <mergeCell ref="DJ9:DO9"/>
    <mergeCell ref="DT9:DY9"/>
    <mergeCell ref="ED9:EI9"/>
    <mergeCell ref="CZ40:DE40"/>
    <mergeCell ref="DJ40:DO40"/>
    <mergeCell ref="DT40:DY40"/>
    <mergeCell ref="ED40:EI40"/>
    <mergeCell ref="CZ38:DE38"/>
    <mergeCell ref="DJ38:DO38"/>
    <mergeCell ref="DT38:DY38"/>
    <mergeCell ref="ED38:EI38"/>
    <mergeCell ref="DT36:DY36"/>
    <mergeCell ref="ED36:EI36"/>
    <mergeCell ref="DJ37:DO37"/>
    <mergeCell ref="CZ37:DE37"/>
    <mergeCell ref="CZ14:DE14"/>
    <mergeCell ref="DJ14:DO14"/>
    <mergeCell ref="DT14:DY14"/>
    <mergeCell ref="ED14:EI14"/>
    <mergeCell ref="CZ15:DE15"/>
    <mergeCell ref="DJ15:DO15"/>
    <mergeCell ref="DT15:DY15"/>
    <mergeCell ref="ED15:EI15"/>
    <mergeCell ref="DT32:DY32"/>
    <mergeCell ref="CZ23:DE23"/>
    <mergeCell ref="CZ12:DE12"/>
    <mergeCell ref="DJ12:DO12"/>
    <mergeCell ref="DT12:DY12"/>
    <mergeCell ref="ED12:EI12"/>
    <mergeCell ref="CZ13:DE13"/>
    <mergeCell ref="DJ13:DO13"/>
    <mergeCell ref="DT13:DY13"/>
    <mergeCell ref="ED13:EI13"/>
    <mergeCell ref="DJ36:DO36"/>
    <mergeCell ref="DJ39:DO39"/>
    <mergeCell ref="DT39:DY39"/>
    <mergeCell ref="ED39:EI39"/>
    <mergeCell ref="CZ30:DE30"/>
    <mergeCell ref="DJ30:DO30"/>
    <mergeCell ref="DT30:DY30"/>
    <mergeCell ref="ED30:EI30"/>
    <mergeCell ref="ED32:EI32"/>
    <mergeCell ref="CZ29:DE29"/>
    <mergeCell ref="DJ29:DO29"/>
    <mergeCell ref="DT29:DY29"/>
    <mergeCell ref="CZ31:DE31"/>
    <mergeCell ref="DJ31:DO31"/>
    <mergeCell ref="DT31:DY31"/>
    <mergeCell ref="ED31:EI31"/>
    <mergeCell ref="CZ21:DE21"/>
    <mergeCell ref="DJ21:DO21"/>
    <mergeCell ref="DT21:DY21"/>
    <mergeCell ref="CZ19:DE19"/>
    <mergeCell ref="DJ19:DO19"/>
    <mergeCell ref="DT19:DY19"/>
    <mergeCell ref="ED19:EI19"/>
    <mergeCell ref="ED21:EI21"/>
    <mergeCell ref="HP12:HU12"/>
    <mergeCell ref="HZ12:IE12"/>
    <mergeCell ref="CZ11:DE11"/>
    <mergeCell ref="DJ11:DO11"/>
    <mergeCell ref="DT11:DY11"/>
    <mergeCell ref="ED11:EI11"/>
    <mergeCell ref="D2:I2"/>
    <mergeCell ref="N2:S2"/>
    <mergeCell ref="X2:AC2"/>
    <mergeCell ref="AH2:AM2"/>
    <mergeCell ref="JX2:KC2"/>
    <mergeCell ref="KR2:KW2"/>
    <mergeCell ref="LB2:LG2"/>
    <mergeCell ref="LL2:LQ2"/>
    <mergeCell ref="ON2:OS2"/>
    <mergeCell ref="IT5:IY5"/>
    <mergeCell ref="IT4:IY4"/>
    <mergeCell ref="HZ5:IE5"/>
    <mergeCell ref="JX6:KC6"/>
    <mergeCell ref="GB6:GG6"/>
    <mergeCell ref="GV6:HA6"/>
    <mergeCell ref="HF6:HK6"/>
    <mergeCell ref="HP6:HU6"/>
    <mergeCell ref="HZ6:IE6"/>
    <mergeCell ref="IT6:IY6"/>
    <mergeCell ref="JD6:JI6"/>
    <mergeCell ref="MP5:MU5"/>
    <mergeCell ref="MZ5:NE5"/>
    <mergeCell ref="NJ5:NO5"/>
    <mergeCell ref="NT5:NY5"/>
    <mergeCell ref="FH5:FM5"/>
    <mergeCell ref="FR5:FW5"/>
    <mergeCell ref="RF3:RK3"/>
    <mergeCell ref="LV3:MA3"/>
    <mergeCell ref="GB2:GG2"/>
    <mergeCell ref="GV2:HA2"/>
    <mergeCell ref="HF2:HK2"/>
    <mergeCell ref="HP2:HU2"/>
    <mergeCell ref="HZ2:IE2"/>
    <mergeCell ref="EX2:FC2"/>
    <mergeCell ref="FH2:FM2"/>
    <mergeCell ref="FR2:FW2"/>
    <mergeCell ref="CZ2:DE2"/>
    <mergeCell ref="DJ2:DO2"/>
    <mergeCell ref="DT2:DY2"/>
    <mergeCell ref="ED2:EI2"/>
    <mergeCell ref="AH3:AM3"/>
    <mergeCell ref="BB3:BG3"/>
    <mergeCell ref="BL3:BQ3"/>
    <mergeCell ref="BV3:CA3"/>
    <mergeCell ref="CF3:CK3"/>
    <mergeCell ref="OX2:PC2"/>
    <mergeCell ref="PH2:PM2"/>
    <mergeCell ref="PR2:PW2"/>
    <mergeCell ref="QL2:QQ2"/>
    <mergeCell ref="QV2:RA2"/>
    <mergeCell ref="RF2:RK2"/>
    <mergeCell ref="LV2:MA2"/>
    <mergeCell ref="MP2:MU2"/>
    <mergeCell ref="MZ2:NE2"/>
    <mergeCell ref="NJ2:NO2"/>
    <mergeCell ref="NT2:NY2"/>
    <mergeCell ref="GV3:HA3"/>
    <mergeCell ref="PH3:PM3"/>
    <mergeCell ref="PR3:PW3"/>
    <mergeCell ref="QL3:QQ3"/>
    <mergeCell ref="QV3:RA3"/>
    <mergeCell ref="MP3:MU3"/>
    <mergeCell ref="MZ3:NE3"/>
    <mergeCell ref="NJ3:NO3"/>
    <mergeCell ref="NT3:NY3"/>
    <mergeCell ref="ON3:OS3"/>
    <mergeCell ref="JD3:JI3"/>
    <mergeCell ref="JN3:JS3"/>
    <mergeCell ref="JX3:KC3"/>
    <mergeCell ref="KR3:KW3"/>
    <mergeCell ref="LB3:LG3"/>
    <mergeCell ref="LL3:LQ3"/>
    <mergeCell ref="OX3:PC3"/>
    <mergeCell ref="LL5:LQ5"/>
    <mergeCell ref="RP5:RU5"/>
    <mergeCell ref="MZ4:NE4"/>
    <mergeCell ref="NJ4:NO4"/>
    <mergeCell ref="NT4:NY4"/>
    <mergeCell ref="ON4:OS4"/>
    <mergeCell ref="JD4:JI4"/>
    <mergeCell ref="JN4:JS4"/>
    <mergeCell ref="JX4:KC4"/>
    <mergeCell ref="OX5:PC5"/>
    <mergeCell ref="PH5:PM5"/>
    <mergeCell ref="PR5:PW5"/>
    <mergeCell ref="QL5:QQ5"/>
    <mergeCell ref="QV5:RA5"/>
    <mergeCell ref="RP4:RU4"/>
    <mergeCell ref="ON5:OS5"/>
    <mergeCell ref="JD5:JI5"/>
    <mergeCell ref="OX4:PC4"/>
    <mergeCell ref="PH4:PM4"/>
    <mergeCell ref="PR4:PW4"/>
    <mergeCell ref="QL4:QQ4"/>
    <mergeCell ref="LL4:LQ4"/>
    <mergeCell ref="RF4:RK4"/>
    <mergeCell ref="MP4:MU4"/>
    <mergeCell ref="KR4:KW4"/>
    <mergeCell ref="LB4:LG4"/>
    <mergeCell ref="QV4:RA4"/>
    <mergeCell ref="LV4:MA4"/>
    <mergeCell ref="KR5:KW5"/>
    <mergeCell ref="LB5:LG5"/>
    <mergeCell ref="RP2:RU2"/>
    <mergeCell ref="RP3:RU3"/>
    <mergeCell ref="RP6:RU6"/>
    <mergeCell ref="RP7:RU7"/>
    <mergeCell ref="KR6:KW6"/>
    <mergeCell ref="LB6:LG6"/>
    <mergeCell ref="LL6:LQ6"/>
    <mergeCell ref="OX6:PC6"/>
    <mergeCell ref="PH6:PM6"/>
    <mergeCell ref="PR6:PW6"/>
    <mergeCell ref="QL6:QQ6"/>
    <mergeCell ref="QV6:RA6"/>
    <mergeCell ref="RF6:RK6"/>
    <mergeCell ref="MZ6:NE6"/>
    <mergeCell ref="NJ6:NO6"/>
    <mergeCell ref="NT6:NY6"/>
    <mergeCell ref="ON6:OS6"/>
    <mergeCell ref="RF5:RK5"/>
    <mergeCell ref="LV5:MA5"/>
    <mergeCell ref="PH7:PM7"/>
    <mergeCell ref="PR7:PW7"/>
    <mergeCell ref="QL7:QQ7"/>
    <mergeCell ref="QV7:RA7"/>
    <mergeCell ref="RF7:RK7"/>
    <mergeCell ref="LV6:MA6"/>
    <mergeCell ref="MP6:MU6"/>
    <mergeCell ref="D8:I8"/>
    <mergeCell ref="N8:S8"/>
    <mergeCell ref="X8:AC8"/>
    <mergeCell ref="AH8:AM8"/>
    <mergeCell ref="BB8:BG8"/>
    <mergeCell ref="BL8:BQ8"/>
    <mergeCell ref="BV8:CA8"/>
    <mergeCell ref="CF8:CK8"/>
    <mergeCell ref="D6:I6"/>
    <mergeCell ref="N6:S6"/>
    <mergeCell ref="X6:AC6"/>
    <mergeCell ref="AH6:AM6"/>
    <mergeCell ref="BB6:BG6"/>
    <mergeCell ref="BL6:BQ6"/>
    <mergeCell ref="BV6:CA6"/>
    <mergeCell ref="CF6:CK6"/>
    <mergeCell ref="OX7:PC7"/>
    <mergeCell ref="KR7:KW7"/>
    <mergeCell ref="LB7:LG7"/>
    <mergeCell ref="LL7:LQ7"/>
    <mergeCell ref="GB7:GG7"/>
    <mergeCell ref="GV7:HA7"/>
    <mergeCell ref="HF7:HK7"/>
    <mergeCell ref="HP7:HU7"/>
    <mergeCell ref="LV7:MA7"/>
    <mergeCell ref="MP7:MU7"/>
    <mergeCell ref="MZ7:NE7"/>
    <mergeCell ref="NJ7:NO7"/>
    <mergeCell ref="NT7:NY7"/>
    <mergeCell ref="ON7:OS7"/>
    <mergeCell ref="JD7:JI7"/>
    <mergeCell ref="JN7:JS7"/>
    <mergeCell ref="JX7:KC7"/>
    <mergeCell ref="D7:I7"/>
    <mergeCell ref="N7:S7"/>
    <mergeCell ref="X7:AC7"/>
    <mergeCell ref="AH7:AM7"/>
    <mergeCell ref="BB7:BG7"/>
    <mergeCell ref="BL7:BQ7"/>
    <mergeCell ref="BV7:CA7"/>
    <mergeCell ref="CF7:CK7"/>
    <mergeCell ref="IT7:IY7"/>
    <mergeCell ref="EX7:FC7"/>
    <mergeCell ref="FH7:FM7"/>
    <mergeCell ref="FR7:FW7"/>
    <mergeCell ref="CZ7:DE7"/>
    <mergeCell ref="DJ7:DO7"/>
    <mergeCell ref="DT7:DY7"/>
    <mergeCell ref="ED7:EI7"/>
    <mergeCell ref="HZ7:IE7"/>
    <mergeCell ref="X9:AC9"/>
    <mergeCell ref="AH9:AM9"/>
    <mergeCell ref="BB9:BG9"/>
    <mergeCell ref="BL9:BQ9"/>
    <mergeCell ref="BV9:CA9"/>
    <mergeCell ref="CF9:CK9"/>
    <mergeCell ref="OX8:PC8"/>
    <mergeCell ref="PH8:PM8"/>
    <mergeCell ref="PR8:PW8"/>
    <mergeCell ref="QL8:QQ8"/>
    <mergeCell ref="QV8:RA8"/>
    <mergeCell ref="RF8:RK8"/>
    <mergeCell ref="LV8:MA8"/>
    <mergeCell ref="MP8:MU8"/>
    <mergeCell ref="MZ8:NE8"/>
    <mergeCell ref="NJ8:NO8"/>
    <mergeCell ref="NT8:NY8"/>
    <mergeCell ref="ON8:OS8"/>
    <mergeCell ref="JD8:JI8"/>
    <mergeCell ref="JN8:JS8"/>
    <mergeCell ref="JX8:KC8"/>
    <mergeCell ref="KR8:KW8"/>
    <mergeCell ref="LB8:LG8"/>
    <mergeCell ref="LL8:LQ8"/>
    <mergeCell ref="GB8:GG8"/>
    <mergeCell ref="GV8:HA8"/>
    <mergeCell ref="HF8:HK8"/>
    <mergeCell ref="HP8:HU8"/>
    <mergeCell ref="CZ8:DE8"/>
    <mergeCell ref="DJ8:DO8"/>
    <mergeCell ref="HZ8:IE8"/>
    <mergeCell ref="DT8:DY8"/>
    <mergeCell ref="RP8:RU8"/>
    <mergeCell ref="IT8:IY8"/>
    <mergeCell ref="EX8:FC8"/>
    <mergeCell ref="FH8:FM8"/>
    <mergeCell ref="FR8:FW8"/>
    <mergeCell ref="GV11:HA11"/>
    <mergeCell ref="HF11:HK11"/>
    <mergeCell ref="HP11:HU11"/>
    <mergeCell ref="HZ11:IE11"/>
    <mergeCell ref="KR10:KW10"/>
    <mergeCell ref="LB10:LG10"/>
    <mergeCell ref="LL10:LQ10"/>
    <mergeCell ref="GB10:GG10"/>
    <mergeCell ref="GV10:HA10"/>
    <mergeCell ref="HF10:HK10"/>
    <mergeCell ref="HP10:HU10"/>
    <mergeCell ref="HZ10:IE10"/>
    <mergeCell ref="RP9:RU9"/>
    <mergeCell ref="JX9:KC9"/>
    <mergeCell ref="ON9:OS9"/>
    <mergeCell ref="JD9:JI9"/>
    <mergeCell ref="JN9:JS9"/>
    <mergeCell ref="RP10:RU10"/>
    <mergeCell ref="KR9:KW9"/>
    <mergeCell ref="LB9:LG9"/>
    <mergeCell ref="LL9:LQ9"/>
    <mergeCell ref="GB9:GG9"/>
    <mergeCell ref="GV9:HA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OX9:PC9"/>
    <mergeCell ref="PH9:PM9"/>
    <mergeCell ref="PR9:PW9"/>
    <mergeCell ref="QL9:QQ9"/>
    <mergeCell ref="QV9:RA9"/>
    <mergeCell ref="RF9:RK9"/>
    <mergeCell ref="LV9:MA9"/>
    <mergeCell ref="MP9:MU9"/>
    <mergeCell ref="MZ9:NE9"/>
    <mergeCell ref="NJ9:NO9"/>
    <mergeCell ref="NT9:NY9"/>
    <mergeCell ref="EX9:FC9"/>
    <mergeCell ref="FH9:FM9"/>
    <mergeCell ref="FR9:FW9"/>
    <mergeCell ref="CZ10:DE10"/>
    <mergeCell ref="DJ10:DO10"/>
    <mergeCell ref="DT10:DY10"/>
    <mergeCell ref="ED10:EI10"/>
    <mergeCell ref="HF9:HK9"/>
    <mergeCell ref="HP9:HU9"/>
    <mergeCell ref="HZ9:IE9"/>
    <mergeCell ref="IT9:IY9"/>
    <mergeCell ref="D9:I9"/>
    <mergeCell ref="N9:S9"/>
    <mergeCell ref="D12:I12"/>
    <mergeCell ref="N12:S12"/>
    <mergeCell ref="X12:AC12"/>
    <mergeCell ref="AH12:AM12"/>
    <mergeCell ref="BB12:BG12"/>
    <mergeCell ref="BL12:BQ12"/>
    <mergeCell ref="BV12:CA12"/>
    <mergeCell ref="CF12:CK12"/>
    <mergeCell ref="OX11:PC11"/>
    <mergeCell ref="PH11:PM11"/>
    <mergeCell ref="PR11:PW11"/>
    <mergeCell ref="QL11:QQ11"/>
    <mergeCell ref="QV11:RA11"/>
    <mergeCell ref="RF11:RK11"/>
    <mergeCell ref="LV11:MA11"/>
    <mergeCell ref="MP11:MU11"/>
    <mergeCell ref="MZ11:NE11"/>
    <mergeCell ref="NJ11:NO11"/>
    <mergeCell ref="NT11:NY11"/>
    <mergeCell ref="ON11:OS11"/>
    <mergeCell ref="JD11:JI11"/>
    <mergeCell ref="JN11:JS11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JX11:KC11"/>
    <mergeCell ref="KR11:KW11"/>
    <mergeCell ref="IT12:IY12"/>
    <mergeCell ref="EX12:FC12"/>
    <mergeCell ref="FH12:FM12"/>
    <mergeCell ref="FR12:FW12"/>
    <mergeCell ref="RP11:RU11"/>
    <mergeCell ref="IT11:IY11"/>
    <mergeCell ref="EX11:FC11"/>
    <mergeCell ref="FH11:FM11"/>
    <mergeCell ref="FR11:FW11"/>
    <mergeCell ref="RF10:RK10"/>
    <mergeCell ref="LV10:MA10"/>
    <mergeCell ref="MP10:MU10"/>
    <mergeCell ref="MZ10:NE10"/>
    <mergeCell ref="NJ10:NO10"/>
    <mergeCell ref="NT10:NY10"/>
    <mergeCell ref="ON10:OS10"/>
    <mergeCell ref="JD10:JI10"/>
    <mergeCell ref="JN10:JS10"/>
    <mergeCell ref="JX10:KC10"/>
    <mergeCell ref="IT10:IY10"/>
    <mergeCell ref="EX10:FC10"/>
    <mergeCell ref="FH10:FM10"/>
    <mergeCell ref="FR10:FW10"/>
    <mergeCell ref="OX10:PC10"/>
    <mergeCell ref="PH10:PM10"/>
    <mergeCell ref="PR10:PW10"/>
    <mergeCell ref="QL10:QQ10"/>
    <mergeCell ref="QV10:RA10"/>
    <mergeCell ref="LB11:LG11"/>
    <mergeCell ref="LL11:LQ11"/>
    <mergeCell ref="GB11:GG11"/>
    <mergeCell ref="HF12:HK12"/>
    <mergeCell ref="JN14:JS14"/>
    <mergeCell ref="IT13:IY13"/>
    <mergeCell ref="RP12:RU12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OX12:PC12"/>
    <mergeCell ref="PH12:PM12"/>
    <mergeCell ref="PR12:PW12"/>
    <mergeCell ref="QL12:QQ12"/>
    <mergeCell ref="QV12:RA12"/>
    <mergeCell ref="RF12:RK12"/>
    <mergeCell ref="LV12:MA12"/>
    <mergeCell ref="MP12:MU12"/>
    <mergeCell ref="MZ12:NE12"/>
    <mergeCell ref="NJ12:NO12"/>
    <mergeCell ref="NT12:NY12"/>
    <mergeCell ref="ON12:OS12"/>
    <mergeCell ref="JD12:JI12"/>
    <mergeCell ref="JN12:JS12"/>
    <mergeCell ref="RP13:RU13"/>
    <mergeCell ref="JX12:KC12"/>
    <mergeCell ref="KR12:KW12"/>
    <mergeCell ref="LB12:LG12"/>
    <mergeCell ref="LL12:LQ12"/>
    <mergeCell ref="GB12:GG12"/>
    <mergeCell ref="GV12:HA12"/>
    <mergeCell ref="RP14:RU14"/>
    <mergeCell ref="IT14:IY14"/>
    <mergeCell ref="EX14:FC14"/>
    <mergeCell ref="FH14:FM14"/>
    <mergeCell ref="FR14:FW14"/>
    <mergeCell ref="RF13:RK13"/>
    <mergeCell ref="LV13:MA13"/>
    <mergeCell ref="MP13:MU13"/>
    <mergeCell ref="MZ13:NE13"/>
    <mergeCell ref="NJ13:NO13"/>
    <mergeCell ref="NT13:NY13"/>
    <mergeCell ref="ON13:OS13"/>
    <mergeCell ref="JD13:JI13"/>
    <mergeCell ref="JN13:JS13"/>
    <mergeCell ref="JX13:KC13"/>
    <mergeCell ref="OX13:PC13"/>
    <mergeCell ref="PH13:PM13"/>
    <mergeCell ref="PR13:PW13"/>
    <mergeCell ref="QL13:QQ13"/>
    <mergeCell ref="QV13:RA13"/>
    <mergeCell ref="JX14:KC14"/>
    <mergeCell ref="KR14:KW14"/>
    <mergeCell ref="LB14:LG14"/>
    <mergeCell ref="LL14:LQ14"/>
    <mergeCell ref="GB14:GG14"/>
    <mergeCell ref="GV14:HA14"/>
    <mergeCell ref="HF14:HK14"/>
    <mergeCell ref="HP14:HU14"/>
    <mergeCell ref="HZ14:IE14"/>
    <mergeCell ref="KR13:KW13"/>
    <mergeCell ref="LB13:LG13"/>
    <mergeCell ref="LL13:LQ13"/>
    <mergeCell ref="OX14:PC14"/>
    <mergeCell ref="PH14:PM14"/>
    <mergeCell ref="PR14:PW14"/>
    <mergeCell ref="QL14:QQ14"/>
    <mergeCell ref="QV14:RA14"/>
    <mergeCell ref="RF14:RK14"/>
    <mergeCell ref="LV14:MA14"/>
    <mergeCell ref="MP14:MU14"/>
    <mergeCell ref="MZ14:NE14"/>
    <mergeCell ref="ON15:OS15"/>
    <mergeCell ref="JD15:JI15"/>
    <mergeCell ref="JN15:JS15"/>
    <mergeCell ref="EX13:FC13"/>
    <mergeCell ref="FH13:FM13"/>
    <mergeCell ref="FR13:FW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GB13:GG13"/>
    <mergeCell ref="GV13:HA13"/>
    <mergeCell ref="HF13:HK13"/>
    <mergeCell ref="HP13:HU13"/>
    <mergeCell ref="HZ13:IE13"/>
    <mergeCell ref="NJ14:NO14"/>
    <mergeCell ref="NT14:NY14"/>
    <mergeCell ref="ON14:OS14"/>
    <mergeCell ref="JD14:JI14"/>
    <mergeCell ref="D15:I15"/>
    <mergeCell ref="N15:S15"/>
    <mergeCell ref="X15:AC15"/>
    <mergeCell ref="AH15:AM15"/>
    <mergeCell ref="BB15:BG15"/>
    <mergeCell ref="BL15:BQ15"/>
    <mergeCell ref="BV15:CA15"/>
    <mergeCell ref="CF15:CK15"/>
    <mergeCell ref="CZ17:DE17"/>
    <mergeCell ref="DJ17:DO17"/>
    <mergeCell ref="DT17:DY17"/>
    <mergeCell ref="ED17:EI17"/>
    <mergeCell ref="OX15:PC15"/>
    <mergeCell ref="PH15:PM15"/>
    <mergeCell ref="PR15:PW15"/>
    <mergeCell ref="QL15:QQ15"/>
    <mergeCell ref="QV15:RA15"/>
    <mergeCell ref="LV15:MA15"/>
    <mergeCell ref="EX15:FC15"/>
    <mergeCell ref="FH15:FM15"/>
    <mergeCell ref="FR15:FW15"/>
    <mergeCell ref="CZ16:DE16"/>
    <mergeCell ref="DJ16:DO16"/>
    <mergeCell ref="DT16:DY16"/>
    <mergeCell ref="ED16:EI16"/>
    <mergeCell ref="MP15:MU15"/>
    <mergeCell ref="MZ15:NE15"/>
    <mergeCell ref="NJ15:NO15"/>
    <mergeCell ref="NT15:NY15"/>
    <mergeCell ref="NJ17:NO17"/>
    <mergeCell ref="NT17:NY17"/>
    <mergeCell ref="ON17:OS17"/>
    <mergeCell ref="RP16:RU16"/>
    <mergeCell ref="JX15:KC15"/>
    <mergeCell ref="KR15:KW15"/>
    <mergeCell ref="LB15:LG15"/>
    <mergeCell ref="LL15:LQ15"/>
    <mergeCell ref="GB15:GG15"/>
    <mergeCell ref="GV15:HA15"/>
    <mergeCell ref="HF15:HK15"/>
    <mergeCell ref="HP15:HU15"/>
    <mergeCell ref="HZ15:IE15"/>
    <mergeCell ref="IT15:IY15"/>
    <mergeCell ref="PR16:PW16"/>
    <mergeCell ref="QL16:QQ16"/>
    <mergeCell ref="QV16:RA16"/>
    <mergeCell ref="KR16:KW16"/>
    <mergeCell ref="LB16:LG16"/>
    <mergeCell ref="LL16:LQ16"/>
    <mergeCell ref="GB16:GG16"/>
    <mergeCell ref="GV16:HA16"/>
    <mergeCell ref="HF16:HK16"/>
    <mergeCell ref="HP16:HU16"/>
    <mergeCell ref="HZ16:IE16"/>
    <mergeCell ref="RP15:RU15"/>
    <mergeCell ref="RF15:RK15"/>
    <mergeCell ref="JD17:JI17"/>
    <mergeCell ref="JN17:JS17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JX17:KC17"/>
    <mergeCell ref="KR17:KW17"/>
    <mergeCell ref="LB17:LG17"/>
    <mergeCell ref="LL17:LQ17"/>
    <mergeCell ref="GB17:GG17"/>
    <mergeCell ref="GV17:HA17"/>
    <mergeCell ref="HF17:HK17"/>
    <mergeCell ref="HP17:HU17"/>
    <mergeCell ref="HZ17:IE17"/>
    <mergeCell ref="D18:I18"/>
    <mergeCell ref="N18:S18"/>
    <mergeCell ref="X18:AC18"/>
    <mergeCell ref="AH18:AM18"/>
    <mergeCell ref="BB18:BG18"/>
    <mergeCell ref="BL18:BQ18"/>
    <mergeCell ref="BV18:CA18"/>
    <mergeCell ref="CF18:CK18"/>
    <mergeCell ref="OX17:PC17"/>
    <mergeCell ref="PH17:PM17"/>
    <mergeCell ref="PR17:PW17"/>
    <mergeCell ref="QL17:QQ17"/>
    <mergeCell ref="QV17:RA17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8:DE18"/>
    <mergeCell ref="DJ18:DO18"/>
    <mergeCell ref="DT18:DY18"/>
    <mergeCell ref="ED18:EI18"/>
    <mergeCell ref="LB18:LG18"/>
    <mergeCell ref="LL18:LQ18"/>
    <mergeCell ref="GB18:GG18"/>
    <mergeCell ref="GV18:HA18"/>
    <mergeCell ref="HF18:HK18"/>
    <mergeCell ref="HP18:HU18"/>
    <mergeCell ref="HZ18:IE18"/>
    <mergeCell ref="RP19:RU19"/>
    <mergeCell ref="JX18:KC18"/>
    <mergeCell ref="KR18:KW18"/>
    <mergeCell ref="IT18:IY18"/>
    <mergeCell ref="EX18:FC18"/>
    <mergeCell ref="FH18:FM18"/>
    <mergeCell ref="FR18:FW18"/>
    <mergeCell ref="RP17:RU17"/>
    <mergeCell ref="IT17:IY17"/>
    <mergeCell ref="EX17:FC17"/>
    <mergeCell ref="FH17:FM17"/>
    <mergeCell ref="FR17:FW17"/>
    <mergeCell ref="RF16:RK16"/>
    <mergeCell ref="LV16:MA16"/>
    <mergeCell ref="MP16:MU16"/>
    <mergeCell ref="MZ16:NE16"/>
    <mergeCell ref="NJ16:NO16"/>
    <mergeCell ref="NT16:NY16"/>
    <mergeCell ref="ON16:OS16"/>
    <mergeCell ref="JD16:JI16"/>
    <mergeCell ref="JN16:JS16"/>
    <mergeCell ref="JX16:KC16"/>
    <mergeCell ref="IT16:IY16"/>
    <mergeCell ref="EX16:FC16"/>
    <mergeCell ref="FH16:FM16"/>
    <mergeCell ref="FR16:FW16"/>
    <mergeCell ref="OX16:PC16"/>
    <mergeCell ref="PH16:PM16"/>
    <mergeCell ref="RF17:RK17"/>
    <mergeCell ref="LV17:MA17"/>
    <mergeCell ref="MP17:MU17"/>
    <mergeCell ref="MZ17:NE17"/>
    <mergeCell ref="KR19:KW19"/>
    <mergeCell ref="LB19:LG19"/>
    <mergeCell ref="LL19:LQ19"/>
    <mergeCell ref="NJ20:NO20"/>
    <mergeCell ref="NT20:NY20"/>
    <mergeCell ref="ON20:OS20"/>
    <mergeCell ref="JD20:JI20"/>
    <mergeCell ref="JN20:JS20"/>
    <mergeCell ref="IT19:IY19"/>
    <mergeCell ref="RP18:RU18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OX18:PC18"/>
    <mergeCell ref="PH18:PM18"/>
    <mergeCell ref="PR18:PW18"/>
    <mergeCell ref="QL18:QQ18"/>
    <mergeCell ref="QV18:RA18"/>
    <mergeCell ref="RF18:RK18"/>
    <mergeCell ref="LV18:MA18"/>
    <mergeCell ref="MP18:MU18"/>
    <mergeCell ref="MZ18:NE18"/>
    <mergeCell ref="NJ18:NO18"/>
    <mergeCell ref="NT18:NY18"/>
    <mergeCell ref="ON18:OS18"/>
    <mergeCell ref="JD18:JI18"/>
    <mergeCell ref="JN18:JS18"/>
    <mergeCell ref="HF19:HK19"/>
    <mergeCell ref="HP19:HU19"/>
    <mergeCell ref="HZ19:IE19"/>
    <mergeCell ref="RP20:RU20"/>
    <mergeCell ref="IT20:IY20"/>
    <mergeCell ref="EX20:FC20"/>
    <mergeCell ref="FH20:FM20"/>
    <mergeCell ref="FR20:FW20"/>
    <mergeCell ref="RF19:RK19"/>
    <mergeCell ref="LV19:MA19"/>
    <mergeCell ref="MP19:MU19"/>
    <mergeCell ref="MZ19:NE19"/>
    <mergeCell ref="NJ19:NO19"/>
    <mergeCell ref="NT19:NY19"/>
    <mergeCell ref="ON19:OS19"/>
    <mergeCell ref="JD19:JI19"/>
    <mergeCell ref="JN19:JS19"/>
    <mergeCell ref="JX19:KC19"/>
    <mergeCell ref="OX19:PC19"/>
    <mergeCell ref="PH19:PM19"/>
    <mergeCell ref="PR19:PW19"/>
    <mergeCell ref="QL19:QQ19"/>
    <mergeCell ref="QV19:RA19"/>
    <mergeCell ref="JX20:KC20"/>
    <mergeCell ref="KR20:KW20"/>
    <mergeCell ref="LB20:LG20"/>
    <mergeCell ref="LL20:LQ20"/>
    <mergeCell ref="GB20:GG20"/>
    <mergeCell ref="GV20:HA20"/>
    <mergeCell ref="HF20:HK20"/>
    <mergeCell ref="HP20:HU20"/>
    <mergeCell ref="HZ20:IE20"/>
    <mergeCell ref="EX19:FC19"/>
    <mergeCell ref="FH19:FM19"/>
    <mergeCell ref="FR19:FW19"/>
    <mergeCell ref="D20:I20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J20:DO20"/>
    <mergeCell ref="DT20:DY20"/>
    <mergeCell ref="ED20:EI20"/>
    <mergeCell ref="GB19:GG19"/>
    <mergeCell ref="GV19:HA19"/>
    <mergeCell ref="OX20:PC20"/>
    <mergeCell ref="PH20:PM20"/>
    <mergeCell ref="PR20:PW20"/>
    <mergeCell ref="QL20:QQ20"/>
    <mergeCell ref="QV20:RA20"/>
    <mergeCell ref="RF20:RK20"/>
    <mergeCell ref="LV20:MA20"/>
    <mergeCell ref="MP20:MU20"/>
    <mergeCell ref="MZ20:NE20"/>
    <mergeCell ref="ON21:OS21"/>
    <mergeCell ref="JD21:JI21"/>
    <mergeCell ref="JN21:JS21"/>
    <mergeCell ref="GV21:HA21"/>
    <mergeCell ref="HF21:HK21"/>
    <mergeCell ref="HP21:HU21"/>
    <mergeCell ref="HZ21:IE21"/>
    <mergeCell ref="IT21:IY21"/>
    <mergeCell ref="OX21:PC21"/>
    <mergeCell ref="PH21:PM21"/>
    <mergeCell ref="PR21:PW21"/>
    <mergeCell ref="QL21:QQ21"/>
    <mergeCell ref="QV21:RA21"/>
    <mergeCell ref="RF21:RK21"/>
    <mergeCell ref="LV21:MA21"/>
    <mergeCell ref="MP21:MU21"/>
    <mergeCell ref="MZ21:NE21"/>
    <mergeCell ref="NJ21:NO21"/>
    <mergeCell ref="JX21:KC21"/>
    <mergeCell ref="KR21:KW21"/>
    <mergeCell ref="LB21:LG21"/>
    <mergeCell ref="LL21:LQ21"/>
    <mergeCell ref="LB22:LG22"/>
    <mergeCell ref="LL22:LQ22"/>
    <mergeCell ref="GB22:GG22"/>
    <mergeCell ref="GV22:HA22"/>
    <mergeCell ref="HF22:HK22"/>
    <mergeCell ref="HP22:HU22"/>
    <mergeCell ref="HZ22:IE22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RP21:RU21"/>
    <mergeCell ref="JX23:KC23"/>
    <mergeCell ref="KR23:KW23"/>
    <mergeCell ref="LL23:LQ23"/>
    <mergeCell ref="GB23:GG23"/>
    <mergeCell ref="LV23:MA23"/>
    <mergeCell ref="MP23:MU23"/>
    <mergeCell ref="MZ23:NE23"/>
    <mergeCell ref="NJ23:NO23"/>
    <mergeCell ref="NT23:NY23"/>
    <mergeCell ref="ON23:OS23"/>
    <mergeCell ref="JD23:JI23"/>
    <mergeCell ref="JN23:JS23"/>
    <mergeCell ref="NT21:NY21"/>
    <mergeCell ref="BL21:BQ21"/>
    <mergeCell ref="BV21:CA21"/>
    <mergeCell ref="CF21:CK21"/>
    <mergeCell ref="D24:I24"/>
    <mergeCell ref="N24:S24"/>
    <mergeCell ref="X24:AC24"/>
    <mergeCell ref="AH24:AM24"/>
    <mergeCell ref="BB24:BG24"/>
    <mergeCell ref="BL24:BQ24"/>
    <mergeCell ref="BV24:CA24"/>
    <mergeCell ref="CF24:CK24"/>
    <mergeCell ref="HF24:HK24"/>
    <mergeCell ref="HP24:HU24"/>
    <mergeCell ref="EX24:FC24"/>
    <mergeCell ref="FH24:FM24"/>
    <mergeCell ref="FR24:FW24"/>
    <mergeCell ref="EX21:FC21"/>
    <mergeCell ref="FH21:FM21"/>
    <mergeCell ref="FR21:FW21"/>
    <mergeCell ref="GV23:HA23"/>
    <mergeCell ref="HF23:HK23"/>
    <mergeCell ref="HP23:HU23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D21:I21"/>
    <mergeCell ref="N21:S21"/>
    <mergeCell ref="X21:AC21"/>
    <mergeCell ref="AH21:AM21"/>
    <mergeCell ref="BB21:BG21"/>
    <mergeCell ref="GB21:GG21"/>
    <mergeCell ref="HZ23:IE23"/>
    <mergeCell ref="KR22:KW22"/>
    <mergeCell ref="RP23:RU23"/>
    <mergeCell ref="IT23:IY23"/>
    <mergeCell ref="EX23:FC23"/>
    <mergeCell ref="FH23:FM23"/>
    <mergeCell ref="FR23:FW23"/>
    <mergeCell ref="RF22:RK22"/>
    <mergeCell ref="LV22:MA22"/>
    <mergeCell ref="MP22:MU22"/>
    <mergeCell ref="MZ22:NE22"/>
    <mergeCell ref="NJ22:NO22"/>
    <mergeCell ref="NT22:NY22"/>
    <mergeCell ref="ON22:OS22"/>
    <mergeCell ref="JD22:JI22"/>
    <mergeCell ref="JN22:JS22"/>
    <mergeCell ref="JX22:KC22"/>
    <mergeCell ref="IT22:IY22"/>
    <mergeCell ref="EX22:FC22"/>
    <mergeCell ref="FH22:FM22"/>
    <mergeCell ref="FR22:FW22"/>
    <mergeCell ref="OX22:PC22"/>
    <mergeCell ref="PH22:PM22"/>
    <mergeCell ref="PR22:PW22"/>
    <mergeCell ref="QL22:QQ22"/>
    <mergeCell ref="QV22:RA22"/>
    <mergeCell ref="LB23:LG23"/>
    <mergeCell ref="RP22:RU22"/>
    <mergeCell ref="OX23:PC23"/>
    <mergeCell ref="PH23:PM23"/>
    <mergeCell ref="PR23:PW23"/>
    <mergeCell ref="QL23:QQ23"/>
    <mergeCell ref="QV23:RA23"/>
    <mergeCell ref="RF23:RK23"/>
    <mergeCell ref="RP24:RU24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OX24:PC24"/>
    <mergeCell ref="PH24:PM24"/>
    <mergeCell ref="PR24:PW24"/>
    <mergeCell ref="QL24:QQ24"/>
    <mergeCell ref="QV24:RA24"/>
    <mergeCell ref="RF24:RK24"/>
    <mergeCell ref="LV24:MA24"/>
    <mergeCell ref="MP24:MU24"/>
    <mergeCell ref="MZ24:NE24"/>
    <mergeCell ref="NJ24:NO24"/>
    <mergeCell ref="NT24:NY24"/>
    <mergeCell ref="ON24:OS24"/>
    <mergeCell ref="JD24:JI24"/>
    <mergeCell ref="JN24:JS24"/>
    <mergeCell ref="RP25:RU25"/>
    <mergeCell ref="JX24:KC24"/>
    <mergeCell ref="KR24:KW24"/>
    <mergeCell ref="LB24:LG24"/>
    <mergeCell ref="LL24:LQ24"/>
    <mergeCell ref="GB24:GG24"/>
    <mergeCell ref="GV24:HA24"/>
    <mergeCell ref="HZ24:IE24"/>
    <mergeCell ref="IT24:IY24"/>
    <mergeCell ref="RF25:RK25"/>
    <mergeCell ref="LV25:MA25"/>
    <mergeCell ref="MP25:MU25"/>
    <mergeCell ref="MZ25:NE25"/>
    <mergeCell ref="NJ25:NO25"/>
    <mergeCell ref="NT25:NY25"/>
    <mergeCell ref="ON25:OS25"/>
    <mergeCell ref="JD25:JI25"/>
    <mergeCell ref="JN25:JS25"/>
    <mergeCell ref="JX25:KC25"/>
    <mergeCell ref="OX25:PC25"/>
    <mergeCell ref="PH25:PM25"/>
    <mergeCell ref="PR25:PW25"/>
    <mergeCell ref="QL25:QQ25"/>
    <mergeCell ref="QV25:RA25"/>
    <mergeCell ref="JX26:KC26"/>
    <mergeCell ref="KR26:KW26"/>
    <mergeCell ref="LB26:LG26"/>
    <mergeCell ref="LL26:LQ26"/>
    <mergeCell ref="KR25:KW25"/>
    <mergeCell ref="LB25:LG25"/>
    <mergeCell ref="LL25:LQ25"/>
    <mergeCell ref="JN26:JS26"/>
    <mergeCell ref="EX25:FC25"/>
    <mergeCell ref="FH25:FM25"/>
    <mergeCell ref="FR25:FW25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GB25:GG25"/>
    <mergeCell ref="GV25:HA25"/>
    <mergeCell ref="HF25:HK25"/>
    <mergeCell ref="HP25:HU25"/>
    <mergeCell ref="HZ25:IE25"/>
    <mergeCell ref="DT26:DY26"/>
    <mergeCell ref="ED26:EI26"/>
    <mergeCell ref="NJ26:NO26"/>
    <mergeCell ref="JD26:JI26"/>
    <mergeCell ref="IT26:IY26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5:IY25"/>
    <mergeCell ref="RP27:RU27"/>
    <mergeCell ref="JX29:KC29"/>
    <mergeCell ref="KR29:KW29"/>
    <mergeCell ref="LL29:LQ29"/>
    <mergeCell ref="GB29:GG29"/>
    <mergeCell ref="OX26:PC26"/>
    <mergeCell ref="PH26:PM26"/>
    <mergeCell ref="PR26:PW26"/>
    <mergeCell ref="QL26:QQ26"/>
    <mergeCell ref="QV26:RA26"/>
    <mergeCell ref="RF26:RK26"/>
    <mergeCell ref="LV26:MA26"/>
    <mergeCell ref="MP26:MU26"/>
    <mergeCell ref="MZ26:NE26"/>
    <mergeCell ref="ON27:OS27"/>
    <mergeCell ref="JD27:JI27"/>
    <mergeCell ref="JN27:JS27"/>
    <mergeCell ref="NT26:NY26"/>
    <mergeCell ref="ON26:OS26"/>
    <mergeCell ref="RP26:RU26"/>
    <mergeCell ref="HP27:HU27"/>
    <mergeCell ref="HZ27:IE27"/>
    <mergeCell ref="IT27:IY27"/>
    <mergeCell ref="OX27:PC27"/>
    <mergeCell ref="PH27:PM27"/>
    <mergeCell ref="PR27:PW27"/>
    <mergeCell ref="QL27:QQ27"/>
    <mergeCell ref="QV27:RA27"/>
    <mergeCell ref="RF27:RK27"/>
    <mergeCell ref="HF29:HK29"/>
    <mergeCell ref="HP29:HU29"/>
    <mergeCell ref="HZ29:IE29"/>
    <mergeCell ref="KR28:KW28"/>
    <mergeCell ref="LB28:LG28"/>
    <mergeCell ref="LL28:LQ28"/>
    <mergeCell ref="GB28:GG28"/>
    <mergeCell ref="GV28:HA28"/>
    <mergeCell ref="HF28:HK28"/>
    <mergeCell ref="HP28:HU28"/>
    <mergeCell ref="HZ28:IE28"/>
    <mergeCell ref="D28:I28"/>
    <mergeCell ref="N28:S28"/>
    <mergeCell ref="X28:AC28"/>
    <mergeCell ref="AH28:AM28"/>
    <mergeCell ref="BB28:BG28"/>
    <mergeCell ref="BL28:BQ28"/>
    <mergeCell ref="BV28:CA28"/>
    <mergeCell ref="CF28:CK28"/>
    <mergeCell ref="LV27:MA27"/>
    <mergeCell ref="MP27:MU27"/>
    <mergeCell ref="MZ27:NE27"/>
    <mergeCell ref="NJ27:NO27"/>
    <mergeCell ref="NT27:NY27"/>
    <mergeCell ref="D27:I27"/>
    <mergeCell ref="N27:S27"/>
    <mergeCell ref="X27:AC27"/>
    <mergeCell ref="AH27:AM27"/>
    <mergeCell ref="BB27:BG27"/>
    <mergeCell ref="BL27:BQ27"/>
    <mergeCell ref="BV27:CA27"/>
    <mergeCell ref="CF27:CK27"/>
    <mergeCell ref="ED27:EI27"/>
    <mergeCell ref="JX27:KC27"/>
    <mergeCell ref="KR27:KW27"/>
    <mergeCell ref="LB27:LG27"/>
    <mergeCell ref="LL27:LQ27"/>
    <mergeCell ref="EX27:FC27"/>
    <mergeCell ref="FH27:FM27"/>
    <mergeCell ref="FR27:FW27"/>
    <mergeCell ref="GB27:GG27"/>
    <mergeCell ref="GV27:HA27"/>
    <mergeCell ref="HF27:HK27"/>
    <mergeCell ref="D30:I30"/>
    <mergeCell ref="N30:S30"/>
    <mergeCell ref="X30:AC30"/>
    <mergeCell ref="AH30:AM30"/>
    <mergeCell ref="BB30:BG30"/>
    <mergeCell ref="BL30:BQ30"/>
    <mergeCell ref="BV30:CA30"/>
    <mergeCell ref="CF30:CK30"/>
    <mergeCell ref="OX29:PC29"/>
    <mergeCell ref="PH29:PM29"/>
    <mergeCell ref="PR29:PW29"/>
    <mergeCell ref="QL29:QQ29"/>
    <mergeCell ref="QV29:RA29"/>
    <mergeCell ref="RF29:RK29"/>
    <mergeCell ref="LV29:MA29"/>
    <mergeCell ref="MP29:MU29"/>
    <mergeCell ref="MZ29:NE29"/>
    <mergeCell ref="NJ29:NO29"/>
    <mergeCell ref="NT29:NY29"/>
    <mergeCell ref="ON29:OS29"/>
    <mergeCell ref="JD29:JI29"/>
    <mergeCell ref="JN29:JS29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HF30:HK30"/>
    <mergeCell ref="HP30:HU30"/>
    <mergeCell ref="HZ30:IE30"/>
    <mergeCell ref="IT30:IY30"/>
    <mergeCell ref="EX30:FC30"/>
    <mergeCell ref="FH30:FM30"/>
    <mergeCell ref="FR30:FW30"/>
    <mergeCell ref="RP29:RU29"/>
    <mergeCell ref="IT29:IY29"/>
    <mergeCell ref="EX29:FC29"/>
    <mergeCell ref="FH29:FM29"/>
    <mergeCell ref="FR29:FW29"/>
    <mergeCell ref="RF28:RK28"/>
    <mergeCell ref="LV28:MA28"/>
    <mergeCell ref="MP28:MU28"/>
    <mergeCell ref="MZ28:NE28"/>
    <mergeCell ref="NJ28:NO28"/>
    <mergeCell ref="NT28:NY28"/>
    <mergeCell ref="ON28:OS28"/>
    <mergeCell ref="JD28:JI28"/>
    <mergeCell ref="JN28:JS28"/>
    <mergeCell ref="JX28:KC28"/>
    <mergeCell ref="IT28:IY28"/>
    <mergeCell ref="EX28:FC28"/>
    <mergeCell ref="FH28:FM28"/>
    <mergeCell ref="FR28:FW28"/>
    <mergeCell ref="OX28:PC28"/>
    <mergeCell ref="PH28:PM28"/>
    <mergeCell ref="PR28:PW28"/>
    <mergeCell ref="QL28:QQ28"/>
    <mergeCell ref="QV28:RA28"/>
    <mergeCell ref="LB29:LG29"/>
    <mergeCell ref="RP28:RU28"/>
    <mergeCell ref="GV29:HA29"/>
    <mergeCell ref="JN32:JS32"/>
    <mergeCell ref="IT31:IY31"/>
    <mergeCell ref="RP30:RU30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OX30:PC30"/>
    <mergeCell ref="PH30:PM30"/>
    <mergeCell ref="PR30:PW30"/>
    <mergeCell ref="QL30:QQ30"/>
    <mergeCell ref="QV30:RA30"/>
    <mergeCell ref="RF30:RK30"/>
    <mergeCell ref="LV30:MA30"/>
    <mergeCell ref="MP30:MU30"/>
    <mergeCell ref="MZ30:NE30"/>
    <mergeCell ref="NJ30:NO30"/>
    <mergeCell ref="NT30:NY30"/>
    <mergeCell ref="ON30:OS30"/>
    <mergeCell ref="JD30:JI30"/>
    <mergeCell ref="JN30:JS30"/>
    <mergeCell ref="RP31:RU31"/>
    <mergeCell ref="JX30:KC30"/>
    <mergeCell ref="KR30:KW30"/>
    <mergeCell ref="LB30:LG30"/>
    <mergeCell ref="LL30:LQ30"/>
    <mergeCell ref="GB30:GG30"/>
    <mergeCell ref="GV30:HA30"/>
    <mergeCell ref="RP32:RU32"/>
    <mergeCell ref="IT32:IY32"/>
    <mergeCell ref="EX32:FC32"/>
    <mergeCell ref="FH32:FM32"/>
    <mergeCell ref="FR32:FW32"/>
    <mergeCell ref="RF31:RK31"/>
    <mergeCell ref="LV31:MA31"/>
    <mergeCell ref="MP31:MU31"/>
    <mergeCell ref="MZ31:NE31"/>
    <mergeCell ref="NJ31:NO31"/>
    <mergeCell ref="NT31:NY31"/>
    <mergeCell ref="ON31:OS31"/>
    <mergeCell ref="JD31:JI31"/>
    <mergeCell ref="JN31:JS31"/>
    <mergeCell ref="JX31:KC31"/>
    <mergeCell ref="OX31:PC31"/>
    <mergeCell ref="PH31:PM31"/>
    <mergeCell ref="PR31:PW31"/>
    <mergeCell ref="QL31:QQ31"/>
    <mergeCell ref="QV31:RA31"/>
    <mergeCell ref="JX32:KC32"/>
    <mergeCell ref="KR32:KW32"/>
    <mergeCell ref="LB32:LG32"/>
    <mergeCell ref="LL32:LQ32"/>
    <mergeCell ref="GB32:GG32"/>
    <mergeCell ref="GV32:HA32"/>
    <mergeCell ref="HF32:HK32"/>
    <mergeCell ref="HP32:HU32"/>
    <mergeCell ref="HZ32:IE32"/>
    <mergeCell ref="KR31:KW31"/>
    <mergeCell ref="LB31:LG31"/>
    <mergeCell ref="LL31:LQ31"/>
    <mergeCell ref="OX32:PC32"/>
    <mergeCell ref="PH32:PM32"/>
    <mergeCell ref="PR32:PW32"/>
    <mergeCell ref="QL32:QQ32"/>
    <mergeCell ref="QV32:RA32"/>
    <mergeCell ref="RF32:RK32"/>
    <mergeCell ref="LV32:MA32"/>
    <mergeCell ref="MP32:MU32"/>
    <mergeCell ref="MZ32:NE32"/>
    <mergeCell ref="ON33:OS33"/>
    <mergeCell ref="JD33:JI33"/>
    <mergeCell ref="JN33:JS33"/>
    <mergeCell ref="EX31:FC31"/>
    <mergeCell ref="FH31:FM31"/>
    <mergeCell ref="FR31:FW31"/>
    <mergeCell ref="D32:I32"/>
    <mergeCell ref="N32:S32"/>
    <mergeCell ref="X32:AC32"/>
    <mergeCell ref="AH32:AM32"/>
    <mergeCell ref="BB32:BG32"/>
    <mergeCell ref="BL32:BQ32"/>
    <mergeCell ref="BV32:CA32"/>
    <mergeCell ref="CF32:CK32"/>
    <mergeCell ref="GB31:GG31"/>
    <mergeCell ref="GV31:HA31"/>
    <mergeCell ref="HF31:HK31"/>
    <mergeCell ref="HP31:HU31"/>
    <mergeCell ref="HZ31:IE31"/>
    <mergeCell ref="NJ32:NO32"/>
    <mergeCell ref="NT32:NY32"/>
    <mergeCell ref="ON32:OS32"/>
    <mergeCell ref="JD32:JI32"/>
    <mergeCell ref="RP34:RU34"/>
    <mergeCell ref="JX33:KC33"/>
    <mergeCell ref="KR33:KW33"/>
    <mergeCell ref="LB33:LG33"/>
    <mergeCell ref="LL33:LQ33"/>
    <mergeCell ref="GB33:GG33"/>
    <mergeCell ref="GV33:HA33"/>
    <mergeCell ref="HF33:HK33"/>
    <mergeCell ref="HP33:HU33"/>
    <mergeCell ref="HZ33:IE33"/>
    <mergeCell ref="IT33:IY33"/>
    <mergeCell ref="EX33:FC33"/>
    <mergeCell ref="FH33:FM33"/>
    <mergeCell ref="FR33:FW33"/>
    <mergeCell ref="GV35:HA35"/>
    <mergeCell ref="HF35:HK35"/>
    <mergeCell ref="HP35:HU35"/>
    <mergeCell ref="HZ35:IE35"/>
    <mergeCell ref="KR34:KW34"/>
    <mergeCell ref="LB34:LG34"/>
    <mergeCell ref="LL34:LQ34"/>
    <mergeCell ref="GB34:GG34"/>
    <mergeCell ref="GV34:HA34"/>
    <mergeCell ref="HF34:HK34"/>
    <mergeCell ref="HP34:HU34"/>
    <mergeCell ref="HZ34:IE34"/>
    <mergeCell ref="RP33:RU33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OX33:PC33"/>
    <mergeCell ref="PH33:PM33"/>
    <mergeCell ref="PR33:PW33"/>
    <mergeCell ref="QL33:QQ33"/>
    <mergeCell ref="QV33:RA33"/>
    <mergeCell ref="RF33:RK33"/>
    <mergeCell ref="LV33:MA33"/>
    <mergeCell ref="MP33:MU33"/>
    <mergeCell ref="MZ33:NE33"/>
    <mergeCell ref="NJ33:NO33"/>
    <mergeCell ref="NT33:NY33"/>
    <mergeCell ref="D33:I33"/>
    <mergeCell ref="N33:S33"/>
    <mergeCell ref="X33:AC33"/>
    <mergeCell ref="AH33:AM33"/>
    <mergeCell ref="BB33:BG33"/>
    <mergeCell ref="BL33:BQ33"/>
    <mergeCell ref="BV33:CA33"/>
    <mergeCell ref="CF33:CK33"/>
    <mergeCell ref="D36:I36"/>
    <mergeCell ref="N36:S36"/>
    <mergeCell ref="X36:AC36"/>
    <mergeCell ref="AH36:AM36"/>
    <mergeCell ref="BB36:BG36"/>
    <mergeCell ref="BL36:BQ36"/>
    <mergeCell ref="BV36:CA36"/>
    <mergeCell ref="CF36:CK36"/>
    <mergeCell ref="OX35:PC35"/>
    <mergeCell ref="PH35:PM35"/>
    <mergeCell ref="PR35:PW35"/>
    <mergeCell ref="QL35:QQ35"/>
    <mergeCell ref="QV35:RA35"/>
    <mergeCell ref="RF35:RK35"/>
    <mergeCell ref="LV35:MA35"/>
    <mergeCell ref="MP35:MU35"/>
    <mergeCell ref="MZ35:NE35"/>
    <mergeCell ref="NJ35:NO35"/>
    <mergeCell ref="NT35:NY35"/>
    <mergeCell ref="ON35:OS35"/>
    <mergeCell ref="JD35:JI35"/>
    <mergeCell ref="JN35:JS35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JX35:KC35"/>
    <mergeCell ref="KR35:KW35"/>
    <mergeCell ref="HP36:HU36"/>
    <mergeCell ref="HZ36:IE36"/>
    <mergeCell ref="EX36:FC36"/>
    <mergeCell ref="FH36:FM36"/>
    <mergeCell ref="FR36:FW36"/>
    <mergeCell ref="RP35:RU35"/>
    <mergeCell ref="IT35:IY35"/>
    <mergeCell ref="EX35:FC35"/>
    <mergeCell ref="FH35:FM35"/>
    <mergeCell ref="FR35:FW35"/>
    <mergeCell ref="RF34:RK34"/>
    <mergeCell ref="LV34:MA34"/>
    <mergeCell ref="MP34:MU34"/>
    <mergeCell ref="MZ34:NE34"/>
    <mergeCell ref="NJ34:NO34"/>
    <mergeCell ref="NT34:NY34"/>
    <mergeCell ref="ON34:OS34"/>
    <mergeCell ref="JD34:JI34"/>
    <mergeCell ref="JN34:JS34"/>
    <mergeCell ref="JX34:KC34"/>
    <mergeCell ref="IT34:IY34"/>
    <mergeCell ref="EX34:FC34"/>
    <mergeCell ref="FH34:FM34"/>
    <mergeCell ref="FR34:FW34"/>
    <mergeCell ref="OX34:PC34"/>
    <mergeCell ref="PH34:PM34"/>
    <mergeCell ref="PR34:PW34"/>
    <mergeCell ref="QL34:QQ34"/>
    <mergeCell ref="QV34:RA34"/>
    <mergeCell ref="LB35:LG35"/>
    <mergeCell ref="LL35:LQ35"/>
    <mergeCell ref="GB35:GG35"/>
    <mergeCell ref="RP36:RU36"/>
    <mergeCell ref="IT36:IY36"/>
    <mergeCell ref="D37:I37"/>
    <mergeCell ref="N37:S37"/>
    <mergeCell ref="X37:AC37"/>
    <mergeCell ref="AH37:AM37"/>
    <mergeCell ref="BB37:BG37"/>
    <mergeCell ref="BL37:BQ37"/>
    <mergeCell ref="BV37:CA37"/>
    <mergeCell ref="CF37:CK37"/>
    <mergeCell ref="OX36:PC36"/>
    <mergeCell ref="PH36:PM36"/>
    <mergeCell ref="PR36:PW36"/>
    <mergeCell ref="QL36:QQ36"/>
    <mergeCell ref="QV36:RA36"/>
    <mergeCell ref="RF36:RK36"/>
    <mergeCell ref="LV36:MA36"/>
    <mergeCell ref="MP36:MU36"/>
    <mergeCell ref="MZ36:NE36"/>
    <mergeCell ref="NJ36:NO36"/>
    <mergeCell ref="NT36:NY36"/>
    <mergeCell ref="ON36:OS36"/>
    <mergeCell ref="JD36:JI36"/>
    <mergeCell ref="RP37:RU37"/>
    <mergeCell ref="JN36:JS36"/>
    <mergeCell ref="JX36:KC36"/>
    <mergeCell ref="KR36:KW36"/>
    <mergeCell ref="LB36:LG36"/>
    <mergeCell ref="LL36:LQ36"/>
    <mergeCell ref="GB36:GG36"/>
    <mergeCell ref="GV36:HA36"/>
    <mergeCell ref="HF36:HK36"/>
    <mergeCell ref="JX38:KC38"/>
    <mergeCell ref="KR38:KW38"/>
    <mergeCell ref="LB38:LG38"/>
    <mergeCell ref="LL38:LQ38"/>
    <mergeCell ref="GB38:GG38"/>
    <mergeCell ref="GV38:HA38"/>
    <mergeCell ref="HF38:HK38"/>
    <mergeCell ref="HP38:HU38"/>
    <mergeCell ref="HZ38:IE38"/>
    <mergeCell ref="KR37:KW37"/>
    <mergeCell ref="LB37:LG37"/>
    <mergeCell ref="LL37:LQ37"/>
    <mergeCell ref="GB37:GG37"/>
    <mergeCell ref="GV37:HA37"/>
    <mergeCell ref="HF37:HK37"/>
    <mergeCell ref="HP37:HU37"/>
    <mergeCell ref="HZ37:IE37"/>
    <mergeCell ref="D39:I39"/>
    <mergeCell ref="N39:S39"/>
    <mergeCell ref="X39:AC39"/>
    <mergeCell ref="AH39:AM39"/>
    <mergeCell ref="BB39:BG39"/>
    <mergeCell ref="BL39:BQ39"/>
    <mergeCell ref="BV39:CA39"/>
    <mergeCell ref="CF39:CK39"/>
    <mergeCell ref="OX38:PC38"/>
    <mergeCell ref="PH38:PM38"/>
    <mergeCell ref="PR38:PW38"/>
    <mergeCell ref="QL38:QQ38"/>
    <mergeCell ref="QV38:RA38"/>
    <mergeCell ref="RF38:RK38"/>
    <mergeCell ref="LV38:MA38"/>
    <mergeCell ref="MP38:MU38"/>
    <mergeCell ref="MZ38:NE38"/>
    <mergeCell ref="NJ38:NO38"/>
    <mergeCell ref="NT38:NY38"/>
    <mergeCell ref="ON38:OS38"/>
    <mergeCell ref="JD38:JI38"/>
    <mergeCell ref="JN38:JS38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LL39:LQ39"/>
    <mergeCell ref="GB39:GG39"/>
    <mergeCell ref="GV39:HA39"/>
    <mergeCell ref="HF39:HK39"/>
    <mergeCell ref="HP39:HU39"/>
    <mergeCell ref="HZ39:IE39"/>
    <mergeCell ref="IT39:IY39"/>
    <mergeCell ref="EX39:FC39"/>
    <mergeCell ref="FH39:FM39"/>
    <mergeCell ref="FR39:FW39"/>
    <mergeCell ref="RP38:RU38"/>
    <mergeCell ref="IT38:IY38"/>
    <mergeCell ref="EX38:FC38"/>
    <mergeCell ref="FH38:FM38"/>
    <mergeCell ref="FR38:FW38"/>
    <mergeCell ref="RF37:RK37"/>
    <mergeCell ref="LV37:MA37"/>
    <mergeCell ref="MP37:MU37"/>
    <mergeCell ref="MZ37:NE37"/>
    <mergeCell ref="NJ37:NO37"/>
    <mergeCell ref="NT37:NY37"/>
    <mergeCell ref="ON37:OS37"/>
    <mergeCell ref="JD37:JI37"/>
    <mergeCell ref="JN37:JS37"/>
    <mergeCell ref="JX37:KC37"/>
    <mergeCell ref="IT37:IY37"/>
    <mergeCell ref="EX37:FC37"/>
    <mergeCell ref="FH37:FM37"/>
    <mergeCell ref="FR37:FW37"/>
    <mergeCell ref="OX37:PC37"/>
    <mergeCell ref="PH37:PM37"/>
    <mergeCell ref="PR37:PW37"/>
    <mergeCell ref="QL37:QQ37"/>
    <mergeCell ref="QV37:RA37"/>
    <mergeCell ref="HZ40:IE40"/>
    <mergeCell ref="IT40:IY40"/>
    <mergeCell ref="EX40:FC40"/>
    <mergeCell ref="FH40:FM40"/>
    <mergeCell ref="FR40:FW40"/>
    <mergeCell ref="RP39:RU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OX39:PC39"/>
    <mergeCell ref="PH39:PM39"/>
    <mergeCell ref="PR39:PW39"/>
    <mergeCell ref="QL39:QQ39"/>
    <mergeCell ref="QV39:RA39"/>
    <mergeCell ref="RF39:RK39"/>
    <mergeCell ref="LV39:MA39"/>
    <mergeCell ref="MP39:MU39"/>
    <mergeCell ref="MZ39:NE39"/>
    <mergeCell ref="NJ39:NO39"/>
    <mergeCell ref="NT39:NY39"/>
    <mergeCell ref="ON39:OS39"/>
    <mergeCell ref="JD39:JI39"/>
    <mergeCell ref="JN39:JS39"/>
    <mergeCell ref="RP40:RU40"/>
    <mergeCell ref="JX39:KC39"/>
    <mergeCell ref="KR39:KW39"/>
    <mergeCell ref="LB39:LG39"/>
    <mergeCell ref="D41:I41"/>
    <mergeCell ref="N41:S41"/>
    <mergeCell ref="X41:AC41"/>
    <mergeCell ref="AH41:AM41"/>
    <mergeCell ref="BB41:BG41"/>
    <mergeCell ref="BL41:BQ41"/>
    <mergeCell ref="BV41:CA41"/>
    <mergeCell ref="CF41:CK41"/>
    <mergeCell ref="OX40:PC40"/>
    <mergeCell ref="PH40:PM40"/>
    <mergeCell ref="PR40:PW40"/>
    <mergeCell ref="QL40:QQ40"/>
    <mergeCell ref="QV40:RA40"/>
    <mergeCell ref="RF40:RK40"/>
    <mergeCell ref="LV40:MA40"/>
    <mergeCell ref="MP40:MU40"/>
    <mergeCell ref="MZ40:NE40"/>
    <mergeCell ref="NJ40:NO40"/>
    <mergeCell ref="NT40:NY40"/>
    <mergeCell ref="ON40:OS40"/>
    <mergeCell ref="JD40:JI40"/>
    <mergeCell ref="JN40:JS40"/>
    <mergeCell ref="JX40:KC40"/>
    <mergeCell ref="KR40:KW40"/>
    <mergeCell ref="LB40:LG40"/>
    <mergeCell ref="LL40:LQ40"/>
    <mergeCell ref="GB40:GG40"/>
    <mergeCell ref="GV40:HA40"/>
    <mergeCell ref="HF40:HK40"/>
    <mergeCell ref="HP40:HU40"/>
    <mergeCell ref="GB41:GG41"/>
    <mergeCell ref="GV41:HA41"/>
    <mergeCell ref="HF41:HK41"/>
    <mergeCell ref="HP41:HU41"/>
    <mergeCell ref="HZ41:IE41"/>
    <mergeCell ref="IT41:IY41"/>
    <mergeCell ref="EX41:FC41"/>
    <mergeCell ref="RP41:RU41"/>
    <mergeCell ref="OX41:PC41"/>
    <mergeCell ref="PH41:PM41"/>
    <mergeCell ref="PR41:PW41"/>
    <mergeCell ref="QL41:QQ41"/>
    <mergeCell ref="QV41:RA41"/>
    <mergeCell ref="RF41:RK41"/>
    <mergeCell ref="LV41:MA41"/>
    <mergeCell ref="MP41:MU41"/>
    <mergeCell ref="MZ41:NE41"/>
    <mergeCell ref="NJ41:NO41"/>
    <mergeCell ref="NT41:NY41"/>
    <mergeCell ref="ON41:OS41"/>
    <mergeCell ref="JD41:JI41"/>
    <mergeCell ref="JN41:JS41"/>
    <mergeCell ref="JX41:KC41"/>
    <mergeCell ref="KR41:KW41"/>
    <mergeCell ref="LB41:LG41"/>
    <mergeCell ref="LL41:LQ41"/>
    <mergeCell ref="FH41:FM41"/>
    <mergeCell ref="FR41:FW41"/>
    <mergeCell ref="SJ2:SO2"/>
    <mergeCell ref="ST2:SY2"/>
    <mergeCell ref="TD2:TI2"/>
    <mergeCell ref="TN2:TS2"/>
    <mergeCell ref="UH2:UM2"/>
    <mergeCell ref="UR2:UW2"/>
    <mergeCell ref="VB2:VG2"/>
    <mergeCell ref="VL2:VQ2"/>
    <mergeCell ref="WF2:WK2"/>
    <mergeCell ref="WP2:WU2"/>
    <mergeCell ref="WZ2:XE2"/>
    <mergeCell ref="XJ2:XO2"/>
    <mergeCell ref="YD2:YI2"/>
    <mergeCell ref="YN2:YS2"/>
    <mergeCell ref="YX2:ZC2"/>
    <mergeCell ref="ZH2:ZM2"/>
    <mergeCell ref="AAB2:AAG2"/>
    <mergeCell ref="AAL2:AAQ2"/>
    <mergeCell ref="AAV2:ABA2"/>
    <mergeCell ref="ABF2:ABK2"/>
    <mergeCell ref="ABZ2:ACE2"/>
    <mergeCell ref="ACJ2:ACO2"/>
    <mergeCell ref="ACT2:ACY2"/>
    <mergeCell ref="ADD2:ADI2"/>
    <mergeCell ref="ADX2:AEC2"/>
    <mergeCell ref="AEH2:AEM2"/>
    <mergeCell ref="AER2:AEW2"/>
    <mergeCell ref="AFB2:AFG2"/>
    <mergeCell ref="AFV2:AGA2"/>
    <mergeCell ref="AGF2:AGK2"/>
    <mergeCell ref="AGP2:AGU2"/>
    <mergeCell ref="AGZ2:AHE2"/>
    <mergeCell ref="AHT2:AHY2"/>
    <mergeCell ref="AID2:AII2"/>
    <mergeCell ref="AIN2:AIS2"/>
    <mergeCell ref="AIX2:AJC2"/>
    <mergeCell ref="AJR2:AJW2"/>
    <mergeCell ref="AKB2:AKG2"/>
    <mergeCell ref="AKL2:AKQ2"/>
    <mergeCell ref="AKV2:ALA2"/>
    <mergeCell ref="SJ3:SO3"/>
    <mergeCell ref="ST3:SY3"/>
    <mergeCell ref="TD3:TI3"/>
    <mergeCell ref="TN3:TS3"/>
    <mergeCell ref="UH3:UM3"/>
    <mergeCell ref="UR3:UW3"/>
    <mergeCell ref="VB3:VG3"/>
    <mergeCell ref="VL3:VQ3"/>
    <mergeCell ref="WF3:WK3"/>
    <mergeCell ref="WP3:WU3"/>
    <mergeCell ref="WZ3:XE3"/>
    <mergeCell ref="XJ3:XO3"/>
    <mergeCell ref="YD3:YI3"/>
    <mergeCell ref="YN3:YS3"/>
    <mergeCell ref="YX3:ZC3"/>
    <mergeCell ref="ZH3:ZM3"/>
    <mergeCell ref="AAB3:AAG3"/>
    <mergeCell ref="AAL3:AAQ3"/>
    <mergeCell ref="AAV3:ABA3"/>
    <mergeCell ref="ABF3:ABK3"/>
    <mergeCell ref="ABZ3:ACE3"/>
    <mergeCell ref="ACJ3:ACO3"/>
    <mergeCell ref="ACT3:ACY3"/>
    <mergeCell ref="ADD3:ADI3"/>
    <mergeCell ref="ADX3:AEC3"/>
    <mergeCell ref="AEH3:AEM3"/>
    <mergeCell ref="AER3:AEW3"/>
    <mergeCell ref="AFB3:AFG3"/>
    <mergeCell ref="AFV3:AGA3"/>
    <mergeCell ref="AGF3:AGK3"/>
    <mergeCell ref="AGP3:AGU3"/>
    <mergeCell ref="AGZ3:AHE3"/>
    <mergeCell ref="AHT3:AHY3"/>
    <mergeCell ref="AID3:AII3"/>
    <mergeCell ref="AIN3:AIS3"/>
    <mergeCell ref="AIX3:AJC3"/>
    <mergeCell ref="AJR3:AJW3"/>
    <mergeCell ref="AKB3:AKG3"/>
    <mergeCell ref="AKL3:AKQ3"/>
    <mergeCell ref="AKV3:ALA3"/>
    <mergeCell ref="SJ4:SO4"/>
    <mergeCell ref="ST4:SY4"/>
    <mergeCell ref="TD4:TI4"/>
    <mergeCell ref="TN4:TS4"/>
    <mergeCell ref="UH4:UM4"/>
    <mergeCell ref="UR4:UW4"/>
    <mergeCell ref="VB4:VG4"/>
    <mergeCell ref="VL4:VQ4"/>
    <mergeCell ref="WF4:WK4"/>
    <mergeCell ref="WP4:WU4"/>
    <mergeCell ref="WZ4:XE4"/>
    <mergeCell ref="XJ4:XO4"/>
    <mergeCell ref="YD4:YI4"/>
    <mergeCell ref="YN4:YS4"/>
    <mergeCell ref="YX4:ZC4"/>
    <mergeCell ref="ZH4:ZM4"/>
    <mergeCell ref="AAB4:AAG4"/>
    <mergeCell ref="AAL4:AAQ4"/>
    <mergeCell ref="AAV4:ABA4"/>
    <mergeCell ref="ABF4:ABK4"/>
    <mergeCell ref="ABZ4:ACE4"/>
    <mergeCell ref="ACJ4:ACO4"/>
    <mergeCell ref="ACT4:ACY4"/>
    <mergeCell ref="ADD4:ADI4"/>
    <mergeCell ref="ADX4:AEC4"/>
    <mergeCell ref="AEH4:AEM4"/>
    <mergeCell ref="AER4:AEW4"/>
    <mergeCell ref="AFB4:AFG4"/>
    <mergeCell ref="AFV4:AGA4"/>
    <mergeCell ref="AGF4:AGK4"/>
    <mergeCell ref="AGP4:AGU4"/>
    <mergeCell ref="AGZ4:AHE4"/>
    <mergeCell ref="AHT4:AHY4"/>
    <mergeCell ref="AID4:AII4"/>
    <mergeCell ref="AIN4:AIS4"/>
    <mergeCell ref="AIX4:AJC4"/>
    <mergeCell ref="AJR4:AJW4"/>
    <mergeCell ref="AKB4:AKG4"/>
    <mergeCell ref="AKL4:AKQ4"/>
    <mergeCell ref="AKV4:ALA4"/>
    <mergeCell ref="SJ5:SO5"/>
    <mergeCell ref="ST5:SY5"/>
    <mergeCell ref="TD5:TI5"/>
    <mergeCell ref="TN5:TS5"/>
    <mergeCell ref="UH5:UM5"/>
    <mergeCell ref="UR5:UW5"/>
    <mergeCell ref="VB5:VG5"/>
    <mergeCell ref="VL5:VQ5"/>
    <mergeCell ref="WF5:WK5"/>
    <mergeCell ref="WP5:WU5"/>
    <mergeCell ref="WZ5:XE5"/>
    <mergeCell ref="XJ5:XO5"/>
    <mergeCell ref="YD5:YI5"/>
    <mergeCell ref="YN5:YS5"/>
    <mergeCell ref="YX5:ZC5"/>
    <mergeCell ref="ZH5:ZM5"/>
    <mergeCell ref="AAB5:AAG5"/>
    <mergeCell ref="AAL5:AAQ5"/>
    <mergeCell ref="AAV5:ABA5"/>
    <mergeCell ref="ABF5:ABK5"/>
    <mergeCell ref="ABZ5:ACE5"/>
    <mergeCell ref="ACJ5:ACO5"/>
    <mergeCell ref="ACT5:ACY5"/>
    <mergeCell ref="ADD5:ADI5"/>
    <mergeCell ref="ADX5:AEC5"/>
    <mergeCell ref="AEH5:AEM5"/>
    <mergeCell ref="AER5:AEW5"/>
    <mergeCell ref="AFB5:AFG5"/>
    <mergeCell ref="AFV5:AGA5"/>
    <mergeCell ref="AGF5:AGK5"/>
    <mergeCell ref="AGP5:AGU5"/>
    <mergeCell ref="AGZ5:AHE5"/>
    <mergeCell ref="AHT5:AHY5"/>
    <mergeCell ref="AID5:AII5"/>
    <mergeCell ref="AIN5:AIS5"/>
    <mergeCell ref="AIX5:AJC5"/>
    <mergeCell ref="AJR5:AJW5"/>
    <mergeCell ref="AKB5:AKG5"/>
    <mergeCell ref="AKL5:AKQ5"/>
    <mergeCell ref="AKV5:ALA5"/>
    <mergeCell ref="SJ6:SO6"/>
    <mergeCell ref="ST6:SY6"/>
    <mergeCell ref="TD6:TI6"/>
    <mergeCell ref="TN6:TS6"/>
    <mergeCell ref="UH6:UM6"/>
    <mergeCell ref="UR6:UW6"/>
    <mergeCell ref="VB6:VG6"/>
    <mergeCell ref="VL6:VQ6"/>
    <mergeCell ref="WF6:WK6"/>
    <mergeCell ref="WP6:WU6"/>
    <mergeCell ref="WZ6:XE6"/>
    <mergeCell ref="XJ6:XO6"/>
    <mergeCell ref="YD6:YI6"/>
    <mergeCell ref="YN6:YS6"/>
    <mergeCell ref="YX6:ZC6"/>
    <mergeCell ref="ZH6:ZM6"/>
    <mergeCell ref="AAB6:AAG6"/>
    <mergeCell ref="AAL6:AAQ6"/>
    <mergeCell ref="AAV6:ABA6"/>
    <mergeCell ref="ABF6:ABK6"/>
    <mergeCell ref="ABZ6:ACE6"/>
    <mergeCell ref="ACJ6:ACO6"/>
    <mergeCell ref="ACT6:ACY6"/>
    <mergeCell ref="ADD6:ADI6"/>
    <mergeCell ref="ADX6:AEC6"/>
    <mergeCell ref="AEH6:AEM6"/>
    <mergeCell ref="AER6:AEW6"/>
    <mergeCell ref="AFB6:AFG6"/>
    <mergeCell ref="AFV6:AGA6"/>
    <mergeCell ref="AGF6:AGK6"/>
    <mergeCell ref="AGP6:AGU6"/>
    <mergeCell ref="AGZ6:AHE6"/>
    <mergeCell ref="AHT6:AHY6"/>
    <mergeCell ref="AID6:AII6"/>
    <mergeCell ref="AIN6:AIS6"/>
    <mergeCell ref="AIX6:AJC6"/>
    <mergeCell ref="AJR6:AJW6"/>
    <mergeCell ref="AKB6:AKG6"/>
    <mergeCell ref="AKL6:AKQ6"/>
    <mergeCell ref="AKV6:ALA6"/>
    <mergeCell ref="SJ7:SO7"/>
    <mergeCell ref="ST7:SY7"/>
    <mergeCell ref="TD7:TI7"/>
    <mergeCell ref="TN7:TS7"/>
    <mergeCell ref="UH7:UM7"/>
    <mergeCell ref="UR7:UW7"/>
    <mergeCell ref="VB7:VG7"/>
    <mergeCell ref="VL7:VQ7"/>
    <mergeCell ref="WF7:WK7"/>
    <mergeCell ref="WP7:WU7"/>
    <mergeCell ref="WZ7:XE7"/>
    <mergeCell ref="XJ7:XO7"/>
    <mergeCell ref="YD7:YI7"/>
    <mergeCell ref="YN7:YS7"/>
    <mergeCell ref="YX7:ZC7"/>
    <mergeCell ref="ZH7:ZM7"/>
    <mergeCell ref="AAB7:AAG7"/>
    <mergeCell ref="AAL7:AAQ7"/>
    <mergeCell ref="AAV7:ABA7"/>
    <mergeCell ref="ABF7:ABK7"/>
    <mergeCell ref="ABZ7:ACE7"/>
    <mergeCell ref="ACJ7:ACO7"/>
    <mergeCell ref="ACT7:ACY7"/>
    <mergeCell ref="ADD7:ADI7"/>
    <mergeCell ref="ADX7:AEC7"/>
    <mergeCell ref="AEH7:AEM7"/>
    <mergeCell ref="AER7:AEW7"/>
    <mergeCell ref="AFB7:AFG7"/>
    <mergeCell ref="AFV7:AGA7"/>
    <mergeCell ref="AGF7:AGK7"/>
    <mergeCell ref="AGP7:AGU7"/>
    <mergeCell ref="AGZ7:AHE7"/>
    <mergeCell ref="AHT7:AHY7"/>
    <mergeCell ref="AID7:AII7"/>
    <mergeCell ref="AIN7:AIS7"/>
    <mergeCell ref="AIX7:AJC7"/>
    <mergeCell ref="AJR7:AJW7"/>
    <mergeCell ref="AKB7:AKG7"/>
    <mergeCell ref="AKL7:AKQ7"/>
    <mergeCell ref="AKV7:ALA7"/>
    <mergeCell ref="SJ8:SO8"/>
    <mergeCell ref="ST8:SY8"/>
    <mergeCell ref="TD8:TI8"/>
    <mergeCell ref="TN8:TS8"/>
    <mergeCell ref="UH8:UM8"/>
    <mergeCell ref="UR8:UW8"/>
    <mergeCell ref="VB8:VG8"/>
    <mergeCell ref="VL8:VQ8"/>
    <mergeCell ref="WF8:WK8"/>
    <mergeCell ref="WP8:WU8"/>
    <mergeCell ref="WZ8:XE8"/>
    <mergeCell ref="XJ8:XO8"/>
    <mergeCell ref="YD8:YI8"/>
    <mergeCell ref="YN8:YS8"/>
    <mergeCell ref="YX8:ZC8"/>
    <mergeCell ref="ZH8:ZM8"/>
    <mergeCell ref="AAB8:AAG8"/>
    <mergeCell ref="AAL8:AAQ8"/>
    <mergeCell ref="AAV8:ABA8"/>
    <mergeCell ref="ABF8:ABK8"/>
    <mergeCell ref="ABZ8:ACE8"/>
    <mergeCell ref="ACJ8:ACO8"/>
    <mergeCell ref="ACT8:ACY8"/>
    <mergeCell ref="ADD8:ADI8"/>
    <mergeCell ref="ADX8:AEC8"/>
    <mergeCell ref="AEH8:AEM8"/>
    <mergeCell ref="AER8:AEW8"/>
    <mergeCell ref="AFB8:AFG8"/>
    <mergeCell ref="AFV8:AGA8"/>
    <mergeCell ref="AGF8:AGK8"/>
    <mergeCell ref="AGP8:AGU8"/>
    <mergeCell ref="AGZ8:AHE8"/>
    <mergeCell ref="AHT8:AHY8"/>
    <mergeCell ref="AID8:AII8"/>
    <mergeCell ref="AIN8:AIS8"/>
    <mergeCell ref="AIX8:AJC8"/>
    <mergeCell ref="AJR8:AJW8"/>
    <mergeCell ref="AKB8:AKG8"/>
    <mergeCell ref="AKL8:AKQ8"/>
    <mergeCell ref="AKV8:ALA8"/>
    <mergeCell ref="SJ9:SO9"/>
    <mergeCell ref="ST9:SY9"/>
    <mergeCell ref="TD9:TI9"/>
    <mergeCell ref="TN9:TS9"/>
    <mergeCell ref="UH9:UM9"/>
    <mergeCell ref="UR9:UW9"/>
    <mergeCell ref="VB9:VG9"/>
    <mergeCell ref="VL9:VQ9"/>
    <mergeCell ref="WF9:WK9"/>
    <mergeCell ref="WP9:WU9"/>
    <mergeCell ref="WZ9:XE9"/>
    <mergeCell ref="XJ9:XO9"/>
    <mergeCell ref="YD9:YI9"/>
    <mergeCell ref="YN9:YS9"/>
    <mergeCell ref="YX9:ZC9"/>
    <mergeCell ref="ZH9:ZM9"/>
    <mergeCell ref="AAB9:AAG9"/>
    <mergeCell ref="AAL9:AAQ9"/>
    <mergeCell ref="AAV9:ABA9"/>
    <mergeCell ref="ABF9:ABK9"/>
    <mergeCell ref="ABZ9:ACE9"/>
    <mergeCell ref="ACJ9:ACO9"/>
    <mergeCell ref="ACT9:ACY9"/>
    <mergeCell ref="ADD9:ADI9"/>
    <mergeCell ref="ADX9:AEC9"/>
    <mergeCell ref="AEH9:AEM9"/>
    <mergeCell ref="AER9:AEW9"/>
    <mergeCell ref="AFB9:AFG9"/>
    <mergeCell ref="AFV9:AGA9"/>
    <mergeCell ref="AGF9:AGK9"/>
    <mergeCell ref="AGP9:AGU9"/>
    <mergeCell ref="AGZ9:AHE9"/>
    <mergeCell ref="AHT9:AHY9"/>
    <mergeCell ref="AID9:AII9"/>
    <mergeCell ref="AIN9:AIS9"/>
    <mergeCell ref="AIX9:AJC9"/>
    <mergeCell ref="AJR9:AJW9"/>
    <mergeCell ref="AKB9:AKG9"/>
    <mergeCell ref="AKL9:AKQ9"/>
    <mergeCell ref="AKV9:ALA9"/>
    <mergeCell ref="SJ10:SO10"/>
    <mergeCell ref="ST10:SY10"/>
    <mergeCell ref="TD10:TI10"/>
    <mergeCell ref="TN10:TS10"/>
    <mergeCell ref="UH10:UM10"/>
    <mergeCell ref="UR10:UW10"/>
    <mergeCell ref="VB10:VG10"/>
    <mergeCell ref="VL10:VQ10"/>
    <mergeCell ref="WF10:WK10"/>
    <mergeCell ref="WP10:WU10"/>
    <mergeCell ref="WZ10:XE10"/>
    <mergeCell ref="XJ10:XO10"/>
    <mergeCell ref="YD10:YI10"/>
    <mergeCell ref="YN10:YS10"/>
    <mergeCell ref="YX10:ZC10"/>
    <mergeCell ref="ZH10:ZM10"/>
    <mergeCell ref="AAB10:AAG10"/>
    <mergeCell ref="AAL10:AAQ10"/>
    <mergeCell ref="AAV10:ABA10"/>
    <mergeCell ref="ABF10:ABK10"/>
    <mergeCell ref="ABZ10:ACE10"/>
    <mergeCell ref="ACJ10:ACO10"/>
    <mergeCell ref="ACT10:ACY10"/>
    <mergeCell ref="ADD10:ADI10"/>
    <mergeCell ref="ADX10:AEC10"/>
    <mergeCell ref="AEH10:AEM10"/>
    <mergeCell ref="AER10:AEW10"/>
    <mergeCell ref="AFB10:AFG10"/>
    <mergeCell ref="AFV10:AGA10"/>
    <mergeCell ref="AGF10:AGK10"/>
    <mergeCell ref="AGP10:AGU10"/>
    <mergeCell ref="AGZ10:AHE10"/>
    <mergeCell ref="AHT10:AHY10"/>
    <mergeCell ref="AID10:AII10"/>
    <mergeCell ref="AIN10:AIS10"/>
    <mergeCell ref="AIX10:AJC10"/>
    <mergeCell ref="AJR10:AJW10"/>
    <mergeCell ref="AKB10:AKG10"/>
    <mergeCell ref="AKL10:AKQ10"/>
    <mergeCell ref="AKV10:ALA10"/>
    <mergeCell ref="SJ11:SO11"/>
    <mergeCell ref="ST11:SY11"/>
    <mergeCell ref="TD11:TI11"/>
    <mergeCell ref="TN11:TS11"/>
    <mergeCell ref="UH11:UM11"/>
    <mergeCell ref="UR11:UW11"/>
    <mergeCell ref="VB11:VG11"/>
    <mergeCell ref="VL11:VQ11"/>
    <mergeCell ref="WF11:WK11"/>
    <mergeCell ref="WP11:WU11"/>
    <mergeCell ref="WZ11:XE11"/>
    <mergeCell ref="XJ11:XO11"/>
    <mergeCell ref="YD11:YI11"/>
    <mergeCell ref="YN11:YS11"/>
    <mergeCell ref="YX11:ZC11"/>
    <mergeCell ref="ZH11:ZM11"/>
    <mergeCell ref="AAB11:AAG11"/>
    <mergeCell ref="AAL11:AAQ11"/>
    <mergeCell ref="AAV11:ABA11"/>
    <mergeCell ref="ABF11:ABK11"/>
    <mergeCell ref="ABZ11:ACE11"/>
    <mergeCell ref="ACJ11:ACO11"/>
    <mergeCell ref="ACT11:ACY11"/>
    <mergeCell ref="ADD11:ADI11"/>
    <mergeCell ref="ADX11:AEC11"/>
    <mergeCell ref="AEH11:AEM11"/>
    <mergeCell ref="AER11:AEW11"/>
    <mergeCell ref="AFB11:AFG11"/>
    <mergeCell ref="AFV11:AGA11"/>
    <mergeCell ref="AGF11:AGK11"/>
    <mergeCell ref="AGP11:AGU11"/>
    <mergeCell ref="AGZ11:AHE11"/>
    <mergeCell ref="AHT11:AHY11"/>
    <mergeCell ref="AID11:AII11"/>
    <mergeCell ref="AIN11:AIS11"/>
    <mergeCell ref="AIX11:AJC11"/>
    <mergeCell ref="AJR11:AJW11"/>
    <mergeCell ref="AKB11:AKG11"/>
    <mergeCell ref="AKL11:AKQ11"/>
    <mergeCell ref="AKV11:ALA11"/>
    <mergeCell ref="SJ12:SO12"/>
    <mergeCell ref="ST12:SY12"/>
    <mergeCell ref="TD12:TI12"/>
    <mergeCell ref="TN12:TS12"/>
    <mergeCell ref="UH12:UM12"/>
    <mergeCell ref="UR12:UW12"/>
    <mergeCell ref="VB12:VG12"/>
    <mergeCell ref="VL12:VQ12"/>
    <mergeCell ref="WF12:WK12"/>
    <mergeCell ref="WP12:WU12"/>
    <mergeCell ref="WZ12:XE12"/>
    <mergeCell ref="XJ12:XO12"/>
    <mergeCell ref="YD12:YI12"/>
    <mergeCell ref="YN12:YS12"/>
    <mergeCell ref="YX12:ZC12"/>
    <mergeCell ref="ZH12:ZM12"/>
    <mergeCell ref="AAB12:AAG12"/>
    <mergeCell ref="AAL12:AAQ12"/>
    <mergeCell ref="AAV12:ABA12"/>
    <mergeCell ref="ABF12:ABK12"/>
    <mergeCell ref="ABZ12:ACE12"/>
    <mergeCell ref="ACJ12:ACO12"/>
    <mergeCell ref="ACT12:ACY12"/>
    <mergeCell ref="ADD12:ADI12"/>
    <mergeCell ref="ADX12:AEC12"/>
    <mergeCell ref="AEH12:AEM12"/>
    <mergeCell ref="AER12:AEW12"/>
    <mergeCell ref="AFB12:AFG12"/>
    <mergeCell ref="AFV12:AGA12"/>
    <mergeCell ref="AGF12:AGK12"/>
    <mergeCell ref="AGP12:AGU12"/>
    <mergeCell ref="AGZ12:AHE12"/>
    <mergeCell ref="AHT12:AHY12"/>
    <mergeCell ref="AID12:AII12"/>
    <mergeCell ref="AIN12:AIS12"/>
    <mergeCell ref="AIX12:AJC12"/>
    <mergeCell ref="AJR12:AJW12"/>
    <mergeCell ref="AKB12:AKG12"/>
    <mergeCell ref="AKL12:AKQ12"/>
    <mergeCell ref="AKV12:ALA12"/>
    <mergeCell ref="SJ13:SO13"/>
    <mergeCell ref="ST13:SY13"/>
    <mergeCell ref="TD13:TI13"/>
    <mergeCell ref="TN13:TS13"/>
    <mergeCell ref="UH13:UM13"/>
    <mergeCell ref="UR13:UW13"/>
    <mergeCell ref="VB13:VG13"/>
    <mergeCell ref="VL13:VQ13"/>
    <mergeCell ref="WF13:WK13"/>
    <mergeCell ref="WP13:WU13"/>
    <mergeCell ref="WZ13:XE13"/>
    <mergeCell ref="XJ13:XO13"/>
    <mergeCell ref="YD13:YI13"/>
    <mergeCell ref="YN13:YS13"/>
    <mergeCell ref="YX13:ZC13"/>
    <mergeCell ref="ZH13:ZM13"/>
    <mergeCell ref="AAB13:AAG13"/>
    <mergeCell ref="AAL13:AAQ13"/>
    <mergeCell ref="AAV13:ABA13"/>
    <mergeCell ref="ABF13:ABK13"/>
    <mergeCell ref="ABZ13:ACE13"/>
    <mergeCell ref="ACJ13:ACO13"/>
    <mergeCell ref="ACT13:ACY13"/>
    <mergeCell ref="ADD13:ADI13"/>
    <mergeCell ref="ADX13:AEC13"/>
    <mergeCell ref="AEH13:AEM13"/>
    <mergeCell ref="AER13:AEW13"/>
    <mergeCell ref="AFB13:AFG13"/>
    <mergeCell ref="AFV13:AGA13"/>
    <mergeCell ref="AGF13:AGK13"/>
    <mergeCell ref="AGP13:AGU13"/>
    <mergeCell ref="TN14:TS14"/>
    <mergeCell ref="UH14:UM14"/>
    <mergeCell ref="UR14:UW14"/>
    <mergeCell ref="VB14:VG14"/>
    <mergeCell ref="VL14:VQ14"/>
    <mergeCell ref="WF14:WK14"/>
    <mergeCell ref="WP14:WU14"/>
    <mergeCell ref="WZ14:XE14"/>
    <mergeCell ref="XJ14:XO14"/>
    <mergeCell ref="YD14:YI14"/>
    <mergeCell ref="YN14:YS14"/>
    <mergeCell ref="YX14:ZC14"/>
    <mergeCell ref="ZH14:ZM14"/>
    <mergeCell ref="AAB14:AAG14"/>
    <mergeCell ref="AAL14:AAQ14"/>
    <mergeCell ref="AAV14:ABA14"/>
    <mergeCell ref="ABF14:ABK14"/>
    <mergeCell ref="AFB14:AFG14"/>
    <mergeCell ref="AFV14:AGA14"/>
    <mergeCell ref="AGF14:AGK14"/>
    <mergeCell ref="AGP14:AGU14"/>
    <mergeCell ref="AGZ14:AHE14"/>
    <mergeCell ref="AHT14:AHY14"/>
    <mergeCell ref="AID14:AII14"/>
    <mergeCell ref="AIN14:AIS14"/>
    <mergeCell ref="AIX14:AJC14"/>
    <mergeCell ref="AJR14:AJW14"/>
    <mergeCell ref="AKB14:AKG14"/>
    <mergeCell ref="AKL14:AKQ14"/>
    <mergeCell ref="AKV14:ALA14"/>
    <mergeCell ref="AGZ13:AHE13"/>
    <mergeCell ref="AHT13:AHY13"/>
    <mergeCell ref="AID13:AII13"/>
    <mergeCell ref="AIN13:AIS13"/>
    <mergeCell ref="AIX13:AJC13"/>
    <mergeCell ref="AJR13:AJW13"/>
    <mergeCell ref="AKB13:AKG13"/>
    <mergeCell ref="AKL13:AKQ13"/>
    <mergeCell ref="AKV13:ALA13"/>
    <mergeCell ref="UH15:UM15"/>
    <mergeCell ref="UR15:UW15"/>
    <mergeCell ref="VB15:VG15"/>
    <mergeCell ref="VL15:VQ15"/>
    <mergeCell ref="WF15:WK15"/>
    <mergeCell ref="WP15:WU15"/>
    <mergeCell ref="WZ15:XE15"/>
    <mergeCell ref="XJ15:XO15"/>
    <mergeCell ref="YD15:YI15"/>
    <mergeCell ref="YN15:YS15"/>
    <mergeCell ref="YX15:ZC15"/>
    <mergeCell ref="ZH15:ZM15"/>
    <mergeCell ref="AAB15:AAG15"/>
    <mergeCell ref="ADD14:ADI14"/>
    <mergeCell ref="ADX14:AEC14"/>
    <mergeCell ref="AEH14:AEM14"/>
    <mergeCell ref="AER14:AEW14"/>
    <mergeCell ref="ABZ14:ACE14"/>
    <mergeCell ref="ACJ14:ACO14"/>
    <mergeCell ref="ACT14:ACY14"/>
    <mergeCell ref="AAL15:AAQ15"/>
    <mergeCell ref="AAV15:ABA15"/>
    <mergeCell ref="ABF15:ABK15"/>
    <mergeCell ref="ABZ15:ACE15"/>
    <mergeCell ref="ACJ15:ACO15"/>
    <mergeCell ref="ACT15:ACY15"/>
    <mergeCell ref="ADD15:ADI15"/>
    <mergeCell ref="ADX15:AEC15"/>
    <mergeCell ref="AEH15:AEM15"/>
    <mergeCell ref="AER15:AEW15"/>
    <mergeCell ref="AFB15:AFG15"/>
    <mergeCell ref="AFV15:AGA15"/>
    <mergeCell ref="AGF15:AGK15"/>
    <mergeCell ref="AGP15:AGU15"/>
    <mergeCell ref="AGZ15:AHE15"/>
    <mergeCell ref="AHT15:AHY15"/>
    <mergeCell ref="AID15:AII15"/>
    <mergeCell ref="AIN15:AIS15"/>
    <mergeCell ref="AIX15:AJC15"/>
    <mergeCell ref="AJR15:AJW15"/>
    <mergeCell ref="AKB15:AKG15"/>
    <mergeCell ref="AKL15:AKQ15"/>
    <mergeCell ref="AKV15:ALA15"/>
    <mergeCell ref="SJ16:SO16"/>
    <mergeCell ref="ST16:SY16"/>
    <mergeCell ref="TD16:TI16"/>
    <mergeCell ref="TN16:TS16"/>
    <mergeCell ref="UH16:UM16"/>
    <mergeCell ref="UR16:UW16"/>
    <mergeCell ref="VB16:VG16"/>
    <mergeCell ref="VL16:VQ16"/>
    <mergeCell ref="WF16:WK16"/>
    <mergeCell ref="WP16:WU16"/>
    <mergeCell ref="WZ16:XE16"/>
    <mergeCell ref="XJ16:XO16"/>
    <mergeCell ref="YD16:YI16"/>
    <mergeCell ref="YN16:YS16"/>
    <mergeCell ref="YX16:ZC16"/>
    <mergeCell ref="ZH16:ZM16"/>
    <mergeCell ref="AAB16:AAG16"/>
    <mergeCell ref="AAL16:AAQ16"/>
    <mergeCell ref="AAV16:ABA16"/>
    <mergeCell ref="ABF16:ABK16"/>
    <mergeCell ref="ABZ16:ACE16"/>
    <mergeCell ref="ACJ16:ACO16"/>
    <mergeCell ref="ACT16:ACY16"/>
    <mergeCell ref="ADD16:ADI16"/>
    <mergeCell ref="ADX16:AEC16"/>
    <mergeCell ref="AEH16:AEM16"/>
    <mergeCell ref="AER16:AEW16"/>
    <mergeCell ref="AFB16:AFG16"/>
    <mergeCell ref="AFV16:AGA16"/>
    <mergeCell ref="AGF16:AGK16"/>
    <mergeCell ref="AGP16:AGU16"/>
    <mergeCell ref="AGZ16:AHE16"/>
    <mergeCell ref="AHT16:AHY16"/>
    <mergeCell ref="AID16:AII16"/>
    <mergeCell ref="AIN16:AIS16"/>
    <mergeCell ref="AIX16:AJC16"/>
    <mergeCell ref="AJR16:AJW16"/>
    <mergeCell ref="AKB16:AKG16"/>
    <mergeCell ref="AKL16:AKQ16"/>
    <mergeCell ref="AKV16:ALA16"/>
    <mergeCell ref="SJ17:SO17"/>
    <mergeCell ref="ST17:SY17"/>
    <mergeCell ref="TD17:TI17"/>
    <mergeCell ref="TN17:TS17"/>
    <mergeCell ref="UH17:UM17"/>
    <mergeCell ref="UR17:UW17"/>
    <mergeCell ref="VB17:VG17"/>
    <mergeCell ref="VL17:VQ17"/>
    <mergeCell ref="WF17:WK17"/>
    <mergeCell ref="WP17:WU17"/>
    <mergeCell ref="WZ17:XE17"/>
    <mergeCell ref="XJ17:XO17"/>
    <mergeCell ref="YD17:YI17"/>
    <mergeCell ref="YN17:YS17"/>
    <mergeCell ref="YX17:ZC17"/>
    <mergeCell ref="ZH17:ZM17"/>
    <mergeCell ref="AAB17:AAG17"/>
    <mergeCell ref="AAL17:AAQ17"/>
    <mergeCell ref="AAV17:ABA17"/>
    <mergeCell ref="ABF17:ABK17"/>
    <mergeCell ref="ABZ17:ACE17"/>
    <mergeCell ref="ACJ17:ACO17"/>
    <mergeCell ref="ACT17:ACY17"/>
    <mergeCell ref="ADD17:ADI17"/>
    <mergeCell ref="ADX17:AEC17"/>
    <mergeCell ref="AEH17:AEM17"/>
    <mergeCell ref="AER17:AEW17"/>
    <mergeCell ref="AFB17:AFG17"/>
    <mergeCell ref="AFV17:AGA17"/>
    <mergeCell ref="AGF17:AGK17"/>
    <mergeCell ref="AGP17:AGU17"/>
    <mergeCell ref="AGZ17:AHE17"/>
    <mergeCell ref="AHT17:AHY17"/>
    <mergeCell ref="AID17:AII17"/>
    <mergeCell ref="AIN17:AIS17"/>
    <mergeCell ref="AIX17:AJC17"/>
    <mergeCell ref="AJR17:AJW17"/>
    <mergeCell ref="AKB17:AKG17"/>
    <mergeCell ref="AKL17:AKQ17"/>
    <mergeCell ref="AKV17:ALA17"/>
    <mergeCell ref="SJ18:SO18"/>
    <mergeCell ref="ST18:SY18"/>
    <mergeCell ref="TD18:TI18"/>
    <mergeCell ref="TN18:TS18"/>
    <mergeCell ref="UH18:UM18"/>
    <mergeCell ref="UR18:UW18"/>
    <mergeCell ref="VB18:VG18"/>
    <mergeCell ref="VL18:VQ18"/>
    <mergeCell ref="WF18:WK18"/>
    <mergeCell ref="WP18:WU18"/>
    <mergeCell ref="WZ18:XE18"/>
    <mergeCell ref="XJ18:XO18"/>
    <mergeCell ref="YD18:YI18"/>
    <mergeCell ref="YN18:YS18"/>
    <mergeCell ref="YX18:ZC18"/>
    <mergeCell ref="ZH18:ZM18"/>
    <mergeCell ref="AAB18:AAG18"/>
    <mergeCell ref="AAL18:AAQ18"/>
    <mergeCell ref="AAV18:ABA18"/>
    <mergeCell ref="ABF18:ABK18"/>
    <mergeCell ref="ABZ18:ACE18"/>
    <mergeCell ref="ACJ18:ACO18"/>
    <mergeCell ref="ACT18:ACY18"/>
    <mergeCell ref="ADD18:ADI18"/>
    <mergeCell ref="ADX18:AEC18"/>
    <mergeCell ref="AEH18:AEM18"/>
    <mergeCell ref="AER18:AEW18"/>
    <mergeCell ref="AFB18:AFG18"/>
    <mergeCell ref="AFV18:AGA18"/>
    <mergeCell ref="AGF18:AGK18"/>
    <mergeCell ref="AGP18:AGU18"/>
    <mergeCell ref="AGZ18:AHE18"/>
    <mergeCell ref="AHT18:AHY18"/>
    <mergeCell ref="AID18:AII18"/>
    <mergeCell ref="AIN18:AIS18"/>
    <mergeCell ref="AIX18:AJC18"/>
    <mergeCell ref="AJR18:AJW18"/>
    <mergeCell ref="AKB18:AKG18"/>
    <mergeCell ref="AKL18:AKQ18"/>
    <mergeCell ref="AKV18:ALA18"/>
    <mergeCell ref="SJ19:SO19"/>
    <mergeCell ref="ST19:SY19"/>
    <mergeCell ref="TD19:TI19"/>
    <mergeCell ref="TN19:TS19"/>
    <mergeCell ref="UH19:UM19"/>
    <mergeCell ref="UR19:UW19"/>
    <mergeCell ref="VB19:VG19"/>
    <mergeCell ref="VL19:VQ19"/>
    <mergeCell ref="WF19:WK19"/>
    <mergeCell ref="WP19:WU19"/>
    <mergeCell ref="WZ19:XE19"/>
    <mergeCell ref="XJ19:XO19"/>
    <mergeCell ref="YD19:YI19"/>
    <mergeCell ref="YN19:YS19"/>
    <mergeCell ref="YX19:ZC19"/>
    <mergeCell ref="ZH19:ZM19"/>
    <mergeCell ref="AAB19:AAG19"/>
    <mergeCell ref="AAL19:AAQ19"/>
    <mergeCell ref="AAV19:ABA19"/>
    <mergeCell ref="ABF19:ABK19"/>
    <mergeCell ref="ABZ19:ACE19"/>
    <mergeCell ref="ACJ19:ACO19"/>
    <mergeCell ref="ACT19:ACY19"/>
    <mergeCell ref="ADD19:ADI19"/>
    <mergeCell ref="ADX19:AEC19"/>
    <mergeCell ref="AEH19:AEM19"/>
    <mergeCell ref="AER19:AEW19"/>
    <mergeCell ref="AFB19:AFG19"/>
    <mergeCell ref="AFV19:AGA19"/>
    <mergeCell ref="AGF19:AGK19"/>
    <mergeCell ref="AGP19:AGU19"/>
    <mergeCell ref="AGZ19:AHE19"/>
    <mergeCell ref="AHT19:AHY19"/>
    <mergeCell ref="AID19:AII19"/>
    <mergeCell ref="AIN19:AIS19"/>
    <mergeCell ref="AIX19:AJC19"/>
    <mergeCell ref="AJR19:AJW19"/>
    <mergeCell ref="AKB19:AKG19"/>
    <mergeCell ref="AKL19:AKQ19"/>
    <mergeCell ref="AKV19:ALA19"/>
    <mergeCell ref="SJ20:SO20"/>
    <mergeCell ref="ST20:SY20"/>
    <mergeCell ref="TD20:TI20"/>
    <mergeCell ref="TN20:TS20"/>
    <mergeCell ref="UH20:UM20"/>
    <mergeCell ref="UR20:UW20"/>
    <mergeCell ref="VB20:VG20"/>
    <mergeCell ref="VL20:VQ20"/>
    <mergeCell ref="WF20:WK20"/>
    <mergeCell ref="WP20:WU20"/>
    <mergeCell ref="WZ20:XE20"/>
    <mergeCell ref="XJ20:XO20"/>
    <mergeCell ref="YD20:YI20"/>
    <mergeCell ref="YN20:YS20"/>
    <mergeCell ref="YX20:ZC20"/>
    <mergeCell ref="ZH20:ZM20"/>
    <mergeCell ref="AAB20:AAG20"/>
    <mergeCell ref="AAL20:AAQ20"/>
    <mergeCell ref="AAV20:ABA20"/>
    <mergeCell ref="ABF20:ABK20"/>
    <mergeCell ref="ABZ20:ACE20"/>
    <mergeCell ref="ACJ20:ACO20"/>
    <mergeCell ref="ACT20:ACY20"/>
    <mergeCell ref="ADD20:ADI20"/>
    <mergeCell ref="ADX20:AEC20"/>
    <mergeCell ref="AEH20:AEM20"/>
    <mergeCell ref="AER20:AEW20"/>
    <mergeCell ref="AFB20:AFG20"/>
    <mergeCell ref="AFV20:AGA20"/>
    <mergeCell ref="AGF20:AGK20"/>
    <mergeCell ref="AGP20:AGU20"/>
    <mergeCell ref="AGZ20:AHE20"/>
    <mergeCell ref="AHT20:AHY20"/>
    <mergeCell ref="AID20:AII20"/>
    <mergeCell ref="AIN20:AIS20"/>
    <mergeCell ref="AIX20:AJC20"/>
    <mergeCell ref="AJR20:AJW20"/>
    <mergeCell ref="AKB20:AKG20"/>
    <mergeCell ref="AKL20:AKQ20"/>
    <mergeCell ref="AKV20:ALA20"/>
    <mergeCell ref="SJ21:SO21"/>
    <mergeCell ref="ST21:SY21"/>
    <mergeCell ref="TD21:TI21"/>
    <mergeCell ref="TN21:TS21"/>
    <mergeCell ref="UH21:UM21"/>
    <mergeCell ref="UR21:UW21"/>
    <mergeCell ref="VB21:VG21"/>
    <mergeCell ref="VL21:VQ21"/>
    <mergeCell ref="WF21:WK21"/>
    <mergeCell ref="WP21:WU21"/>
    <mergeCell ref="WZ21:XE21"/>
    <mergeCell ref="XJ21:XO21"/>
    <mergeCell ref="YD21:YI21"/>
    <mergeCell ref="YN21:YS21"/>
    <mergeCell ref="YX21:ZC21"/>
    <mergeCell ref="ZH21:ZM21"/>
    <mergeCell ref="AAB21:AAG21"/>
    <mergeCell ref="AAL21:AAQ21"/>
    <mergeCell ref="AAV21:ABA21"/>
    <mergeCell ref="ABF21:ABK21"/>
    <mergeCell ref="ABZ21:ACE21"/>
    <mergeCell ref="ACJ21:ACO21"/>
    <mergeCell ref="ACT21:ACY21"/>
    <mergeCell ref="ADD21:ADI21"/>
    <mergeCell ref="ADX21:AEC21"/>
    <mergeCell ref="AEH21:AEM21"/>
    <mergeCell ref="AER21:AEW21"/>
    <mergeCell ref="AFB21:AFG21"/>
    <mergeCell ref="AFV21:AGA21"/>
    <mergeCell ref="AGF21:AGK21"/>
    <mergeCell ref="AGP21:AGU21"/>
    <mergeCell ref="AGZ21:AHE21"/>
    <mergeCell ref="AHT21:AHY21"/>
    <mergeCell ref="AID21:AII21"/>
    <mergeCell ref="AIN21:AIS21"/>
    <mergeCell ref="AIX21:AJC21"/>
    <mergeCell ref="AJR21:AJW21"/>
    <mergeCell ref="AKB21:AKG21"/>
    <mergeCell ref="AKL21:AKQ21"/>
    <mergeCell ref="AKV21:ALA21"/>
    <mergeCell ref="SJ22:SO22"/>
    <mergeCell ref="ST22:SY22"/>
    <mergeCell ref="TD22:TI22"/>
    <mergeCell ref="TN22:TS22"/>
    <mergeCell ref="UH22:UM22"/>
    <mergeCell ref="UR22:UW22"/>
    <mergeCell ref="VB22:VG22"/>
    <mergeCell ref="VL22:VQ22"/>
    <mergeCell ref="WF22:WK22"/>
    <mergeCell ref="WP22:WU22"/>
    <mergeCell ref="WZ22:XE22"/>
    <mergeCell ref="XJ22:XO22"/>
    <mergeCell ref="YD22:YI22"/>
    <mergeCell ref="YN22:YS22"/>
    <mergeCell ref="YX22:ZC22"/>
    <mergeCell ref="ZH22:ZM22"/>
    <mergeCell ref="AAB22:AAG22"/>
    <mergeCell ref="AAL22:AAQ22"/>
    <mergeCell ref="AAV22:ABA22"/>
    <mergeCell ref="ABF22:ABK22"/>
    <mergeCell ref="ABZ22:ACE22"/>
    <mergeCell ref="ACJ22:ACO22"/>
    <mergeCell ref="ACT22:ACY22"/>
    <mergeCell ref="ADD22:ADI22"/>
    <mergeCell ref="ADX22:AEC22"/>
    <mergeCell ref="AEH22:AEM22"/>
    <mergeCell ref="AER22:AEW22"/>
    <mergeCell ref="AFB22:AFG22"/>
    <mergeCell ref="AFV22:AGA22"/>
    <mergeCell ref="AGF22:AGK22"/>
    <mergeCell ref="AGP22:AGU22"/>
    <mergeCell ref="AGZ22:AHE22"/>
    <mergeCell ref="AHT22:AHY22"/>
    <mergeCell ref="AID22:AII22"/>
    <mergeCell ref="AIN22:AIS22"/>
    <mergeCell ref="AIX22:AJC22"/>
    <mergeCell ref="AJR22:AJW22"/>
    <mergeCell ref="AKB22:AKG22"/>
    <mergeCell ref="AKL22:AKQ22"/>
    <mergeCell ref="AKV22:ALA22"/>
    <mergeCell ref="SJ23:SO23"/>
    <mergeCell ref="ST23:SY23"/>
    <mergeCell ref="TD23:TI23"/>
    <mergeCell ref="TN23:TS23"/>
    <mergeCell ref="UH23:UM23"/>
    <mergeCell ref="UR23:UW23"/>
    <mergeCell ref="VB23:VG23"/>
    <mergeCell ref="VL23:VQ23"/>
    <mergeCell ref="WF23:WK23"/>
    <mergeCell ref="WP23:WU23"/>
    <mergeCell ref="WZ23:XE23"/>
    <mergeCell ref="XJ23:XO23"/>
    <mergeCell ref="YD23:YI23"/>
    <mergeCell ref="YN23:YS23"/>
    <mergeCell ref="YX23:ZC23"/>
    <mergeCell ref="ZH23:ZM23"/>
    <mergeCell ref="AAB23:AAG23"/>
    <mergeCell ref="AAL23:AAQ23"/>
    <mergeCell ref="AAV23:ABA23"/>
    <mergeCell ref="ABF23:ABK23"/>
    <mergeCell ref="ABZ23:ACE23"/>
    <mergeCell ref="ACJ23:ACO23"/>
    <mergeCell ref="ACT23:ACY23"/>
    <mergeCell ref="ADD23:ADI23"/>
    <mergeCell ref="ADX23:AEC23"/>
    <mergeCell ref="AEH23:AEM23"/>
    <mergeCell ref="AER23:AEW23"/>
    <mergeCell ref="AFB23:AFG23"/>
    <mergeCell ref="AFV23:AGA23"/>
    <mergeCell ref="AGF23:AGK23"/>
    <mergeCell ref="AGP23:AGU23"/>
    <mergeCell ref="SJ24:SO24"/>
    <mergeCell ref="ST24:SY24"/>
    <mergeCell ref="TD24:TI24"/>
    <mergeCell ref="TN24:TS24"/>
    <mergeCell ref="UH24:UM24"/>
    <mergeCell ref="UR24:UW24"/>
    <mergeCell ref="VB24:VG24"/>
    <mergeCell ref="VL24:VQ24"/>
    <mergeCell ref="WF24:WK24"/>
    <mergeCell ref="WP24:WU24"/>
    <mergeCell ref="WZ24:XE24"/>
    <mergeCell ref="XJ24:XO24"/>
    <mergeCell ref="YD24:YI24"/>
    <mergeCell ref="YN24:YS24"/>
    <mergeCell ref="YX24:ZC24"/>
    <mergeCell ref="ZH24:ZM24"/>
    <mergeCell ref="AAB24:AAG24"/>
    <mergeCell ref="ADX24:AEC24"/>
    <mergeCell ref="AEH24:AEM24"/>
    <mergeCell ref="AER24:AEW24"/>
    <mergeCell ref="AFB24:AFG24"/>
    <mergeCell ref="AFV24:AGA24"/>
    <mergeCell ref="AGF24:AGK24"/>
    <mergeCell ref="AGP24:AGU24"/>
    <mergeCell ref="AGZ24:AHE24"/>
    <mergeCell ref="AHT24:AHY24"/>
    <mergeCell ref="AID24:AII24"/>
    <mergeCell ref="AIN24:AIS24"/>
    <mergeCell ref="AIX24:AJC24"/>
    <mergeCell ref="AJR24:AJW24"/>
    <mergeCell ref="AKB24:AKG24"/>
    <mergeCell ref="AKL24:AKQ24"/>
    <mergeCell ref="AKV24:ALA24"/>
    <mergeCell ref="AGZ23:AHE23"/>
    <mergeCell ref="AHT23:AHY23"/>
    <mergeCell ref="AID23:AII23"/>
    <mergeCell ref="AIN23:AIS23"/>
    <mergeCell ref="AIX23:AJC23"/>
    <mergeCell ref="AJR23:AJW23"/>
    <mergeCell ref="AKB23:AKG23"/>
    <mergeCell ref="AKL23:AKQ23"/>
    <mergeCell ref="AKV23:ALA23"/>
    <mergeCell ref="ST25:SY25"/>
    <mergeCell ref="TD25:TI25"/>
    <mergeCell ref="TN25:TS25"/>
    <mergeCell ref="UH25:UM25"/>
    <mergeCell ref="UR25:UW25"/>
    <mergeCell ref="VB25:VG25"/>
    <mergeCell ref="VL25:VQ25"/>
    <mergeCell ref="WF25:WK25"/>
    <mergeCell ref="WP25:WU25"/>
    <mergeCell ref="WZ25:XE25"/>
    <mergeCell ref="XJ25:XO25"/>
    <mergeCell ref="YD25:YI25"/>
    <mergeCell ref="YN25:YS25"/>
    <mergeCell ref="YX25:ZC25"/>
    <mergeCell ref="ZH25:ZM25"/>
    <mergeCell ref="AAB25:AAG25"/>
    <mergeCell ref="ADD24:ADI24"/>
    <mergeCell ref="AAL24:AAQ24"/>
    <mergeCell ref="AAV24:ABA24"/>
    <mergeCell ref="ABF24:ABK24"/>
    <mergeCell ref="ABZ24:ACE24"/>
    <mergeCell ref="ACJ24:ACO24"/>
    <mergeCell ref="ACT24:ACY24"/>
    <mergeCell ref="AAL25:AAQ25"/>
    <mergeCell ref="AAV25:ABA25"/>
    <mergeCell ref="ABF25:ABK25"/>
    <mergeCell ref="ABZ25:ACE25"/>
    <mergeCell ref="ACJ25:ACO25"/>
    <mergeCell ref="ACT25:ACY25"/>
    <mergeCell ref="ADD25:ADI25"/>
    <mergeCell ref="AFV25:AGA25"/>
    <mergeCell ref="AGF25:AGK25"/>
    <mergeCell ref="AGP25:AGU25"/>
    <mergeCell ref="AGZ25:AHE25"/>
    <mergeCell ref="AHT25:AHY25"/>
    <mergeCell ref="AID25:AII25"/>
    <mergeCell ref="AIN25:AIS25"/>
    <mergeCell ref="AIX25:AJC25"/>
    <mergeCell ref="AJR25:AJW25"/>
    <mergeCell ref="AKB25:AKG25"/>
    <mergeCell ref="AKL25:AKQ25"/>
    <mergeCell ref="ABF27:ABK27"/>
    <mergeCell ref="ABZ27:ACE27"/>
    <mergeCell ref="ACJ27:ACO27"/>
    <mergeCell ref="ACT27:ACY27"/>
    <mergeCell ref="AFB27:AFG27"/>
    <mergeCell ref="AFV27:AGA27"/>
    <mergeCell ref="AGF27:AGK27"/>
    <mergeCell ref="AGP27:AGU27"/>
    <mergeCell ref="AGZ27:AHE27"/>
    <mergeCell ref="AHT27:AHY27"/>
    <mergeCell ref="AID27:AII27"/>
    <mergeCell ref="AIN27:AIS27"/>
    <mergeCell ref="AIX27:AJC27"/>
    <mergeCell ref="AJR27:AJW27"/>
    <mergeCell ref="AKB27:AKG27"/>
    <mergeCell ref="AKL27:AKQ27"/>
    <mergeCell ref="AKV25:ALA25"/>
    <mergeCell ref="SJ26:SO26"/>
    <mergeCell ref="ST26:SY26"/>
    <mergeCell ref="TD26:TI26"/>
    <mergeCell ref="TN26:TS26"/>
    <mergeCell ref="UH26:UM26"/>
    <mergeCell ref="UR26:UW26"/>
    <mergeCell ref="VB26:VG26"/>
    <mergeCell ref="VL26:VQ26"/>
    <mergeCell ref="WF26:WK26"/>
    <mergeCell ref="WP26:WU26"/>
    <mergeCell ref="WZ26:XE26"/>
    <mergeCell ref="XJ26:XO26"/>
    <mergeCell ref="YD26:YI26"/>
    <mergeCell ref="YN26:YS26"/>
    <mergeCell ref="YX26:ZC26"/>
    <mergeCell ref="ZH26:ZM26"/>
    <mergeCell ref="AAB26:AAG26"/>
    <mergeCell ref="AAL26:AAQ26"/>
    <mergeCell ref="AAV26:ABA26"/>
    <mergeCell ref="ABF26:ABK26"/>
    <mergeCell ref="ABZ26:ACE26"/>
    <mergeCell ref="ACJ26:ACO26"/>
    <mergeCell ref="ACT26:ACY26"/>
    <mergeCell ref="ADD26:ADI26"/>
    <mergeCell ref="ADX26:AEC26"/>
    <mergeCell ref="AEH26:AEM26"/>
    <mergeCell ref="AER26:AEW26"/>
    <mergeCell ref="ADX25:AEC25"/>
    <mergeCell ref="AEH25:AEM25"/>
    <mergeCell ref="AER25:AEW25"/>
    <mergeCell ref="AFB25:AFG25"/>
    <mergeCell ref="AKV27:ALA27"/>
    <mergeCell ref="AGZ26:AHE26"/>
    <mergeCell ref="AHT26:AHY26"/>
    <mergeCell ref="AID26:AII26"/>
    <mergeCell ref="AIN26:AIS26"/>
    <mergeCell ref="AIX26:AJC26"/>
    <mergeCell ref="AJR26:AJW26"/>
    <mergeCell ref="AKB26:AKG26"/>
    <mergeCell ref="AKL26:AKQ26"/>
    <mergeCell ref="AKV26:ALA26"/>
    <mergeCell ref="AFB26:AFG26"/>
    <mergeCell ref="AFV26:AGA26"/>
    <mergeCell ref="AGF26:AGK26"/>
    <mergeCell ref="AGP26:AGU26"/>
    <mergeCell ref="UH28:UM28"/>
    <mergeCell ref="UR28:UW28"/>
    <mergeCell ref="VB28:VG28"/>
    <mergeCell ref="VL28:VQ28"/>
    <mergeCell ref="WF28:WK28"/>
    <mergeCell ref="WP28:WU28"/>
    <mergeCell ref="WZ28:XE28"/>
    <mergeCell ref="XJ28:XO28"/>
    <mergeCell ref="YD28:YI28"/>
    <mergeCell ref="YN28:YS28"/>
    <mergeCell ref="YX28:ZC28"/>
    <mergeCell ref="ZH28:ZM28"/>
    <mergeCell ref="AAB28:AAG28"/>
    <mergeCell ref="ADD27:ADI27"/>
    <mergeCell ref="ADX27:AEC27"/>
    <mergeCell ref="AEH27:AEM27"/>
    <mergeCell ref="AER27:AEW27"/>
    <mergeCell ref="UH27:UM27"/>
    <mergeCell ref="UR27:UW27"/>
    <mergeCell ref="VB27:VG27"/>
    <mergeCell ref="VL27:VQ27"/>
    <mergeCell ref="WF27:WK27"/>
    <mergeCell ref="WP27:WU27"/>
    <mergeCell ref="WZ27:XE27"/>
    <mergeCell ref="XJ27:XO27"/>
    <mergeCell ref="YD27:YI27"/>
    <mergeCell ref="YN27:YS27"/>
    <mergeCell ref="YX27:ZC27"/>
    <mergeCell ref="ZH27:ZM27"/>
    <mergeCell ref="AAB27:AAG27"/>
    <mergeCell ref="AAL27:AAQ27"/>
    <mergeCell ref="AAV27:ABA27"/>
    <mergeCell ref="AAL28:AAQ28"/>
    <mergeCell ref="AAV28:ABA28"/>
    <mergeCell ref="ABF28:ABK28"/>
    <mergeCell ref="ABZ28:ACE28"/>
    <mergeCell ref="ACJ28:ACO28"/>
    <mergeCell ref="ACT28:ACY28"/>
    <mergeCell ref="ADD28:ADI28"/>
    <mergeCell ref="ADX28:AEC28"/>
    <mergeCell ref="AEH28:AEM28"/>
    <mergeCell ref="AER28:AEW28"/>
    <mergeCell ref="AFB28:AFG28"/>
    <mergeCell ref="AFV28:AGA28"/>
    <mergeCell ref="AGF28:AGK28"/>
    <mergeCell ref="AGP28:AGU28"/>
    <mergeCell ref="AGZ28:AHE28"/>
    <mergeCell ref="AHT28:AHY28"/>
    <mergeCell ref="AID28:AII28"/>
    <mergeCell ref="AIN28:AIS28"/>
    <mergeCell ref="AIX28:AJC28"/>
    <mergeCell ref="AJR28:AJW28"/>
    <mergeCell ref="AKB28:AKG28"/>
    <mergeCell ref="AKL28:AKQ28"/>
    <mergeCell ref="AKV28:ALA28"/>
    <mergeCell ref="SJ29:SO29"/>
    <mergeCell ref="ST29:SY29"/>
    <mergeCell ref="TD29:TI29"/>
    <mergeCell ref="TN29:TS29"/>
    <mergeCell ref="UH29:UM29"/>
    <mergeCell ref="UR29:UW29"/>
    <mergeCell ref="VB29:VG29"/>
    <mergeCell ref="VL29:VQ29"/>
    <mergeCell ref="WF29:WK29"/>
    <mergeCell ref="WP29:WU29"/>
    <mergeCell ref="WZ29:XE29"/>
    <mergeCell ref="XJ29:XO29"/>
    <mergeCell ref="YD29:YI29"/>
    <mergeCell ref="YN29:YS29"/>
    <mergeCell ref="YX29:ZC29"/>
    <mergeCell ref="ZH29:ZM29"/>
    <mergeCell ref="AAB29:AAG29"/>
    <mergeCell ref="AAL29:AAQ29"/>
    <mergeCell ref="AAV29:ABA29"/>
    <mergeCell ref="ABF29:ABK29"/>
    <mergeCell ref="ABZ29:ACE29"/>
    <mergeCell ref="ACJ29:ACO29"/>
    <mergeCell ref="ACT29:ACY29"/>
    <mergeCell ref="ADD29:ADI29"/>
    <mergeCell ref="ADX29:AEC29"/>
    <mergeCell ref="AEH29:AEM29"/>
    <mergeCell ref="AER29:AEW29"/>
    <mergeCell ref="AFB29:AFG29"/>
    <mergeCell ref="AFV29:AGA29"/>
    <mergeCell ref="AGF29:AGK29"/>
    <mergeCell ref="AGP29:AGU29"/>
    <mergeCell ref="AGZ29:AHE29"/>
    <mergeCell ref="AHT29:AHY29"/>
    <mergeCell ref="AID29:AII29"/>
    <mergeCell ref="AIN29:AIS29"/>
    <mergeCell ref="AIX29:AJC29"/>
    <mergeCell ref="AJR29:AJW29"/>
    <mergeCell ref="AKB29:AKG29"/>
    <mergeCell ref="AKL29:AKQ29"/>
    <mergeCell ref="AKV29:ALA29"/>
    <mergeCell ref="SJ30:SO30"/>
    <mergeCell ref="ST30:SY30"/>
    <mergeCell ref="TD30:TI30"/>
    <mergeCell ref="TN30:TS30"/>
    <mergeCell ref="UH30:UM30"/>
    <mergeCell ref="UR30:UW30"/>
    <mergeCell ref="VB30:VG30"/>
    <mergeCell ref="VL30:VQ30"/>
    <mergeCell ref="WF30:WK30"/>
    <mergeCell ref="WP30:WU30"/>
    <mergeCell ref="WZ30:XE30"/>
    <mergeCell ref="XJ30:XO30"/>
    <mergeCell ref="YD30:YI30"/>
    <mergeCell ref="YN30:YS30"/>
    <mergeCell ref="YX30:ZC30"/>
    <mergeCell ref="ZH30:ZM30"/>
    <mergeCell ref="AAB30:AAG30"/>
    <mergeCell ref="AAL30:AAQ30"/>
    <mergeCell ref="AAV30:ABA30"/>
    <mergeCell ref="ABF30:ABK30"/>
    <mergeCell ref="ABZ30:ACE30"/>
    <mergeCell ref="ACJ30:ACO30"/>
    <mergeCell ref="ACT30:ACY30"/>
    <mergeCell ref="ADD30:ADI30"/>
    <mergeCell ref="ADX30:AEC30"/>
    <mergeCell ref="AEH30:AEM30"/>
    <mergeCell ref="AER30:AEW30"/>
    <mergeCell ref="AFB30:AFG30"/>
    <mergeCell ref="AFV30:AGA30"/>
    <mergeCell ref="AGF30:AGK30"/>
    <mergeCell ref="AGP30:AGU30"/>
    <mergeCell ref="AGZ30:AHE30"/>
    <mergeCell ref="AHT30:AHY30"/>
    <mergeCell ref="AID30:AII30"/>
    <mergeCell ref="AIN30:AIS30"/>
    <mergeCell ref="AIX30:AJC30"/>
    <mergeCell ref="AJR30:AJW30"/>
    <mergeCell ref="AKB30:AKG30"/>
    <mergeCell ref="AKL30:AKQ30"/>
    <mergeCell ref="AKV30:ALA30"/>
    <mergeCell ref="SJ31:SO31"/>
    <mergeCell ref="ST31:SY31"/>
    <mergeCell ref="TD31:TI31"/>
    <mergeCell ref="TN31:TS31"/>
    <mergeCell ref="UH31:UM31"/>
    <mergeCell ref="UR31:UW31"/>
    <mergeCell ref="VB31:VG31"/>
    <mergeCell ref="VL31:VQ31"/>
    <mergeCell ref="WF31:WK31"/>
    <mergeCell ref="WP31:WU31"/>
    <mergeCell ref="WZ31:XE31"/>
    <mergeCell ref="XJ31:XO31"/>
    <mergeCell ref="YD31:YI31"/>
    <mergeCell ref="YN31:YS31"/>
    <mergeCell ref="YX31:ZC31"/>
    <mergeCell ref="ZH31:ZM31"/>
    <mergeCell ref="AAB31:AAG31"/>
    <mergeCell ref="AAL31:AAQ31"/>
    <mergeCell ref="AAV31:ABA31"/>
    <mergeCell ref="ABF31:ABK31"/>
    <mergeCell ref="ABZ31:ACE31"/>
    <mergeCell ref="ACJ31:ACO31"/>
    <mergeCell ref="ACT31:ACY31"/>
    <mergeCell ref="ADD31:ADI31"/>
    <mergeCell ref="ADX31:AEC31"/>
    <mergeCell ref="AEH31:AEM31"/>
    <mergeCell ref="AER31:AEW31"/>
    <mergeCell ref="AFB31:AFG31"/>
    <mergeCell ref="AFV31:AGA31"/>
    <mergeCell ref="AGF31:AGK31"/>
    <mergeCell ref="AKV31:ALA31"/>
    <mergeCell ref="SJ32:SO32"/>
    <mergeCell ref="ST32:SY32"/>
    <mergeCell ref="TD32:TI32"/>
    <mergeCell ref="TN32:TS32"/>
    <mergeCell ref="UH32:UM32"/>
    <mergeCell ref="UR32:UW32"/>
    <mergeCell ref="VB32:VG32"/>
    <mergeCell ref="VL32:VQ32"/>
    <mergeCell ref="WF32:WK32"/>
    <mergeCell ref="WP32:WU32"/>
    <mergeCell ref="WZ32:XE32"/>
    <mergeCell ref="XJ32:XO32"/>
    <mergeCell ref="YD32:YI32"/>
    <mergeCell ref="YN32:YS32"/>
    <mergeCell ref="YX32:ZC32"/>
    <mergeCell ref="ZH32:ZM32"/>
    <mergeCell ref="AAB32:AAG32"/>
    <mergeCell ref="AAL32:AAQ32"/>
    <mergeCell ref="AAV32:ABA32"/>
    <mergeCell ref="ABF32:ABK32"/>
    <mergeCell ref="ABZ32:ACE32"/>
    <mergeCell ref="ACJ32:ACO32"/>
    <mergeCell ref="AGZ32:AHE32"/>
    <mergeCell ref="AHT32:AHY32"/>
    <mergeCell ref="AID32:AII32"/>
    <mergeCell ref="AIN32:AIS32"/>
    <mergeCell ref="AIX32:AJC32"/>
    <mergeCell ref="AJR32:AJW32"/>
    <mergeCell ref="AKB32:AKG32"/>
    <mergeCell ref="AKL32:AKQ32"/>
    <mergeCell ref="AGP31:AGU31"/>
    <mergeCell ref="AGZ31:AHE31"/>
    <mergeCell ref="AHT31:AHY31"/>
    <mergeCell ref="AID31:AII31"/>
    <mergeCell ref="AIN31:AIS31"/>
    <mergeCell ref="AIX31:AJC31"/>
    <mergeCell ref="AJR31:AJW31"/>
    <mergeCell ref="AKB31:AKG31"/>
    <mergeCell ref="AKL31:AKQ31"/>
    <mergeCell ref="AAL33:AAQ33"/>
    <mergeCell ref="AAV33:ABA33"/>
    <mergeCell ref="ABF33:ABK33"/>
    <mergeCell ref="ABZ33:ACE33"/>
    <mergeCell ref="ACJ33:ACO33"/>
    <mergeCell ref="ACT33:ACY33"/>
    <mergeCell ref="ADD33:ADI33"/>
    <mergeCell ref="ADX33:AEC33"/>
    <mergeCell ref="AEH33:AEM33"/>
    <mergeCell ref="AER33:AEW33"/>
    <mergeCell ref="AFB33:AFG33"/>
    <mergeCell ref="AFV33:AGA33"/>
    <mergeCell ref="AGF33:AGK33"/>
    <mergeCell ref="AGP33:AGU33"/>
    <mergeCell ref="ACT32:ACY32"/>
    <mergeCell ref="ADD32:ADI32"/>
    <mergeCell ref="ADX32:AEC32"/>
    <mergeCell ref="AEH32:AEM32"/>
    <mergeCell ref="AER32:AEW32"/>
    <mergeCell ref="AFB32:AFG32"/>
    <mergeCell ref="AFV32:AGA32"/>
    <mergeCell ref="AGF32:AGK32"/>
    <mergeCell ref="AGP32:AGU32"/>
    <mergeCell ref="UR34:UW34"/>
    <mergeCell ref="VB34:VG34"/>
    <mergeCell ref="VL34:VQ34"/>
    <mergeCell ref="WF34:WK34"/>
    <mergeCell ref="WP34:WU34"/>
    <mergeCell ref="WZ34:XE34"/>
    <mergeCell ref="XJ34:XO34"/>
    <mergeCell ref="YD34:YI34"/>
    <mergeCell ref="YN34:YS34"/>
    <mergeCell ref="YX34:ZC34"/>
    <mergeCell ref="ZH34:ZM34"/>
    <mergeCell ref="AAB34:AAG34"/>
    <mergeCell ref="AAL34:AAQ34"/>
    <mergeCell ref="AAV34:ABA34"/>
    <mergeCell ref="AKV32:ALA32"/>
    <mergeCell ref="SJ33:SO33"/>
    <mergeCell ref="ST33:SY33"/>
    <mergeCell ref="TD33:TI33"/>
    <mergeCell ref="TN33:TS33"/>
    <mergeCell ref="UH33:UM33"/>
    <mergeCell ref="UR33:UW33"/>
    <mergeCell ref="VB33:VG33"/>
    <mergeCell ref="VL33:VQ33"/>
    <mergeCell ref="WF33:WK33"/>
    <mergeCell ref="WP33:WU33"/>
    <mergeCell ref="WZ33:XE33"/>
    <mergeCell ref="XJ33:XO33"/>
    <mergeCell ref="YD33:YI33"/>
    <mergeCell ref="YN33:YS33"/>
    <mergeCell ref="YX33:ZC33"/>
    <mergeCell ref="ZH33:ZM33"/>
    <mergeCell ref="AAB33:AAG33"/>
    <mergeCell ref="AFB34:AFG34"/>
    <mergeCell ref="AFV34:AGA34"/>
    <mergeCell ref="AGF34:AGK34"/>
    <mergeCell ref="AGP34:AGU34"/>
    <mergeCell ref="AGZ34:AHE34"/>
    <mergeCell ref="AHT34:AHY34"/>
    <mergeCell ref="AID34:AII34"/>
    <mergeCell ref="AIN34:AIS34"/>
    <mergeCell ref="AIX34:AJC34"/>
    <mergeCell ref="AJR34:AJW34"/>
    <mergeCell ref="AKB34:AKG34"/>
    <mergeCell ref="AKL34:AKQ34"/>
    <mergeCell ref="AKV34:ALA34"/>
    <mergeCell ref="AGZ33:AHE33"/>
    <mergeCell ref="AHT33:AHY33"/>
    <mergeCell ref="AID33:AII33"/>
    <mergeCell ref="AIN33:AIS33"/>
    <mergeCell ref="AIX33:AJC33"/>
    <mergeCell ref="AJR33:AJW33"/>
    <mergeCell ref="AKB33:AKG33"/>
    <mergeCell ref="AKL33:AKQ33"/>
    <mergeCell ref="AKV33:ALA33"/>
    <mergeCell ref="UH35:UM35"/>
    <mergeCell ref="UR35:UW35"/>
    <mergeCell ref="VB35:VG35"/>
    <mergeCell ref="VL35:VQ35"/>
    <mergeCell ref="WF35:WK35"/>
    <mergeCell ref="WP35:WU35"/>
    <mergeCell ref="WZ35:XE35"/>
    <mergeCell ref="XJ35:XO35"/>
    <mergeCell ref="YD35:YI35"/>
    <mergeCell ref="YN35:YS35"/>
    <mergeCell ref="YX35:ZC35"/>
    <mergeCell ref="ZH35:ZM35"/>
    <mergeCell ref="AAB35:AAG35"/>
    <mergeCell ref="ADD34:ADI34"/>
    <mergeCell ref="ADX34:AEC34"/>
    <mergeCell ref="AEH34:AEM34"/>
    <mergeCell ref="AER34:AEW34"/>
    <mergeCell ref="ABF34:ABK34"/>
    <mergeCell ref="ABZ34:ACE34"/>
    <mergeCell ref="ACJ34:ACO34"/>
    <mergeCell ref="ACT34:ACY34"/>
    <mergeCell ref="AAL35:AAQ35"/>
    <mergeCell ref="AAV35:ABA35"/>
    <mergeCell ref="ABF35:ABK35"/>
    <mergeCell ref="ABZ35:ACE35"/>
    <mergeCell ref="ACJ35:ACO35"/>
    <mergeCell ref="ACT35:ACY35"/>
    <mergeCell ref="ADD35:ADI35"/>
    <mergeCell ref="ADX35:AEC35"/>
    <mergeCell ref="AEH35:AEM35"/>
    <mergeCell ref="AER35:AEW35"/>
    <mergeCell ref="UH34:UM34"/>
    <mergeCell ref="AFB35:AFG35"/>
    <mergeCell ref="AFV35:AGA35"/>
    <mergeCell ref="AGF35:AGK35"/>
    <mergeCell ref="AGP35:AGU35"/>
    <mergeCell ref="AGZ35:AHE35"/>
    <mergeCell ref="AHT35:AHY35"/>
    <mergeCell ref="AID35:AII35"/>
    <mergeCell ref="AIN35:AIS35"/>
    <mergeCell ref="AIX35:AJC35"/>
    <mergeCell ref="AJR35:AJW35"/>
    <mergeCell ref="AKB35:AKG35"/>
    <mergeCell ref="AKL35:AKQ35"/>
    <mergeCell ref="AKV35:ALA35"/>
    <mergeCell ref="SJ36:SO36"/>
    <mergeCell ref="ST36:SY36"/>
    <mergeCell ref="TD36:TI36"/>
    <mergeCell ref="TN36:TS36"/>
    <mergeCell ref="UH36:UM36"/>
    <mergeCell ref="UR36:UW36"/>
    <mergeCell ref="VB36:VG36"/>
    <mergeCell ref="VL36:VQ36"/>
    <mergeCell ref="WF36:WK36"/>
    <mergeCell ref="WP36:WU36"/>
    <mergeCell ref="WZ36:XE36"/>
    <mergeCell ref="XJ36:XO36"/>
    <mergeCell ref="YD36:YI36"/>
    <mergeCell ref="YN36:YS36"/>
    <mergeCell ref="YX36:ZC36"/>
    <mergeCell ref="ZH36:ZM36"/>
    <mergeCell ref="AAB36:AAG36"/>
    <mergeCell ref="AAL36:AAQ36"/>
    <mergeCell ref="AAV36:ABA36"/>
    <mergeCell ref="ABF36:ABK36"/>
    <mergeCell ref="ABZ36:ACE36"/>
    <mergeCell ref="ACJ36:ACO36"/>
    <mergeCell ref="ACT36:ACY36"/>
    <mergeCell ref="ADD36:ADI36"/>
    <mergeCell ref="ADX36:AEC36"/>
    <mergeCell ref="AEH36:AEM36"/>
    <mergeCell ref="AER36:AEW36"/>
    <mergeCell ref="AFB36:AFG36"/>
    <mergeCell ref="AFV36:AGA36"/>
    <mergeCell ref="AGF36:AGK36"/>
    <mergeCell ref="AGP36:AGU36"/>
    <mergeCell ref="AGZ36:AHE36"/>
    <mergeCell ref="AHT36:AHY36"/>
    <mergeCell ref="AID36:AII36"/>
    <mergeCell ref="AIN36:AIS36"/>
    <mergeCell ref="AIX36:AJC36"/>
    <mergeCell ref="AJR36:AJW36"/>
    <mergeCell ref="AKB36:AKG36"/>
    <mergeCell ref="AKL36:AKQ36"/>
    <mergeCell ref="AKV36:ALA36"/>
    <mergeCell ref="SJ37:SO37"/>
    <mergeCell ref="ST37:SY37"/>
    <mergeCell ref="TD37:TI37"/>
    <mergeCell ref="TN37:TS37"/>
    <mergeCell ref="UH37:UM37"/>
    <mergeCell ref="UR37:UW37"/>
    <mergeCell ref="VB37:VG37"/>
    <mergeCell ref="VL37:VQ37"/>
    <mergeCell ref="WF37:WK37"/>
    <mergeCell ref="WP37:WU37"/>
    <mergeCell ref="WZ37:XE37"/>
    <mergeCell ref="XJ37:XO37"/>
    <mergeCell ref="YD37:YI37"/>
    <mergeCell ref="YN37:YS37"/>
    <mergeCell ref="YX37:ZC37"/>
    <mergeCell ref="ZH37:ZM37"/>
    <mergeCell ref="AAB37:AAG37"/>
    <mergeCell ref="AAL37:AAQ37"/>
    <mergeCell ref="AAV37:ABA37"/>
    <mergeCell ref="ABF37:ABK37"/>
    <mergeCell ref="ABZ37:ACE37"/>
    <mergeCell ref="ACJ37:ACO37"/>
    <mergeCell ref="ACT37:ACY37"/>
    <mergeCell ref="ADD37:ADI37"/>
    <mergeCell ref="ADX37:AEC37"/>
    <mergeCell ref="AEH37:AEM37"/>
    <mergeCell ref="AER37:AEW37"/>
    <mergeCell ref="AFB37:AFG37"/>
    <mergeCell ref="AKV37:ALA37"/>
    <mergeCell ref="SJ38:SO38"/>
    <mergeCell ref="ST38:SY38"/>
    <mergeCell ref="TD38:TI38"/>
    <mergeCell ref="TN38:TS38"/>
    <mergeCell ref="UH38:UM38"/>
    <mergeCell ref="UR38:UW38"/>
    <mergeCell ref="VB38:VG38"/>
    <mergeCell ref="VL38:VQ38"/>
    <mergeCell ref="WF38:WK38"/>
    <mergeCell ref="WP38:WU38"/>
    <mergeCell ref="WZ38:XE38"/>
    <mergeCell ref="XJ38:XO38"/>
    <mergeCell ref="YD38:YI38"/>
    <mergeCell ref="YN38:YS38"/>
    <mergeCell ref="YX38:ZC38"/>
    <mergeCell ref="ZH38:ZM38"/>
    <mergeCell ref="AAB38:AAG38"/>
    <mergeCell ref="AAL38:AAQ38"/>
    <mergeCell ref="AAV38:ABA38"/>
    <mergeCell ref="ABF38:ABK38"/>
    <mergeCell ref="ACT38:ACY38"/>
    <mergeCell ref="ADD38:ADI38"/>
    <mergeCell ref="ADX38:AEC38"/>
    <mergeCell ref="AEH38:AEM38"/>
    <mergeCell ref="AER38:AEW38"/>
    <mergeCell ref="AFB38:AFG38"/>
    <mergeCell ref="AFV38:AGA38"/>
    <mergeCell ref="AGF38:AGK38"/>
    <mergeCell ref="AGP38:AGU38"/>
    <mergeCell ref="AID38:AII38"/>
    <mergeCell ref="AIN38:AIS38"/>
    <mergeCell ref="AKV38:ALA38"/>
    <mergeCell ref="SJ39:SO39"/>
    <mergeCell ref="ST39:SY39"/>
    <mergeCell ref="TD39:TI39"/>
    <mergeCell ref="TN39:TS39"/>
    <mergeCell ref="UH39:UM39"/>
    <mergeCell ref="UR39:UW39"/>
    <mergeCell ref="VB39:VG39"/>
    <mergeCell ref="VL39:VQ39"/>
    <mergeCell ref="WF39:WK39"/>
    <mergeCell ref="WP39:WU39"/>
    <mergeCell ref="WZ39:XE39"/>
    <mergeCell ref="XJ39:XO39"/>
    <mergeCell ref="YD39:YI39"/>
    <mergeCell ref="YN39:YS39"/>
    <mergeCell ref="YX39:ZC39"/>
    <mergeCell ref="ZH39:ZM39"/>
    <mergeCell ref="AEH39:AEM39"/>
    <mergeCell ref="AER39:AEW39"/>
    <mergeCell ref="AFB39:AFG39"/>
    <mergeCell ref="AFV39:AGA39"/>
    <mergeCell ref="AGF39:AGK39"/>
    <mergeCell ref="AGP39:AGU39"/>
    <mergeCell ref="ABZ38:ACE38"/>
    <mergeCell ref="ACJ38:ACO38"/>
    <mergeCell ref="AGZ38:AHE38"/>
    <mergeCell ref="AHT38:AHY38"/>
    <mergeCell ref="AKB40:AKG40"/>
    <mergeCell ref="AKL40:AKQ40"/>
    <mergeCell ref="AIX38:AJC38"/>
    <mergeCell ref="AJR38:AJW38"/>
    <mergeCell ref="AFV37:AGA37"/>
    <mergeCell ref="AGF37:AGK37"/>
    <mergeCell ref="AGP37:AGU37"/>
    <mergeCell ref="AGZ37:AHE37"/>
    <mergeCell ref="AHT37:AHY37"/>
    <mergeCell ref="AID37:AII37"/>
    <mergeCell ref="AIN37:AIS37"/>
    <mergeCell ref="AIX37:AJC37"/>
    <mergeCell ref="AJR37:AJW37"/>
    <mergeCell ref="AKB38:AKG38"/>
    <mergeCell ref="AKL38:AKQ38"/>
    <mergeCell ref="AKB37:AKG37"/>
    <mergeCell ref="AKL37:AKQ37"/>
    <mergeCell ref="AKV40:ALA40"/>
    <mergeCell ref="AGZ39:AHE39"/>
    <mergeCell ref="AHT39:AHY39"/>
    <mergeCell ref="AID39:AII39"/>
    <mergeCell ref="AIN39:AIS39"/>
    <mergeCell ref="AIX39:AJC39"/>
    <mergeCell ref="AJR39:AJW39"/>
    <mergeCell ref="AKB39:AKG39"/>
    <mergeCell ref="AKL39:AKQ39"/>
    <mergeCell ref="AKV39:ALA39"/>
    <mergeCell ref="UH40:UM40"/>
    <mergeCell ref="UR40:UW40"/>
    <mergeCell ref="VB40:VG40"/>
    <mergeCell ref="VL40:VQ40"/>
    <mergeCell ref="WF40:WK40"/>
    <mergeCell ref="WP40:WU40"/>
    <mergeCell ref="WZ40:XE40"/>
    <mergeCell ref="XJ40:XO40"/>
    <mergeCell ref="YD40:YI40"/>
    <mergeCell ref="YN40:YS40"/>
    <mergeCell ref="YX40:ZC40"/>
    <mergeCell ref="ZH40:ZM40"/>
    <mergeCell ref="AAB40:AAG40"/>
    <mergeCell ref="ABF39:ABK39"/>
    <mergeCell ref="ABZ39:ACE39"/>
    <mergeCell ref="ACJ39:ACO39"/>
    <mergeCell ref="ACT39:ACY39"/>
    <mergeCell ref="AAB39:AAG39"/>
    <mergeCell ref="AAL39:AAQ39"/>
    <mergeCell ref="AAV39:ABA39"/>
    <mergeCell ref="ADD39:ADI39"/>
    <mergeCell ref="ADX39:AEC39"/>
    <mergeCell ref="AID41:AII41"/>
    <mergeCell ref="AIN41:AIS41"/>
    <mergeCell ref="AIX41:AJC41"/>
    <mergeCell ref="AJR41:AJW41"/>
    <mergeCell ref="ADD40:ADI40"/>
    <mergeCell ref="ADX40:AEC40"/>
    <mergeCell ref="AEH40:AEM40"/>
    <mergeCell ref="AER40:AEW40"/>
    <mergeCell ref="AFB40:AFG40"/>
    <mergeCell ref="AFV40:AGA40"/>
    <mergeCell ref="AAL40:AAQ40"/>
    <mergeCell ref="AAV40:ABA40"/>
    <mergeCell ref="ABF40:ABK40"/>
    <mergeCell ref="ABZ40:ACE40"/>
    <mergeCell ref="ACJ40:ACO40"/>
    <mergeCell ref="ACT40:ACY40"/>
    <mergeCell ref="AGF40:AGK40"/>
    <mergeCell ref="AGP40:AGU40"/>
    <mergeCell ref="AGZ40:AHE40"/>
    <mergeCell ref="AHT40:AHY40"/>
    <mergeCell ref="AID40:AII40"/>
    <mergeCell ref="AIN40:AIS40"/>
    <mergeCell ref="AIX40:AJC40"/>
    <mergeCell ref="AJR40:AJW40"/>
    <mergeCell ref="UH41:UM41"/>
    <mergeCell ref="UR41:UW41"/>
    <mergeCell ref="VB41:VG41"/>
    <mergeCell ref="VL41:VQ41"/>
    <mergeCell ref="WF41:WK41"/>
    <mergeCell ref="WP41:WU41"/>
    <mergeCell ref="WZ41:XE41"/>
    <mergeCell ref="XJ41:XO41"/>
    <mergeCell ref="YD41:YI41"/>
    <mergeCell ref="YN41:YS41"/>
    <mergeCell ref="YX41:ZC41"/>
    <mergeCell ref="ZH41:ZM41"/>
    <mergeCell ref="AAB41:AAG41"/>
    <mergeCell ref="AKB41:AKG41"/>
    <mergeCell ref="AKL41:AKQ41"/>
    <mergeCell ref="AKV41:ALA41"/>
    <mergeCell ref="AAL41:AAQ41"/>
    <mergeCell ref="AAV41:ABA41"/>
    <mergeCell ref="ABF41:ABK41"/>
    <mergeCell ref="ABZ41:ACE41"/>
    <mergeCell ref="ACJ41:ACO41"/>
    <mergeCell ref="ACT41:ACY41"/>
    <mergeCell ref="ADD41:ADI41"/>
    <mergeCell ref="ADX41:AEC41"/>
    <mergeCell ref="AEH41:AEM41"/>
    <mergeCell ref="AER41:AEW41"/>
    <mergeCell ref="AFB41:AFG41"/>
    <mergeCell ref="AFV41:AGA41"/>
    <mergeCell ref="AGF41:AGK41"/>
    <mergeCell ref="AGP41:AGU41"/>
    <mergeCell ref="AGZ41:AHE41"/>
    <mergeCell ref="AHT41:AHY41"/>
    <mergeCell ref="SJ41:SO41"/>
    <mergeCell ref="ST41:SY41"/>
    <mergeCell ref="TD41:TI41"/>
    <mergeCell ref="TN41:TS41"/>
    <mergeCell ref="SJ28:SO28"/>
    <mergeCell ref="ST28:SY28"/>
    <mergeCell ref="TD28:TI28"/>
    <mergeCell ref="TN28:TS28"/>
    <mergeCell ref="SJ27:SO27"/>
    <mergeCell ref="ST27:SY27"/>
    <mergeCell ref="TD27:TI27"/>
    <mergeCell ref="TN27:TS27"/>
    <mergeCell ref="SJ15:SO15"/>
    <mergeCell ref="ST15:SY15"/>
    <mergeCell ref="TD15:TI15"/>
    <mergeCell ref="TN15:TS15"/>
    <mergeCell ref="SJ14:SO14"/>
    <mergeCell ref="ST14:SY14"/>
    <mergeCell ref="TD14:TI14"/>
    <mergeCell ref="SJ40:SO40"/>
    <mergeCell ref="ST40:SY40"/>
    <mergeCell ref="TD40:TI40"/>
    <mergeCell ref="TN40:TS40"/>
    <mergeCell ref="SJ35:SO35"/>
    <mergeCell ref="ST35:SY35"/>
    <mergeCell ref="TD35:TI35"/>
    <mergeCell ref="TN35:TS35"/>
    <mergeCell ref="SJ34:SO34"/>
    <mergeCell ref="ST34:SY34"/>
    <mergeCell ref="TD34:TI34"/>
    <mergeCell ref="TN34:TS34"/>
    <mergeCell ref="SJ25:SO25"/>
    <mergeCell ref="D3:I3"/>
    <mergeCell ref="N3:S3"/>
    <mergeCell ref="X3:AC3"/>
    <mergeCell ref="JN6:JS6"/>
    <mergeCell ref="EX6:FC6"/>
    <mergeCell ref="FH6:FM6"/>
    <mergeCell ref="FR6:FW6"/>
    <mergeCell ref="CZ3:DE3"/>
    <mergeCell ref="AH4:AM4"/>
    <mergeCell ref="BB4:BG4"/>
    <mergeCell ref="BL4:BQ4"/>
    <mergeCell ref="BV4:CA4"/>
    <mergeCell ref="CF4:CK4"/>
    <mergeCell ref="FH3:FM3"/>
    <mergeCell ref="FR3:FW3"/>
    <mergeCell ref="CZ5:DE5"/>
    <mergeCell ref="D4:I4"/>
    <mergeCell ref="N4:S4"/>
    <mergeCell ref="X4:AC4"/>
    <mergeCell ref="D5:I5"/>
    <mergeCell ref="DT6:DY6"/>
    <mergeCell ref="ED6:EI6"/>
    <mergeCell ref="CZ6:DE6"/>
    <mergeCell ref="DJ6:DO6"/>
    <mergeCell ref="BB2:BG2"/>
    <mergeCell ref="BL2:BQ2"/>
    <mergeCell ref="BV2:CA2"/>
    <mergeCell ref="CF2:CK2"/>
    <mergeCell ref="DJ3:DO3"/>
    <mergeCell ref="DJ5:DO5"/>
    <mergeCell ref="DT5:DY5"/>
    <mergeCell ref="ED5:EI5"/>
    <mergeCell ref="JN5:JS5"/>
    <mergeCell ref="IT3:IY3"/>
    <mergeCell ref="GB3:GG3"/>
    <mergeCell ref="HF3:HK3"/>
    <mergeCell ref="HP3:HU3"/>
    <mergeCell ref="HZ3:IE3"/>
    <mergeCell ref="EX4:FC4"/>
    <mergeCell ref="FH4:FM4"/>
    <mergeCell ref="FR4:FW4"/>
    <mergeCell ref="JX5:KC5"/>
    <mergeCell ref="DT3:DY3"/>
    <mergeCell ref="ED3:EI3"/>
    <mergeCell ref="CZ4:DE4"/>
    <mergeCell ref="DJ4:DO4"/>
    <mergeCell ref="DT4:DY4"/>
    <mergeCell ref="ED4:EI4"/>
    <mergeCell ref="JN2:JS2"/>
    <mergeCell ref="GB4:GG4"/>
    <mergeCell ref="GV4:HA4"/>
    <mergeCell ref="HF4:HK4"/>
    <mergeCell ref="HP4:HU4"/>
    <mergeCell ref="HZ4:IE4"/>
    <mergeCell ref="IT2:IY2"/>
    <mergeCell ref="JD2:JI2"/>
    <mergeCell ref="GB5:GG5"/>
    <mergeCell ref="GV5:HA5"/>
    <mergeCell ref="HF5:HK5"/>
    <mergeCell ref="HP5:HU5"/>
    <mergeCell ref="EX5:FC5"/>
    <mergeCell ref="KI2:KI5"/>
    <mergeCell ref="KP2:KQ4"/>
    <mergeCell ref="MF2:MF4"/>
    <mergeCell ref="MG2:MG4"/>
    <mergeCell ref="MN2:MO5"/>
    <mergeCell ref="OD2:OD5"/>
    <mergeCell ref="OE2:OE5"/>
    <mergeCell ref="B2:C5"/>
    <mergeCell ref="AR2:AR5"/>
    <mergeCell ref="AS2:AS5"/>
    <mergeCell ref="AZ2:BA8"/>
    <mergeCell ref="CP2:CP8"/>
    <mergeCell ref="CQ2:CQ8"/>
    <mergeCell ref="CX2:CY6"/>
    <mergeCell ref="EN2:EN6"/>
    <mergeCell ref="EO2:EO6"/>
    <mergeCell ref="EV2:EW5"/>
    <mergeCell ref="GL2:GL5"/>
    <mergeCell ref="GM2:GM5"/>
    <mergeCell ref="GT2:GU7"/>
    <mergeCell ref="IJ2:IJ7"/>
    <mergeCell ref="IK2:IK7"/>
    <mergeCell ref="IR2:IS5"/>
    <mergeCell ref="KH2:KH5"/>
    <mergeCell ref="N5:S5"/>
    <mergeCell ref="X5:AC5"/>
    <mergeCell ref="AH5:AM5"/>
    <mergeCell ref="BB5:BG5"/>
    <mergeCell ref="BL5:BQ5"/>
    <mergeCell ref="BV5:CA5"/>
    <mergeCell ref="CF5:CK5"/>
    <mergeCell ref="EX3:FC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8"/>
  <dimension ref="A1:KN41"/>
  <sheetViews>
    <sheetView topLeftCell="DW1" zoomScale="60" zoomScaleNormal="60" workbookViewId="0">
      <selection activeCell="EX6" sqref="EX6:GK6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300" width="4.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168" t="s">
        <v>725</v>
      </c>
      <c r="B2" s="289" t="s">
        <v>725</v>
      </c>
      <c r="C2" s="290"/>
      <c r="D2" s="293" t="s">
        <v>726</v>
      </c>
      <c r="E2" s="293"/>
      <c r="F2" s="293"/>
      <c r="G2" s="293"/>
      <c r="H2" s="293"/>
      <c r="I2" s="293"/>
      <c r="J2" s="169">
        <v>3</v>
      </c>
      <c r="K2" s="169">
        <v>3</v>
      </c>
      <c r="L2" s="169"/>
      <c r="M2" s="169"/>
      <c r="N2" s="294" t="s">
        <v>732</v>
      </c>
      <c r="O2" s="295"/>
      <c r="P2" s="295"/>
      <c r="Q2" s="295"/>
      <c r="R2" s="295"/>
      <c r="S2" s="296"/>
      <c r="T2" s="169"/>
      <c r="U2" s="169"/>
      <c r="V2" s="170">
        <v>2</v>
      </c>
      <c r="W2" s="169">
        <v>2</v>
      </c>
      <c r="X2" s="297" t="s">
        <v>734</v>
      </c>
      <c r="Y2" s="298"/>
      <c r="Z2" s="298"/>
      <c r="AA2" s="298"/>
      <c r="AB2" s="298"/>
      <c r="AC2" s="299"/>
      <c r="AD2" s="169">
        <v>2</v>
      </c>
      <c r="AE2" s="169">
        <v>2</v>
      </c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302">
        <v>21</v>
      </c>
      <c r="AS2" s="302">
        <v>21</v>
      </c>
      <c r="AT2" s="168" t="s">
        <v>733</v>
      </c>
      <c r="AY2" s="168" t="s">
        <v>739</v>
      </c>
      <c r="AZ2" s="289" t="s">
        <v>739</v>
      </c>
      <c r="BA2" s="290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 t="s">
        <v>740</v>
      </c>
      <c r="BW2" s="298"/>
      <c r="BX2" s="298"/>
      <c r="BY2" s="298"/>
      <c r="BZ2" s="298"/>
      <c r="CA2" s="299"/>
      <c r="CB2" s="169"/>
      <c r="CC2" s="169"/>
      <c r="CD2" s="169">
        <v>2</v>
      </c>
      <c r="CE2" s="169">
        <v>2</v>
      </c>
      <c r="CF2" s="297" t="s">
        <v>741</v>
      </c>
      <c r="CG2" s="298"/>
      <c r="CH2" s="298"/>
      <c r="CI2" s="298"/>
      <c r="CJ2" s="298"/>
      <c r="CK2" s="299"/>
      <c r="CL2" s="169">
        <v>2</v>
      </c>
      <c r="CM2" s="169">
        <v>2</v>
      </c>
      <c r="CN2" s="169"/>
      <c r="CO2" s="169"/>
      <c r="CP2" s="302">
        <v>4</v>
      </c>
      <c r="CQ2" s="302">
        <v>4</v>
      </c>
      <c r="CR2" s="168" t="s">
        <v>738</v>
      </c>
      <c r="CW2" s="168" t="s">
        <v>742</v>
      </c>
      <c r="CX2" s="289" t="s">
        <v>742</v>
      </c>
      <c r="CY2" s="290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 t="s">
        <v>743</v>
      </c>
      <c r="DK2" s="295"/>
      <c r="DL2" s="295"/>
      <c r="DM2" s="295"/>
      <c r="DN2" s="295"/>
      <c r="DO2" s="296"/>
      <c r="DP2" s="169"/>
      <c r="DQ2" s="169"/>
      <c r="DR2" s="170">
        <v>2</v>
      </c>
      <c r="DS2" s="169">
        <v>2</v>
      </c>
      <c r="DT2" s="297" t="s">
        <v>745</v>
      </c>
      <c r="DU2" s="298"/>
      <c r="DV2" s="298"/>
      <c r="DW2" s="298"/>
      <c r="DX2" s="298"/>
      <c r="DY2" s="299"/>
      <c r="DZ2" s="169">
        <v>2</v>
      </c>
      <c r="EA2" s="169">
        <v>2</v>
      </c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302">
        <v>8</v>
      </c>
      <c r="EO2" s="302">
        <v>8</v>
      </c>
      <c r="EP2" s="168" t="s">
        <v>738</v>
      </c>
      <c r="EU2" s="168" t="s">
        <v>747</v>
      </c>
      <c r="EV2" s="289" t="s">
        <v>747</v>
      </c>
      <c r="EW2" s="290"/>
      <c r="EX2" s="293" t="s">
        <v>748</v>
      </c>
      <c r="EY2" s="293"/>
      <c r="EZ2" s="293"/>
      <c r="FA2" s="293"/>
      <c r="FB2" s="293"/>
      <c r="FC2" s="293"/>
      <c r="FD2" s="169">
        <v>0</v>
      </c>
      <c r="FE2" s="169">
        <v>2</v>
      </c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 t="s">
        <v>748</v>
      </c>
      <c r="FS2" s="298"/>
      <c r="FT2" s="298"/>
      <c r="FU2" s="298"/>
      <c r="FV2" s="298"/>
      <c r="FW2" s="299"/>
      <c r="FX2" s="169">
        <v>0</v>
      </c>
      <c r="FY2" s="169">
        <v>2</v>
      </c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302">
        <v>0</v>
      </c>
      <c r="GM2" s="302">
        <v>10</v>
      </c>
      <c r="GN2" s="168" t="s">
        <v>738</v>
      </c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B3" s="291"/>
      <c r="C3" s="292"/>
      <c r="D3" s="293" t="s">
        <v>728</v>
      </c>
      <c r="E3" s="293"/>
      <c r="F3" s="293"/>
      <c r="G3" s="293"/>
      <c r="H3" s="293"/>
      <c r="I3" s="293"/>
      <c r="J3" s="169">
        <v>3</v>
      </c>
      <c r="K3" s="169">
        <v>3</v>
      </c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 t="s">
        <v>735</v>
      </c>
      <c r="Y3" s="298"/>
      <c r="Z3" s="298"/>
      <c r="AA3" s="298"/>
      <c r="AB3" s="298"/>
      <c r="AC3" s="299"/>
      <c r="AD3" s="169">
        <v>2</v>
      </c>
      <c r="AE3" s="169">
        <v>2</v>
      </c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303"/>
      <c r="AS3" s="303"/>
      <c r="AT3" s="168" t="s">
        <v>736</v>
      </c>
      <c r="AZ3" s="305"/>
      <c r="BA3" s="306"/>
      <c r="BB3" s="267" t="s">
        <v>620</v>
      </c>
      <c r="BC3" s="267"/>
      <c r="BD3" s="267"/>
      <c r="BE3" s="267"/>
      <c r="BF3" s="267"/>
      <c r="BG3" s="267"/>
      <c r="BH3" s="253">
        <f>SUM(BH2:BH2)</f>
        <v>0</v>
      </c>
      <c r="BI3" s="253">
        <f>SUM(BI2:BI2)</f>
        <v>0</v>
      </c>
      <c r="BJ3" s="253">
        <f>SUM(BJ2:BJ2)</f>
        <v>0</v>
      </c>
      <c r="BK3" s="253">
        <f>SUM(BK2:BK2)</f>
        <v>0</v>
      </c>
      <c r="BL3" s="268" t="s">
        <v>620</v>
      </c>
      <c r="BM3" s="269"/>
      <c r="BN3" s="269"/>
      <c r="BO3" s="269"/>
      <c r="BP3" s="269"/>
      <c r="BQ3" s="270"/>
      <c r="BR3" s="253">
        <f>SUM(BR2:BR2)</f>
        <v>0</v>
      </c>
      <c r="BS3" s="253">
        <f>SUM(BS2:BS2)</f>
        <v>0</v>
      </c>
      <c r="BT3" s="253">
        <f>SUM(BT2:BT2)</f>
        <v>0</v>
      </c>
      <c r="BU3" s="253">
        <f>SUM(BU2:BU2)</f>
        <v>0</v>
      </c>
      <c r="BV3" s="268" t="s">
        <v>620</v>
      </c>
      <c r="BW3" s="269"/>
      <c r="BX3" s="269"/>
      <c r="BY3" s="269"/>
      <c r="BZ3" s="269"/>
      <c r="CA3" s="270"/>
      <c r="CB3" s="253">
        <f>SUM(CB2:CB2)</f>
        <v>0</v>
      </c>
      <c r="CC3" s="253">
        <f>SUM(CC2:CC2)</f>
        <v>0</v>
      </c>
      <c r="CD3" s="253">
        <f>SUM(CD2:CD2)</f>
        <v>2</v>
      </c>
      <c r="CE3" s="253">
        <f>SUM(CE2:CE2)</f>
        <v>2</v>
      </c>
      <c r="CF3" s="268" t="s">
        <v>620</v>
      </c>
      <c r="CG3" s="269"/>
      <c r="CH3" s="269"/>
      <c r="CI3" s="269"/>
      <c r="CJ3" s="269"/>
      <c r="CK3" s="270"/>
      <c r="CL3" s="253">
        <f>SUM(CL2:CL2)</f>
        <v>2</v>
      </c>
      <c r="CM3" s="253">
        <f>SUM(CM2:CM2)</f>
        <v>2</v>
      </c>
      <c r="CN3" s="253">
        <f>SUM(CN2:CN2)</f>
        <v>0</v>
      </c>
      <c r="CO3" s="253">
        <f>SUM(CO2:CO2)</f>
        <v>0</v>
      </c>
      <c r="CP3" s="304"/>
      <c r="CQ3" s="304"/>
      <c r="CX3" s="291"/>
      <c r="CY3" s="29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 t="s">
        <v>744</v>
      </c>
      <c r="DK3" s="295"/>
      <c r="DL3" s="295"/>
      <c r="DM3" s="295"/>
      <c r="DN3" s="295"/>
      <c r="DO3" s="296"/>
      <c r="DP3" s="169"/>
      <c r="DQ3" s="169"/>
      <c r="DR3" s="170">
        <v>2</v>
      </c>
      <c r="DS3" s="169">
        <v>2</v>
      </c>
      <c r="DT3" s="297" t="s">
        <v>746</v>
      </c>
      <c r="DU3" s="298"/>
      <c r="DV3" s="298"/>
      <c r="DW3" s="298"/>
      <c r="DX3" s="298"/>
      <c r="DY3" s="299"/>
      <c r="DZ3" s="169"/>
      <c r="EA3" s="169"/>
      <c r="EB3" s="169">
        <v>2</v>
      </c>
      <c r="EC3" s="169">
        <v>2</v>
      </c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303"/>
      <c r="EO3" s="303"/>
      <c r="EP3" s="168" t="s">
        <v>738</v>
      </c>
      <c r="EV3" s="291"/>
      <c r="EW3" s="292"/>
      <c r="EX3" s="293" t="s">
        <v>749</v>
      </c>
      <c r="EY3" s="293"/>
      <c r="EZ3" s="293"/>
      <c r="FA3" s="293"/>
      <c r="FB3" s="293"/>
      <c r="FC3" s="293"/>
      <c r="FD3" s="169">
        <v>0</v>
      </c>
      <c r="FE3" s="169">
        <v>1</v>
      </c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 t="s">
        <v>748</v>
      </c>
      <c r="FS3" s="298"/>
      <c r="FT3" s="298"/>
      <c r="FU3" s="298"/>
      <c r="FV3" s="298"/>
      <c r="FW3" s="299"/>
      <c r="FX3" s="169"/>
      <c r="FY3" s="169"/>
      <c r="FZ3" s="169">
        <v>0</v>
      </c>
      <c r="GA3" s="169">
        <v>2</v>
      </c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303"/>
      <c r="GM3" s="303"/>
      <c r="GN3" s="168" t="s">
        <v>738</v>
      </c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B4" s="291"/>
      <c r="C4" s="292"/>
      <c r="D4" s="293" t="s">
        <v>729</v>
      </c>
      <c r="E4" s="293"/>
      <c r="F4" s="293"/>
      <c r="G4" s="293"/>
      <c r="H4" s="293"/>
      <c r="I4" s="293"/>
      <c r="J4" s="169"/>
      <c r="K4" s="169"/>
      <c r="L4" s="169">
        <v>1</v>
      </c>
      <c r="M4" s="169">
        <v>1</v>
      </c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 t="s">
        <v>737</v>
      </c>
      <c r="Y4" s="298"/>
      <c r="Z4" s="298"/>
      <c r="AA4" s="298"/>
      <c r="AB4" s="298"/>
      <c r="AC4" s="299"/>
      <c r="AD4" s="169"/>
      <c r="AE4" s="169"/>
      <c r="AF4" s="169">
        <v>2</v>
      </c>
      <c r="AG4" s="169">
        <v>2</v>
      </c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303"/>
      <c r="AS4" s="303"/>
      <c r="AT4" s="168" t="s">
        <v>738</v>
      </c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X4" s="305"/>
      <c r="CY4" s="306"/>
      <c r="CZ4" s="267" t="s">
        <v>620</v>
      </c>
      <c r="DA4" s="267"/>
      <c r="DB4" s="267"/>
      <c r="DC4" s="267"/>
      <c r="DD4" s="267"/>
      <c r="DE4" s="267"/>
      <c r="DF4" s="253">
        <f>SUM(DF2:DF3)</f>
        <v>0</v>
      </c>
      <c r="DG4" s="253">
        <f>SUM(DG2:DG3)</f>
        <v>0</v>
      </c>
      <c r="DH4" s="253">
        <f>SUM(DH2:DH3)</f>
        <v>0</v>
      </c>
      <c r="DI4" s="253">
        <f>SUM(DI2:DI3)</f>
        <v>0</v>
      </c>
      <c r="DJ4" s="268" t="s">
        <v>620</v>
      </c>
      <c r="DK4" s="269"/>
      <c r="DL4" s="269"/>
      <c r="DM4" s="269"/>
      <c r="DN4" s="269"/>
      <c r="DO4" s="270"/>
      <c r="DP4" s="253">
        <f>SUM(DP2:DP3)</f>
        <v>0</v>
      </c>
      <c r="DQ4" s="253">
        <f>SUM(DQ2:DQ3)</f>
        <v>0</v>
      </c>
      <c r="DR4" s="253">
        <f>SUM(DR2:DR3)</f>
        <v>4</v>
      </c>
      <c r="DS4" s="253">
        <f>SUM(DS2:DS3)</f>
        <v>4</v>
      </c>
      <c r="DT4" s="268" t="s">
        <v>620</v>
      </c>
      <c r="DU4" s="269"/>
      <c r="DV4" s="269"/>
      <c r="DW4" s="269"/>
      <c r="DX4" s="269"/>
      <c r="DY4" s="270"/>
      <c r="DZ4" s="253">
        <f>SUM(DZ2:DZ3)</f>
        <v>2</v>
      </c>
      <c r="EA4" s="253">
        <f>SUM(EA2:EA3)</f>
        <v>2</v>
      </c>
      <c r="EB4" s="253">
        <f>SUM(EB2:EB3)</f>
        <v>2</v>
      </c>
      <c r="EC4" s="253">
        <f>SUM(EC2:EC3)</f>
        <v>2</v>
      </c>
      <c r="ED4" s="268" t="s">
        <v>620</v>
      </c>
      <c r="EE4" s="269"/>
      <c r="EF4" s="269"/>
      <c r="EG4" s="269"/>
      <c r="EH4" s="269"/>
      <c r="EI4" s="270"/>
      <c r="EJ4" s="253">
        <f>SUM(EJ2:EJ3)</f>
        <v>0</v>
      </c>
      <c r="EK4" s="253">
        <f>SUM(EK2:EK3)</f>
        <v>0</v>
      </c>
      <c r="EL4" s="253">
        <f>SUM(EL2:EL3)</f>
        <v>0</v>
      </c>
      <c r="EM4" s="253">
        <f>SUM(EM2:EM3)</f>
        <v>0</v>
      </c>
      <c r="EN4" s="304"/>
      <c r="EO4" s="304"/>
      <c r="EV4" s="291"/>
      <c r="EW4" s="292"/>
      <c r="EX4" s="293" t="s">
        <v>748</v>
      </c>
      <c r="EY4" s="293"/>
      <c r="EZ4" s="293"/>
      <c r="FA4" s="293"/>
      <c r="FB4" s="293"/>
      <c r="FC4" s="293"/>
      <c r="FD4" s="169"/>
      <c r="FE4" s="169"/>
      <c r="FF4" s="169">
        <v>0</v>
      </c>
      <c r="FG4" s="169">
        <v>2</v>
      </c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303"/>
      <c r="GM4" s="303"/>
      <c r="GN4" s="168" t="s">
        <v>727</v>
      </c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B5" s="291"/>
      <c r="C5" s="292"/>
      <c r="D5" s="293" t="s">
        <v>730</v>
      </c>
      <c r="E5" s="293"/>
      <c r="F5" s="293"/>
      <c r="G5" s="293"/>
      <c r="H5" s="293"/>
      <c r="I5" s="293"/>
      <c r="J5" s="169"/>
      <c r="K5" s="169"/>
      <c r="L5" s="169">
        <v>3</v>
      </c>
      <c r="M5" s="169">
        <v>3</v>
      </c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303"/>
      <c r="AS5" s="303"/>
      <c r="AT5" s="168" t="s">
        <v>727</v>
      </c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V5" s="291"/>
      <c r="EW5" s="292"/>
      <c r="EX5" s="293" t="s">
        <v>750</v>
      </c>
      <c r="EY5" s="293"/>
      <c r="EZ5" s="293"/>
      <c r="FA5" s="293"/>
      <c r="FB5" s="293"/>
      <c r="FC5" s="293"/>
      <c r="FD5" s="169"/>
      <c r="FE5" s="169"/>
      <c r="FF5" s="169">
        <v>0</v>
      </c>
      <c r="FG5" s="169">
        <v>1</v>
      </c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303"/>
      <c r="GM5" s="303"/>
      <c r="GN5" s="168" t="s">
        <v>727</v>
      </c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B6" s="291"/>
      <c r="C6" s="292"/>
      <c r="D6" s="293" t="s">
        <v>731</v>
      </c>
      <c r="E6" s="293"/>
      <c r="F6" s="293"/>
      <c r="G6" s="293"/>
      <c r="H6" s="293"/>
      <c r="I6" s="293"/>
      <c r="J6" s="169"/>
      <c r="K6" s="169"/>
      <c r="L6" s="169">
        <v>3</v>
      </c>
      <c r="M6" s="169">
        <v>3</v>
      </c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303"/>
      <c r="AS6" s="303"/>
      <c r="AT6" s="168" t="s">
        <v>727</v>
      </c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V6" s="305"/>
      <c r="EW6" s="306"/>
      <c r="EX6" s="267" t="s">
        <v>620</v>
      </c>
      <c r="EY6" s="267"/>
      <c r="EZ6" s="267"/>
      <c r="FA6" s="267"/>
      <c r="FB6" s="267"/>
      <c r="FC6" s="267"/>
      <c r="FD6" s="253">
        <f>SUM(FD2:FD5)</f>
        <v>0</v>
      </c>
      <c r="FE6" s="253">
        <f>SUM(FE2:FE5)</f>
        <v>3</v>
      </c>
      <c r="FF6" s="253">
        <f>SUM(FF2:FF5)</f>
        <v>0</v>
      </c>
      <c r="FG6" s="253">
        <f>SUM(FG2:FG5)</f>
        <v>3</v>
      </c>
      <c r="FH6" s="268" t="s">
        <v>620</v>
      </c>
      <c r="FI6" s="269"/>
      <c r="FJ6" s="269"/>
      <c r="FK6" s="269"/>
      <c r="FL6" s="269"/>
      <c r="FM6" s="270"/>
      <c r="FN6" s="253">
        <f>SUM(FN2:FN5)</f>
        <v>0</v>
      </c>
      <c r="FO6" s="253">
        <f>SUM(FO2:FO5)</f>
        <v>0</v>
      </c>
      <c r="FP6" s="253">
        <f>SUM(FP2:FP5)</f>
        <v>0</v>
      </c>
      <c r="FQ6" s="253">
        <f>SUM(FQ2:FQ5)</f>
        <v>0</v>
      </c>
      <c r="FR6" s="268" t="s">
        <v>620</v>
      </c>
      <c r="FS6" s="269"/>
      <c r="FT6" s="269"/>
      <c r="FU6" s="269"/>
      <c r="FV6" s="269"/>
      <c r="FW6" s="270"/>
      <c r="FX6" s="253">
        <f>SUM(FX2:FX5)</f>
        <v>0</v>
      </c>
      <c r="FY6" s="253">
        <f>SUM(FY2:FY5)</f>
        <v>2</v>
      </c>
      <c r="FZ6" s="253">
        <f>SUM(FZ2:FZ5)</f>
        <v>0</v>
      </c>
      <c r="GA6" s="253">
        <f>SUM(GA2:GA5)</f>
        <v>2</v>
      </c>
      <c r="GB6" s="268" t="s">
        <v>620</v>
      </c>
      <c r="GC6" s="269"/>
      <c r="GD6" s="269"/>
      <c r="GE6" s="269"/>
      <c r="GF6" s="269"/>
      <c r="GG6" s="270"/>
      <c r="GH6" s="253">
        <f>SUM(GH2:GH5)</f>
        <v>0</v>
      </c>
      <c r="GI6" s="253">
        <f>SUM(GI2:GI5)</f>
        <v>0</v>
      </c>
      <c r="GJ6" s="253">
        <f>SUM(GJ2:GJ5)</f>
        <v>0</v>
      </c>
      <c r="GK6" s="253">
        <f>SUM(GK2:GK5)</f>
        <v>0</v>
      </c>
      <c r="GL6" s="304"/>
      <c r="GM6" s="304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B7" s="305"/>
      <c r="C7" s="306"/>
      <c r="D7" s="267" t="s">
        <v>620</v>
      </c>
      <c r="E7" s="267"/>
      <c r="F7" s="267"/>
      <c r="G7" s="267"/>
      <c r="H7" s="267"/>
      <c r="I7" s="267"/>
      <c r="J7" s="253">
        <f>SUM(J2:J6)</f>
        <v>6</v>
      </c>
      <c r="K7" s="253">
        <f>SUM(K2:K6)</f>
        <v>6</v>
      </c>
      <c r="L7" s="253">
        <f>SUM(L2:L6)</f>
        <v>7</v>
      </c>
      <c r="M7" s="253">
        <f>SUM(M2:M6)</f>
        <v>7</v>
      </c>
      <c r="N7" s="268" t="s">
        <v>620</v>
      </c>
      <c r="O7" s="269"/>
      <c r="P7" s="269"/>
      <c r="Q7" s="269"/>
      <c r="R7" s="269"/>
      <c r="S7" s="270"/>
      <c r="T7" s="253">
        <f>SUM(T2:T6)</f>
        <v>0</v>
      </c>
      <c r="U7" s="253">
        <f>SUM(U2:U6)</f>
        <v>0</v>
      </c>
      <c r="V7" s="253">
        <f>SUM(V2:V6)</f>
        <v>2</v>
      </c>
      <c r="W7" s="253">
        <f>SUM(W2:W6)</f>
        <v>2</v>
      </c>
      <c r="X7" s="268" t="s">
        <v>620</v>
      </c>
      <c r="Y7" s="269"/>
      <c r="Z7" s="269"/>
      <c r="AA7" s="269"/>
      <c r="AB7" s="269"/>
      <c r="AC7" s="270"/>
      <c r="AD7" s="253">
        <f>SUM(AD2:AD6)</f>
        <v>4</v>
      </c>
      <c r="AE7" s="253">
        <f>SUM(AE2:AE6)</f>
        <v>4</v>
      </c>
      <c r="AF7" s="253">
        <f>SUM(AF2:AF6)</f>
        <v>2</v>
      </c>
      <c r="AG7" s="253">
        <f>SUM(AG2:AG6)</f>
        <v>2</v>
      </c>
      <c r="AH7" s="268" t="s">
        <v>620</v>
      </c>
      <c r="AI7" s="269"/>
      <c r="AJ7" s="269"/>
      <c r="AK7" s="269"/>
      <c r="AL7" s="269"/>
      <c r="AM7" s="270"/>
      <c r="AN7" s="253">
        <f>SUM(AN2:AN6)</f>
        <v>0</v>
      </c>
      <c r="AO7" s="253">
        <f>SUM(AO2:AO6)</f>
        <v>0</v>
      </c>
      <c r="AP7" s="253">
        <f>SUM(AP2:AP6)</f>
        <v>0</v>
      </c>
      <c r="AQ7" s="253">
        <f>SUM(AQ2:AQ6)</f>
        <v>0</v>
      </c>
      <c r="AR7" s="304"/>
      <c r="AS7" s="304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72">
    <mergeCell ref="CZ6:DE6"/>
    <mergeCell ref="GB4:GG4"/>
    <mergeCell ref="DJ4:DO4"/>
    <mergeCell ref="DT4:DY4"/>
    <mergeCell ref="ED4:EI4"/>
    <mergeCell ref="EX4:FC4"/>
    <mergeCell ref="FH4:FM4"/>
    <mergeCell ref="FR4:FW4"/>
    <mergeCell ref="DJ7:DO7"/>
    <mergeCell ref="CZ4:DE4"/>
    <mergeCell ref="DJ6:DO6"/>
    <mergeCell ref="CZ7:DE7"/>
    <mergeCell ref="DJ5:DO5"/>
    <mergeCell ref="FH7:FM7"/>
    <mergeCell ref="FR7:FW7"/>
    <mergeCell ref="DT5:DY5"/>
    <mergeCell ref="ED5:EI5"/>
    <mergeCell ref="EX5:FC5"/>
    <mergeCell ref="FH5:FM5"/>
    <mergeCell ref="FR5:FW5"/>
    <mergeCell ref="GB7:GG7"/>
    <mergeCell ref="DT7:DY7"/>
    <mergeCell ref="ED7:EI7"/>
    <mergeCell ref="EX7:FC7"/>
    <mergeCell ref="BL2:BQ2"/>
    <mergeCell ref="BL3:BQ3"/>
    <mergeCell ref="BL4:BQ4"/>
    <mergeCell ref="X3:AC3"/>
    <mergeCell ref="AH3:AM3"/>
    <mergeCell ref="BB3:BG3"/>
    <mergeCell ref="BB2:BG2"/>
    <mergeCell ref="ED2:EI2"/>
    <mergeCell ref="FH2:FM2"/>
    <mergeCell ref="BV2:CA2"/>
    <mergeCell ref="EX2:FC2"/>
    <mergeCell ref="FH3:FM3"/>
    <mergeCell ref="CZ3:DE3"/>
    <mergeCell ref="CF2:CK2"/>
    <mergeCell ref="BV3:CA3"/>
    <mergeCell ref="BV4:CA4"/>
    <mergeCell ref="CF4:CK4"/>
    <mergeCell ref="CF3:CK3"/>
    <mergeCell ref="D2:I2"/>
    <mergeCell ref="N2:S2"/>
    <mergeCell ref="X2:AC2"/>
    <mergeCell ref="AH2:AM2"/>
    <mergeCell ref="D3:I3"/>
    <mergeCell ref="N3:S3"/>
    <mergeCell ref="X4:AC4"/>
    <mergeCell ref="AH4:AM4"/>
    <mergeCell ref="BB4:BG4"/>
    <mergeCell ref="D4:I4"/>
    <mergeCell ref="N4:S4"/>
    <mergeCell ref="D7:I7"/>
    <mergeCell ref="N7:S7"/>
    <mergeCell ref="BL7:BQ7"/>
    <mergeCell ref="BV7:CA7"/>
    <mergeCell ref="CF7:CK7"/>
    <mergeCell ref="BV6:CA6"/>
    <mergeCell ref="CF6:CK6"/>
    <mergeCell ref="D5:I5"/>
    <mergeCell ref="N5:S5"/>
    <mergeCell ref="X5:AC5"/>
    <mergeCell ref="AH5:AM5"/>
    <mergeCell ref="BB5:BG5"/>
    <mergeCell ref="BL5:BQ5"/>
    <mergeCell ref="BL6:BQ6"/>
    <mergeCell ref="BV5:CA5"/>
    <mergeCell ref="CF5:CK5"/>
    <mergeCell ref="BL8:BQ8"/>
    <mergeCell ref="BV8:CA8"/>
    <mergeCell ref="CF8:CK8"/>
    <mergeCell ref="CZ8:DE8"/>
    <mergeCell ref="D8:I8"/>
    <mergeCell ref="N8:S8"/>
    <mergeCell ref="X8:AC8"/>
    <mergeCell ref="AH8:AM8"/>
    <mergeCell ref="BB8:BG8"/>
    <mergeCell ref="D9:I9"/>
    <mergeCell ref="N9:S9"/>
    <mergeCell ref="X9:AC9"/>
    <mergeCell ref="AH9:AM9"/>
    <mergeCell ref="BB9:BG9"/>
    <mergeCell ref="BL9:BQ9"/>
    <mergeCell ref="BV9:CA9"/>
    <mergeCell ref="CF9:CK9"/>
    <mergeCell ref="CZ9:DE9"/>
    <mergeCell ref="FR8:FW8"/>
    <mergeCell ref="GB9:GG9"/>
    <mergeCell ref="DJ9:DO9"/>
    <mergeCell ref="DT9:DY9"/>
    <mergeCell ref="ED9:EI9"/>
    <mergeCell ref="EX9:FC9"/>
    <mergeCell ref="FH9:FM9"/>
    <mergeCell ref="FR9:FW9"/>
    <mergeCell ref="GB8:GG8"/>
    <mergeCell ref="DJ8:DO8"/>
    <mergeCell ref="DT8:DY8"/>
    <mergeCell ref="ED8:EI8"/>
    <mergeCell ref="EX8:FC8"/>
    <mergeCell ref="FH8:FM8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GB10:GG10"/>
    <mergeCell ref="DJ10:DO10"/>
    <mergeCell ref="DT10:DY10"/>
    <mergeCell ref="ED10:EI10"/>
    <mergeCell ref="EX10:FC10"/>
    <mergeCell ref="FH10:FM10"/>
    <mergeCell ref="FR10:FW10"/>
    <mergeCell ref="CZ10:DE10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GB11:GG11"/>
    <mergeCell ref="DJ11:DO11"/>
    <mergeCell ref="DT11:DY11"/>
    <mergeCell ref="ED11:EI11"/>
    <mergeCell ref="EX11:FC11"/>
    <mergeCell ref="FH11:FM11"/>
    <mergeCell ref="FR11:FW11"/>
    <mergeCell ref="CZ13:DE13"/>
    <mergeCell ref="N12:S12"/>
    <mergeCell ref="X12:AC12"/>
    <mergeCell ref="AH12:AM12"/>
    <mergeCell ref="BB12:BG12"/>
    <mergeCell ref="BL12:BQ12"/>
    <mergeCell ref="BV12:CA12"/>
    <mergeCell ref="CF12:CK12"/>
    <mergeCell ref="CZ12:DE12"/>
    <mergeCell ref="DT12:DY12"/>
    <mergeCell ref="ED12:EI12"/>
    <mergeCell ref="EX12:FC12"/>
    <mergeCell ref="FH12:FM12"/>
    <mergeCell ref="FR12:FW12"/>
    <mergeCell ref="GB13:GG13"/>
    <mergeCell ref="DJ13:DO13"/>
    <mergeCell ref="DT13:DY13"/>
    <mergeCell ref="ED13:EI13"/>
    <mergeCell ref="EX13:FC13"/>
    <mergeCell ref="FH13:FM13"/>
    <mergeCell ref="FR13:FW13"/>
    <mergeCell ref="GB12:GG12"/>
    <mergeCell ref="DJ12:DO12"/>
    <mergeCell ref="D12:I12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4:DE14"/>
    <mergeCell ref="D15:I15"/>
    <mergeCell ref="N15:S15"/>
    <mergeCell ref="X15:AC15"/>
    <mergeCell ref="AH15:AM15"/>
    <mergeCell ref="BB15:BG15"/>
    <mergeCell ref="BL15:BQ15"/>
    <mergeCell ref="BV15:CA15"/>
    <mergeCell ref="CF15:CK15"/>
    <mergeCell ref="CZ15:DE15"/>
    <mergeCell ref="GB14:GG14"/>
    <mergeCell ref="DJ14:DO14"/>
    <mergeCell ref="DT14:DY14"/>
    <mergeCell ref="ED14:EI14"/>
    <mergeCell ref="EX14:FC14"/>
    <mergeCell ref="FH14:FM14"/>
    <mergeCell ref="FR14:FW14"/>
    <mergeCell ref="GB15:GG15"/>
    <mergeCell ref="DJ15:DO15"/>
    <mergeCell ref="DT15:DY15"/>
    <mergeCell ref="ED15:EI15"/>
    <mergeCell ref="EX15:FC15"/>
    <mergeCell ref="FH15:FM15"/>
    <mergeCell ref="FR15:FW15"/>
    <mergeCell ref="CZ17:DE17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DT16:DY16"/>
    <mergeCell ref="ED16:EI16"/>
    <mergeCell ref="EX16:FC16"/>
    <mergeCell ref="FH16:FM16"/>
    <mergeCell ref="FR16:FW16"/>
    <mergeCell ref="GB17:GG17"/>
    <mergeCell ref="DJ17:DO17"/>
    <mergeCell ref="DT17:DY17"/>
    <mergeCell ref="ED17:EI17"/>
    <mergeCell ref="EX17:FC17"/>
    <mergeCell ref="FH17:FM17"/>
    <mergeCell ref="FR17:FW17"/>
    <mergeCell ref="GB16:GG16"/>
    <mergeCell ref="DJ16:DO16"/>
    <mergeCell ref="D16:I16"/>
    <mergeCell ref="D18:I18"/>
    <mergeCell ref="N18:S18"/>
    <mergeCell ref="X18:AC18"/>
    <mergeCell ref="AH18:AM18"/>
    <mergeCell ref="BB18:BG18"/>
    <mergeCell ref="BL18:BQ18"/>
    <mergeCell ref="BV18:CA18"/>
    <mergeCell ref="CF18:CK18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CZ18:DE18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CZ19:DE19"/>
    <mergeCell ref="GB18:GG18"/>
    <mergeCell ref="DJ18:DO18"/>
    <mergeCell ref="DT18:DY18"/>
    <mergeCell ref="ED18:EI18"/>
    <mergeCell ref="EX18:FC18"/>
    <mergeCell ref="FH18:FM18"/>
    <mergeCell ref="FR18:FW18"/>
    <mergeCell ref="GB19:GG19"/>
    <mergeCell ref="DJ19:DO19"/>
    <mergeCell ref="DT19:DY19"/>
    <mergeCell ref="ED19:EI19"/>
    <mergeCell ref="EX19:FC19"/>
    <mergeCell ref="FH19:FM19"/>
    <mergeCell ref="FR19:FW19"/>
    <mergeCell ref="CZ21:DE21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T20:DY20"/>
    <mergeCell ref="ED20:EI20"/>
    <mergeCell ref="EX20:FC20"/>
    <mergeCell ref="FH20:FM20"/>
    <mergeCell ref="FR20:FW20"/>
    <mergeCell ref="GB21:GG21"/>
    <mergeCell ref="DJ21:DO21"/>
    <mergeCell ref="DT21:DY21"/>
    <mergeCell ref="ED21:EI21"/>
    <mergeCell ref="EX21:FC21"/>
    <mergeCell ref="FH21:FM21"/>
    <mergeCell ref="FR21:FW21"/>
    <mergeCell ref="GB20:GG20"/>
    <mergeCell ref="DJ20:DO20"/>
    <mergeCell ref="D20:I20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D21:I21"/>
    <mergeCell ref="N21:S21"/>
    <mergeCell ref="X21:AC21"/>
    <mergeCell ref="AH21:AM21"/>
    <mergeCell ref="BB21:BG21"/>
    <mergeCell ref="BL21:BQ21"/>
    <mergeCell ref="BV21:CA21"/>
    <mergeCell ref="CF21:CK21"/>
    <mergeCell ref="CZ22:DE22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CZ23:DE23"/>
    <mergeCell ref="GB22:GG22"/>
    <mergeCell ref="DJ22:DO22"/>
    <mergeCell ref="DT22:DY22"/>
    <mergeCell ref="ED22:EI22"/>
    <mergeCell ref="EX22:FC22"/>
    <mergeCell ref="FH22:FM22"/>
    <mergeCell ref="FR22:FW22"/>
    <mergeCell ref="GB23:GG23"/>
    <mergeCell ref="DJ23:DO23"/>
    <mergeCell ref="DT23:DY23"/>
    <mergeCell ref="ED23:EI23"/>
    <mergeCell ref="EX23:FC23"/>
    <mergeCell ref="FH23:FM23"/>
    <mergeCell ref="FR23:FW23"/>
    <mergeCell ref="CZ25:DE25"/>
    <mergeCell ref="N24:S24"/>
    <mergeCell ref="X24:AC24"/>
    <mergeCell ref="AH24:AM24"/>
    <mergeCell ref="BB24:BG24"/>
    <mergeCell ref="BL24:BQ24"/>
    <mergeCell ref="BV24:CA24"/>
    <mergeCell ref="CF24:CK24"/>
    <mergeCell ref="CZ24:DE24"/>
    <mergeCell ref="DT24:DY24"/>
    <mergeCell ref="ED24:EI24"/>
    <mergeCell ref="EX24:FC24"/>
    <mergeCell ref="FH24:FM24"/>
    <mergeCell ref="FR24:FW24"/>
    <mergeCell ref="GB25:GG25"/>
    <mergeCell ref="DJ25:DO25"/>
    <mergeCell ref="DT25:DY25"/>
    <mergeCell ref="ED25:EI25"/>
    <mergeCell ref="EX25:FC25"/>
    <mergeCell ref="FH25:FM25"/>
    <mergeCell ref="FR25:FW25"/>
    <mergeCell ref="GB24:GG24"/>
    <mergeCell ref="DJ24:DO24"/>
    <mergeCell ref="D24:I24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CZ26:DE26"/>
    <mergeCell ref="D27:I27"/>
    <mergeCell ref="N27:S27"/>
    <mergeCell ref="X27:AC27"/>
    <mergeCell ref="AH27:AM27"/>
    <mergeCell ref="BB27:BG27"/>
    <mergeCell ref="BL27:BQ27"/>
    <mergeCell ref="BV27:CA27"/>
    <mergeCell ref="CF27:CK27"/>
    <mergeCell ref="CZ27:DE27"/>
    <mergeCell ref="GB26:GG26"/>
    <mergeCell ref="DJ26:DO26"/>
    <mergeCell ref="DT26:DY26"/>
    <mergeCell ref="ED26:EI26"/>
    <mergeCell ref="EX26:FC26"/>
    <mergeCell ref="FH26:FM26"/>
    <mergeCell ref="FR26:FW26"/>
    <mergeCell ref="GB27:GG27"/>
    <mergeCell ref="DJ27:DO27"/>
    <mergeCell ref="DT27:DY27"/>
    <mergeCell ref="ED27:EI27"/>
    <mergeCell ref="EX27:FC27"/>
    <mergeCell ref="FH27:FM27"/>
    <mergeCell ref="FR27:FW27"/>
    <mergeCell ref="CZ29:DE29"/>
    <mergeCell ref="N28:S28"/>
    <mergeCell ref="X28:AC28"/>
    <mergeCell ref="AH28:AM28"/>
    <mergeCell ref="BB28:BG28"/>
    <mergeCell ref="BL28:BQ28"/>
    <mergeCell ref="BV28:CA28"/>
    <mergeCell ref="CF28:CK28"/>
    <mergeCell ref="CZ28:DE28"/>
    <mergeCell ref="DT28:DY28"/>
    <mergeCell ref="ED28:EI28"/>
    <mergeCell ref="EX28:FC28"/>
    <mergeCell ref="FH28:FM28"/>
    <mergeCell ref="FR28:FW28"/>
    <mergeCell ref="GB29:GG29"/>
    <mergeCell ref="DJ29:DO29"/>
    <mergeCell ref="DT29:DY29"/>
    <mergeCell ref="ED29:EI29"/>
    <mergeCell ref="EX29:FC29"/>
    <mergeCell ref="FH29:FM29"/>
    <mergeCell ref="FR29:FW29"/>
    <mergeCell ref="GB28:GG28"/>
    <mergeCell ref="DJ28:DO28"/>
    <mergeCell ref="D28:I28"/>
    <mergeCell ref="D30:I30"/>
    <mergeCell ref="N30:S30"/>
    <mergeCell ref="X30:AC30"/>
    <mergeCell ref="AH30:AM30"/>
    <mergeCell ref="BB30:BG30"/>
    <mergeCell ref="BL30:BQ30"/>
    <mergeCell ref="BV30:CA30"/>
    <mergeCell ref="CF30:CK30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CZ30:DE30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CZ31:DE31"/>
    <mergeCell ref="GB30:GG30"/>
    <mergeCell ref="DJ30:DO30"/>
    <mergeCell ref="DT30:DY30"/>
    <mergeCell ref="ED30:EI30"/>
    <mergeCell ref="EX30:FC30"/>
    <mergeCell ref="FH30:FM30"/>
    <mergeCell ref="FR30:FW30"/>
    <mergeCell ref="GB31:GG31"/>
    <mergeCell ref="DJ31:DO31"/>
    <mergeCell ref="DT31:DY31"/>
    <mergeCell ref="ED31:EI31"/>
    <mergeCell ref="EX31:FC31"/>
    <mergeCell ref="FH31:FM31"/>
    <mergeCell ref="FR31:FW31"/>
    <mergeCell ref="CZ33:DE33"/>
    <mergeCell ref="N32:S32"/>
    <mergeCell ref="X32:AC32"/>
    <mergeCell ref="AH32:AM32"/>
    <mergeCell ref="BB32:BG32"/>
    <mergeCell ref="BL32:BQ32"/>
    <mergeCell ref="BV32:CA32"/>
    <mergeCell ref="CF32:CK32"/>
    <mergeCell ref="CZ32:DE32"/>
    <mergeCell ref="DT32:DY32"/>
    <mergeCell ref="ED32:EI32"/>
    <mergeCell ref="EX32:FC32"/>
    <mergeCell ref="FH32:FM32"/>
    <mergeCell ref="FR32:FW32"/>
    <mergeCell ref="GB33:GG33"/>
    <mergeCell ref="DJ33:DO33"/>
    <mergeCell ref="DT33:DY33"/>
    <mergeCell ref="ED33:EI33"/>
    <mergeCell ref="EX33:FC33"/>
    <mergeCell ref="FH33:FM33"/>
    <mergeCell ref="FR33:FW33"/>
    <mergeCell ref="GB32:GG32"/>
    <mergeCell ref="DJ32:DO32"/>
    <mergeCell ref="D32:I32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D33:I33"/>
    <mergeCell ref="N33:S33"/>
    <mergeCell ref="X33:AC33"/>
    <mergeCell ref="AH33:AM33"/>
    <mergeCell ref="BB33:BG33"/>
    <mergeCell ref="BL33:BQ33"/>
    <mergeCell ref="BV33:CA33"/>
    <mergeCell ref="CF33:CK33"/>
    <mergeCell ref="CZ34:DE34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CZ35:DE35"/>
    <mergeCell ref="GB34:GG34"/>
    <mergeCell ref="DJ34:DO34"/>
    <mergeCell ref="DT34:DY34"/>
    <mergeCell ref="ED34:EI34"/>
    <mergeCell ref="EX34:FC34"/>
    <mergeCell ref="FH34:FM34"/>
    <mergeCell ref="FR34:FW34"/>
    <mergeCell ref="GB35:GG35"/>
    <mergeCell ref="DJ35:DO35"/>
    <mergeCell ref="DT35:DY35"/>
    <mergeCell ref="ED35:EI35"/>
    <mergeCell ref="EX35:FC35"/>
    <mergeCell ref="FH35:FM35"/>
    <mergeCell ref="FR35:FW35"/>
    <mergeCell ref="CZ37:DE37"/>
    <mergeCell ref="N36:S36"/>
    <mergeCell ref="X36:AC36"/>
    <mergeCell ref="AH36:AM36"/>
    <mergeCell ref="BB36:BG36"/>
    <mergeCell ref="BL36:BQ36"/>
    <mergeCell ref="BV36:CA36"/>
    <mergeCell ref="CF36:CK36"/>
    <mergeCell ref="CZ36:DE36"/>
    <mergeCell ref="DT36:DY36"/>
    <mergeCell ref="ED36:EI36"/>
    <mergeCell ref="EX36:FC36"/>
    <mergeCell ref="FH36:FM36"/>
    <mergeCell ref="FR36:FW36"/>
    <mergeCell ref="GB37:GG37"/>
    <mergeCell ref="DJ37:DO37"/>
    <mergeCell ref="DT37:DY37"/>
    <mergeCell ref="ED37:EI37"/>
    <mergeCell ref="EX37:FC37"/>
    <mergeCell ref="FH37:FM37"/>
    <mergeCell ref="FR37:FW37"/>
    <mergeCell ref="GB36:GG36"/>
    <mergeCell ref="DJ36:DO36"/>
    <mergeCell ref="D36:I36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D37:I37"/>
    <mergeCell ref="N37:S37"/>
    <mergeCell ref="X37:AC37"/>
    <mergeCell ref="AH37:AM37"/>
    <mergeCell ref="BB37:BG37"/>
    <mergeCell ref="BL37:BQ37"/>
    <mergeCell ref="BV37:CA37"/>
    <mergeCell ref="CF37:CK37"/>
    <mergeCell ref="CZ38:DE38"/>
    <mergeCell ref="D39:I39"/>
    <mergeCell ref="N39:S39"/>
    <mergeCell ref="X39:AC39"/>
    <mergeCell ref="AH39:AM39"/>
    <mergeCell ref="BB39:BG39"/>
    <mergeCell ref="BL39:BQ39"/>
    <mergeCell ref="BV39:CA39"/>
    <mergeCell ref="CF39:CK39"/>
    <mergeCell ref="CZ39:DE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CZ40:DE40"/>
    <mergeCell ref="D41:I41"/>
    <mergeCell ref="N41:S41"/>
    <mergeCell ref="X41:AC41"/>
    <mergeCell ref="AH41:AM41"/>
    <mergeCell ref="BB41:BG41"/>
    <mergeCell ref="BL41:BQ41"/>
    <mergeCell ref="BV41:CA41"/>
    <mergeCell ref="CF41:CK41"/>
    <mergeCell ref="CZ41:DE41"/>
    <mergeCell ref="GB41:GG41"/>
    <mergeCell ref="DJ41:DO41"/>
    <mergeCell ref="DT41:DY41"/>
    <mergeCell ref="ED41:EI41"/>
    <mergeCell ref="EX41:FC41"/>
    <mergeCell ref="FH41:FM41"/>
    <mergeCell ref="FR41:FW41"/>
    <mergeCell ref="GB40:GG40"/>
    <mergeCell ref="DJ40:DO40"/>
    <mergeCell ref="DT40:DY40"/>
    <mergeCell ref="ED40:EI40"/>
    <mergeCell ref="EX40:FC40"/>
    <mergeCell ref="FH40:FM40"/>
    <mergeCell ref="FR40:FW40"/>
    <mergeCell ref="GB38:GG38"/>
    <mergeCell ref="DJ38:DO38"/>
    <mergeCell ref="DT38:DY38"/>
    <mergeCell ref="ED38:EI38"/>
    <mergeCell ref="EX38:FC38"/>
    <mergeCell ref="FH38:FM38"/>
    <mergeCell ref="FR38:FW38"/>
    <mergeCell ref="GB39:GG39"/>
    <mergeCell ref="DJ39:DO39"/>
    <mergeCell ref="DT39:DY39"/>
    <mergeCell ref="ED39:EI39"/>
    <mergeCell ref="EX39:FC39"/>
    <mergeCell ref="FH39:FM39"/>
    <mergeCell ref="FR39:FW39"/>
    <mergeCell ref="HP2:HU2"/>
    <mergeCell ref="HZ2:IE2"/>
    <mergeCell ref="IT2:IY2"/>
    <mergeCell ref="JD2:JI2"/>
    <mergeCell ref="JN2:JS2"/>
    <mergeCell ref="JX2:KC2"/>
    <mergeCell ref="GV3:HA3"/>
    <mergeCell ref="HF3:HK3"/>
    <mergeCell ref="HP3:HU3"/>
    <mergeCell ref="HZ3:IE3"/>
    <mergeCell ref="IT3:IY3"/>
    <mergeCell ref="JD3:JI3"/>
    <mergeCell ref="JN3:JS3"/>
    <mergeCell ref="JX3:KC3"/>
    <mergeCell ref="GV2:HA2"/>
    <mergeCell ref="HF2:HK2"/>
    <mergeCell ref="HP4:HU4"/>
    <mergeCell ref="HZ4:IE4"/>
    <mergeCell ref="IT4:IY4"/>
    <mergeCell ref="JD4:JI4"/>
    <mergeCell ref="JN4:JS4"/>
    <mergeCell ref="JX4:KC4"/>
    <mergeCell ref="GV5:HA5"/>
    <mergeCell ref="HF5:HK5"/>
    <mergeCell ref="HP5:HU5"/>
    <mergeCell ref="HZ5:IE5"/>
    <mergeCell ref="IT5:IY5"/>
    <mergeCell ref="JD5:JI5"/>
    <mergeCell ref="JN5:JS5"/>
    <mergeCell ref="JX5:KC5"/>
    <mergeCell ref="GV4:HA4"/>
    <mergeCell ref="HF4:HK4"/>
    <mergeCell ref="HP6:HU6"/>
    <mergeCell ref="HZ6:IE6"/>
    <mergeCell ref="IT6:IY6"/>
    <mergeCell ref="JD6:JI6"/>
    <mergeCell ref="JN6:JS6"/>
    <mergeCell ref="JX6:KC6"/>
    <mergeCell ref="GV7:HA7"/>
    <mergeCell ref="HF7:HK7"/>
    <mergeCell ref="HP7:HU7"/>
    <mergeCell ref="HZ7:IE7"/>
    <mergeCell ref="IT7:IY7"/>
    <mergeCell ref="JD7:JI7"/>
    <mergeCell ref="JN7:JS7"/>
    <mergeCell ref="JX7:KC7"/>
    <mergeCell ref="GV6:HA6"/>
    <mergeCell ref="HF6:HK6"/>
    <mergeCell ref="GV8:HA8"/>
    <mergeCell ref="HF8:HK8"/>
    <mergeCell ref="HP8:HU8"/>
    <mergeCell ref="HZ8:IE8"/>
    <mergeCell ref="IT8:IY8"/>
    <mergeCell ref="JD8:JI8"/>
    <mergeCell ref="JN8:JS8"/>
    <mergeCell ref="JX8:KC8"/>
    <mergeCell ref="GV9:HA9"/>
    <mergeCell ref="HF9:HK9"/>
    <mergeCell ref="HP9:HU9"/>
    <mergeCell ref="HZ9:IE9"/>
    <mergeCell ref="IT9:IY9"/>
    <mergeCell ref="JD9:JI9"/>
    <mergeCell ref="JN9:JS9"/>
    <mergeCell ref="JX9:KC9"/>
    <mergeCell ref="GV10:HA10"/>
    <mergeCell ref="HF10:HK10"/>
    <mergeCell ref="HP10:HU10"/>
    <mergeCell ref="HZ10:IE10"/>
    <mergeCell ref="IT10:IY10"/>
    <mergeCell ref="JD10:JI10"/>
    <mergeCell ref="JN10:JS10"/>
    <mergeCell ref="JX10:KC10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GV12:HA12"/>
    <mergeCell ref="HF12:HK12"/>
    <mergeCell ref="HP12:HU12"/>
    <mergeCell ref="HZ12:IE12"/>
    <mergeCell ref="IT12:IY12"/>
    <mergeCell ref="JD12:JI12"/>
    <mergeCell ref="JN12:JS12"/>
    <mergeCell ref="JX12:KC12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GV14:HA14"/>
    <mergeCell ref="HF14:HK14"/>
    <mergeCell ref="HP14:HU14"/>
    <mergeCell ref="HZ14:IE14"/>
    <mergeCell ref="IT14:IY14"/>
    <mergeCell ref="JD14:JI14"/>
    <mergeCell ref="JN14:JS14"/>
    <mergeCell ref="JX14:KC14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GV16:HA16"/>
    <mergeCell ref="HF16:HK16"/>
    <mergeCell ref="HP16:HU16"/>
    <mergeCell ref="HZ16:IE16"/>
    <mergeCell ref="IT16:IY16"/>
    <mergeCell ref="JD16:JI16"/>
    <mergeCell ref="JN16:JS16"/>
    <mergeCell ref="JX16:KC16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GV18:HA18"/>
    <mergeCell ref="HF18:HK18"/>
    <mergeCell ref="HP18:HU18"/>
    <mergeCell ref="HZ18:IE18"/>
    <mergeCell ref="IT18:IY18"/>
    <mergeCell ref="JD18:JI18"/>
    <mergeCell ref="JN18:JS18"/>
    <mergeCell ref="JX18:KC18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GV20:HA20"/>
    <mergeCell ref="HF20:HK20"/>
    <mergeCell ref="HP20:HU20"/>
    <mergeCell ref="HZ20:IE20"/>
    <mergeCell ref="IT20:IY20"/>
    <mergeCell ref="JD20:JI20"/>
    <mergeCell ref="JN20:JS20"/>
    <mergeCell ref="JX20:KC20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GV22:HA22"/>
    <mergeCell ref="HF22:HK22"/>
    <mergeCell ref="HP22:HU22"/>
    <mergeCell ref="HZ22:IE22"/>
    <mergeCell ref="IT22:IY22"/>
    <mergeCell ref="JD22:JI22"/>
    <mergeCell ref="JN22:JS22"/>
    <mergeCell ref="JX22:KC22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GV24:HA24"/>
    <mergeCell ref="HF24:HK24"/>
    <mergeCell ref="HP24:HU24"/>
    <mergeCell ref="HZ24:IE24"/>
    <mergeCell ref="IT24:IY24"/>
    <mergeCell ref="JD24:JI24"/>
    <mergeCell ref="JN24:JS24"/>
    <mergeCell ref="JX24:KC24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GV26:HA26"/>
    <mergeCell ref="HF26:HK26"/>
    <mergeCell ref="HP26:HU26"/>
    <mergeCell ref="HZ26:IE26"/>
    <mergeCell ref="IT26:IY26"/>
    <mergeCell ref="JD26:JI26"/>
    <mergeCell ref="JN26:JS26"/>
    <mergeCell ref="JX26:KC26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JX28:KC28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HZ30:IE30"/>
    <mergeCell ref="IT30:IY30"/>
    <mergeCell ref="GV28:HA28"/>
    <mergeCell ref="HF28:HK28"/>
    <mergeCell ref="HP28:HU28"/>
    <mergeCell ref="HZ28:IE28"/>
    <mergeCell ref="IT28:IY28"/>
    <mergeCell ref="JD28:JI28"/>
    <mergeCell ref="JN28:JS28"/>
    <mergeCell ref="GV30:HA30"/>
    <mergeCell ref="HF30:HK30"/>
    <mergeCell ref="HP30:HU30"/>
    <mergeCell ref="HP38:HU38"/>
    <mergeCell ref="JD32:JI32"/>
    <mergeCell ref="JN32:JS32"/>
    <mergeCell ref="JX32:KC32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GV32:HA32"/>
    <mergeCell ref="HF32:HK32"/>
    <mergeCell ref="HP32:HU32"/>
    <mergeCell ref="HZ32:IE32"/>
    <mergeCell ref="IT32:IY32"/>
    <mergeCell ref="GV36:HA36"/>
    <mergeCell ref="HF36:HK36"/>
    <mergeCell ref="HP36:HU36"/>
    <mergeCell ref="HZ36:IE36"/>
    <mergeCell ref="IT36:IY36"/>
    <mergeCell ref="JD36:JI36"/>
    <mergeCell ref="JN36:JS36"/>
    <mergeCell ref="JX39:KC39"/>
    <mergeCell ref="IT40:IY40"/>
    <mergeCell ref="GV41:HA41"/>
    <mergeCell ref="JD34:JI34"/>
    <mergeCell ref="JN34:JS34"/>
    <mergeCell ref="JX34:KC34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GV34:HA34"/>
    <mergeCell ref="HF34:HK34"/>
    <mergeCell ref="HP34:HU34"/>
    <mergeCell ref="HZ34:IE34"/>
    <mergeCell ref="IT34:IY34"/>
    <mergeCell ref="JD41:JI41"/>
    <mergeCell ref="JN41:JS41"/>
    <mergeCell ref="JX41:KC41"/>
    <mergeCell ref="GV38:HA38"/>
    <mergeCell ref="HF38:HK38"/>
    <mergeCell ref="HF40:HK40"/>
    <mergeCell ref="HP40:HU40"/>
    <mergeCell ref="HZ40:IE40"/>
    <mergeCell ref="JX37:KC37"/>
    <mergeCell ref="GV40:HA40"/>
    <mergeCell ref="HF41:HK41"/>
    <mergeCell ref="HP41:HU41"/>
    <mergeCell ref="HZ41:IE41"/>
    <mergeCell ref="IT41:IY41"/>
    <mergeCell ref="JD40:JI40"/>
    <mergeCell ref="JN40:JS40"/>
    <mergeCell ref="JX40:KC40"/>
    <mergeCell ref="HZ38:IE38"/>
    <mergeCell ref="IT38:IY38"/>
    <mergeCell ref="JD38:JI38"/>
    <mergeCell ref="JN38:JS38"/>
    <mergeCell ref="JX38:KC38"/>
    <mergeCell ref="GV39:HA39"/>
    <mergeCell ref="HF39:HK39"/>
    <mergeCell ref="HP39:HU39"/>
    <mergeCell ref="HZ39:IE39"/>
    <mergeCell ref="IT39:IY39"/>
    <mergeCell ref="JD39:JI39"/>
    <mergeCell ref="JN39:JS39"/>
    <mergeCell ref="GB5:GG5"/>
    <mergeCell ref="FR6:FW6"/>
    <mergeCell ref="FH6:FM6"/>
    <mergeCell ref="EV2:EW6"/>
    <mergeCell ref="EX3:FC3"/>
    <mergeCell ref="GB2:GG2"/>
    <mergeCell ref="FR3:FW3"/>
    <mergeCell ref="GB3:GG3"/>
    <mergeCell ref="FR2:FW2"/>
    <mergeCell ref="EX6:FC6"/>
    <mergeCell ref="DT6:DY6"/>
    <mergeCell ref="ED6:EI6"/>
    <mergeCell ref="GB6:GG6"/>
    <mergeCell ref="JX36:KC36"/>
    <mergeCell ref="GV37:HA37"/>
    <mergeCell ref="HF37:HK37"/>
    <mergeCell ref="HP37:HU37"/>
    <mergeCell ref="HZ37:IE37"/>
    <mergeCell ref="IT37:IY37"/>
    <mergeCell ref="JD37:JI37"/>
    <mergeCell ref="JN37:JS37"/>
    <mergeCell ref="GL2:GL6"/>
    <mergeCell ref="GM2:GM6"/>
    <mergeCell ref="JD30:JI30"/>
    <mergeCell ref="JN30:JS30"/>
    <mergeCell ref="JX30:KC30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B2:C7"/>
    <mergeCell ref="AR2:AR7"/>
    <mergeCell ref="AS2:AS7"/>
    <mergeCell ref="AZ2:BA3"/>
    <mergeCell ref="CP2:CP3"/>
    <mergeCell ref="CQ2:CQ3"/>
    <mergeCell ref="CX2:CY4"/>
    <mergeCell ref="EN2:EN4"/>
    <mergeCell ref="EO2:EO4"/>
    <mergeCell ref="CZ2:DE2"/>
    <mergeCell ref="DT2:DY2"/>
    <mergeCell ref="DJ3:DO3"/>
    <mergeCell ref="DT3:DY3"/>
    <mergeCell ref="DJ2:DO2"/>
    <mergeCell ref="CZ5:DE5"/>
    <mergeCell ref="ED3:EI3"/>
    <mergeCell ref="D6:I6"/>
    <mergeCell ref="N6:S6"/>
    <mergeCell ref="X6:AC6"/>
    <mergeCell ref="AH6:AM6"/>
    <mergeCell ref="BB6:BG6"/>
    <mergeCell ref="X7:AC7"/>
    <mergeCell ref="AH7:AM7"/>
    <mergeCell ref="BB7:BG7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1"/>
  <dimension ref="A1:AS10"/>
  <sheetViews>
    <sheetView zoomScale="80" zoomScaleNormal="80" workbookViewId="0">
      <selection activeCell="Q21" sqref="Q21"/>
    </sheetView>
  </sheetViews>
  <sheetFormatPr defaultColWidth="3.625" defaultRowHeight="16.5"/>
  <cols>
    <col min="1" max="16384" width="3.625" style="168"/>
  </cols>
  <sheetData>
    <row r="1" spans="1:45">
      <c r="A1" s="271" t="s">
        <v>621</v>
      </c>
      <c r="B1" s="272"/>
      <c r="C1" s="273"/>
      <c r="D1" s="280" t="s">
        <v>723</v>
      </c>
      <c r="E1" s="281"/>
      <c r="F1" s="281"/>
      <c r="G1" s="281"/>
      <c r="H1" s="281"/>
      <c r="I1" s="281"/>
      <c r="J1" s="246">
        <v>0</v>
      </c>
      <c r="K1" s="246">
        <v>0</v>
      </c>
      <c r="L1" s="246">
        <v>0</v>
      </c>
      <c r="M1" s="246">
        <v>0</v>
      </c>
      <c r="N1" s="282" t="s">
        <v>723</v>
      </c>
      <c r="O1" s="283"/>
      <c r="P1" s="283"/>
      <c r="Q1" s="283"/>
      <c r="R1" s="283"/>
      <c r="S1" s="284"/>
      <c r="T1" s="246">
        <v>0</v>
      </c>
      <c r="U1" s="246">
        <v>0</v>
      </c>
      <c r="V1" s="246">
        <v>0</v>
      </c>
      <c r="W1" s="246">
        <v>0</v>
      </c>
      <c r="X1" s="282" t="s">
        <v>723</v>
      </c>
      <c r="Y1" s="283"/>
      <c r="Z1" s="283"/>
      <c r="AA1" s="283"/>
      <c r="AB1" s="283"/>
      <c r="AC1" s="284"/>
      <c r="AD1" s="246">
        <v>0</v>
      </c>
      <c r="AE1" s="246">
        <v>0</v>
      </c>
      <c r="AF1" s="246">
        <v>0</v>
      </c>
      <c r="AG1" s="246">
        <v>0</v>
      </c>
      <c r="AH1" s="282" t="s">
        <v>723</v>
      </c>
      <c r="AI1" s="283"/>
      <c r="AJ1" s="283"/>
      <c r="AK1" s="283"/>
      <c r="AL1" s="283"/>
      <c r="AM1" s="284"/>
      <c r="AN1" s="246">
        <v>0</v>
      </c>
      <c r="AO1" s="246">
        <v>0</v>
      </c>
      <c r="AP1" s="246">
        <v>0</v>
      </c>
      <c r="AQ1" s="246">
        <v>0</v>
      </c>
      <c r="AR1" s="235">
        <f t="shared" ref="AR1:AS3" si="0">J1+L1+T1+V1+AD1+AF1+AN1+AP1</f>
        <v>0</v>
      </c>
      <c r="AS1" s="235">
        <f t="shared" si="0"/>
        <v>0</v>
      </c>
    </row>
    <row r="2" spans="1:45">
      <c r="A2" s="274"/>
      <c r="B2" s="275"/>
      <c r="C2" s="276"/>
      <c r="D2" s="280" t="s">
        <v>724</v>
      </c>
      <c r="E2" s="281"/>
      <c r="F2" s="281"/>
      <c r="G2" s="281"/>
      <c r="H2" s="281"/>
      <c r="I2" s="281"/>
      <c r="J2" s="246">
        <v>16</v>
      </c>
      <c r="K2" s="246">
        <v>19</v>
      </c>
      <c r="L2" s="246">
        <v>19</v>
      </c>
      <c r="M2" s="246">
        <v>22</v>
      </c>
      <c r="N2" s="282" t="s">
        <v>724</v>
      </c>
      <c r="O2" s="283"/>
      <c r="P2" s="283"/>
      <c r="Q2" s="283"/>
      <c r="R2" s="283"/>
      <c r="S2" s="284"/>
      <c r="T2" s="246">
        <v>12</v>
      </c>
      <c r="U2" s="246">
        <v>12</v>
      </c>
      <c r="V2" s="246">
        <v>12</v>
      </c>
      <c r="W2" s="246">
        <v>12</v>
      </c>
      <c r="X2" s="282" t="s">
        <v>724</v>
      </c>
      <c r="Y2" s="283"/>
      <c r="Z2" s="283"/>
      <c r="AA2" s="283"/>
      <c r="AB2" s="283"/>
      <c r="AC2" s="284"/>
      <c r="AD2" s="246">
        <v>15</v>
      </c>
      <c r="AE2" s="246">
        <v>17</v>
      </c>
      <c r="AF2" s="246">
        <v>18</v>
      </c>
      <c r="AG2" s="246">
        <v>20</v>
      </c>
      <c r="AH2" s="282" t="s">
        <v>724</v>
      </c>
      <c r="AI2" s="283"/>
      <c r="AJ2" s="283"/>
      <c r="AK2" s="283"/>
      <c r="AL2" s="283"/>
      <c r="AM2" s="284"/>
      <c r="AN2" s="246">
        <v>6</v>
      </c>
      <c r="AO2" s="246">
        <v>6</v>
      </c>
      <c r="AP2" s="246">
        <v>0</v>
      </c>
      <c r="AQ2" s="246">
        <v>0</v>
      </c>
      <c r="AR2" s="246">
        <f t="shared" si="0"/>
        <v>98</v>
      </c>
      <c r="AS2" s="246">
        <f t="shared" si="0"/>
        <v>108</v>
      </c>
    </row>
    <row r="3" spans="1:45">
      <c r="A3" s="277"/>
      <c r="B3" s="278"/>
      <c r="C3" s="279"/>
      <c r="D3" s="285" t="s">
        <v>622</v>
      </c>
      <c r="E3" s="285"/>
      <c r="F3" s="285"/>
      <c r="G3" s="285"/>
      <c r="H3" s="285"/>
      <c r="I3" s="285"/>
      <c r="J3" s="247">
        <f>J2+J1</f>
        <v>16</v>
      </c>
      <c r="K3" s="247">
        <f t="shared" ref="K3:M3" si="1">K2+K1</f>
        <v>19</v>
      </c>
      <c r="L3" s="247">
        <f t="shared" si="1"/>
        <v>19</v>
      </c>
      <c r="M3" s="247">
        <f t="shared" si="1"/>
        <v>22</v>
      </c>
      <c r="N3" s="286" t="s">
        <v>622</v>
      </c>
      <c r="O3" s="287"/>
      <c r="P3" s="287"/>
      <c r="Q3" s="287"/>
      <c r="R3" s="287"/>
      <c r="S3" s="288"/>
      <c r="T3" s="247">
        <f>T1+T2</f>
        <v>12</v>
      </c>
      <c r="U3" s="247">
        <f t="shared" ref="U3:W3" si="2">U1+U2</f>
        <v>12</v>
      </c>
      <c r="V3" s="247">
        <f t="shared" si="2"/>
        <v>12</v>
      </c>
      <c r="W3" s="247">
        <f t="shared" si="2"/>
        <v>12</v>
      </c>
      <c r="X3" s="286" t="s">
        <v>622</v>
      </c>
      <c r="Y3" s="287"/>
      <c r="Z3" s="287"/>
      <c r="AA3" s="287"/>
      <c r="AB3" s="287"/>
      <c r="AC3" s="288"/>
      <c r="AD3" s="247">
        <f>AD1+AD2</f>
        <v>15</v>
      </c>
      <c r="AE3" s="247">
        <f t="shared" ref="AE3:AG3" si="3">AE1+AE2</f>
        <v>17</v>
      </c>
      <c r="AF3" s="247">
        <f t="shared" si="3"/>
        <v>18</v>
      </c>
      <c r="AG3" s="247">
        <f t="shared" si="3"/>
        <v>20</v>
      </c>
      <c r="AH3" s="286" t="s">
        <v>622</v>
      </c>
      <c r="AI3" s="287"/>
      <c r="AJ3" s="287"/>
      <c r="AK3" s="287"/>
      <c r="AL3" s="287"/>
      <c r="AM3" s="288"/>
      <c r="AN3" s="247">
        <f>AN1+AN2</f>
        <v>6</v>
      </c>
      <c r="AO3" s="247">
        <f t="shared" ref="AO3:AQ3" si="4">AO1+AO2</f>
        <v>6</v>
      </c>
      <c r="AP3" s="247">
        <f t="shared" si="4"/>
        <v>0</v>
      </c>
      <c r="AQ3" s="247">
        <f t="shared" si="4"/>
        <v>0</v>
      </c>
      <c r="AR3" s="247">
        <f t="shared" si="0"/>
        <v>98</v>
      </c>
      <c r="AS3" s="247">
        <f t="shared" si="0"/>
        <v>108</v>
      </c>
    </row>
    <row r="5" spans="1:45">
      <c r="B5" s="342"/>
      <c r="C5" s="343"/>
      <c r="D5" s="268" t="s">
        <v>623</v>
      </c>
      <c r="E5" s="269"/>
      <c r="F5" s="269"/>
      <c r="G5" s="269"/>
      <c r="H5" s="269"/>
      <c r="I5" s="270"/>
      <c r="J5" s="245">
        <v>6</v>
      </c>
      <c r="K5" s="245">
        <v>9</v>
      </c>
      <c r="L5" s="245">
        <v>7</v>
      </c>
      <c r="M5" s="245">
        <v>10</v>
      </c>
      <c r="N5" s="268" t="s">
        <v>623</v>
      </c>
      <c r="O5" s="269"/>
      <c r="P5" s="269"/>
      <c r="Q5" s="269"/>
      <c r="R5" s="269"/>
      <c r="S5" s="270"/>
      <c r="T5" s="245">
        <v>0</v>
      </c>
      <c r="U5" s="245">
        <v>0</v>
      </c>
      <c r="V5" s="245">
        <v>6</v>
      </c>
      <c r="W5" s="245">
        <v>6</v>
      </c>
      <c r="X5" s="268" t="s">
        <v>623</v>
      </c>
      <c r="Y5" s="269"/>
      <c r="Z5" s="269"/>
      <c r="AA5" s="269"/>
      <c r="AB5" s="269"/>
      <c r="AC5" s="270"/>
      <c r="AD5" s="245">
        <v>6</v>
      </c>
      <c r="AE5" s="245">
        <v>8</v>
      </c>
      <c r="AF5" s="245">
        <v>6</v>
      </c>
      <c r="AG5" s="245">
        <v>8</v>
      </c>
      <c r="AH5" s="268" t="s">
        <v>623</v>
      </c>
      <c r="AI5" s="269"/>
      <c r="AJ5" s="269"/>
      <c r="AK5" s="269"/>
      <c r="AL5" s="269"/>
      <c r="AM5" s="270"/>
      <c r="AN5" s="245">
        <v>2</v>
      </c>
      <c r="AO5" s="245">
        <v>2</v>
      </c>
      <c r="AP5" s="245">
        <v>0</v>
      </c>
      <c r="AQ5" s="245">
        <v>0</v>
      </c>
      <c r="AR5" s="245">
        <v>33</v>
      </c>
      <c r="AS5" s="245">
        <v>43</v>
      </c>
    </row>
    <row r="10" spans="1:45">
      <c r="A10" s="264"/>
      <c r="B10" s="265"/>
      <c r="C10" s="266"/>
      <c r="D10" s="267" t="s">
        <v>620</v>
      </c>
      <c r="E10" s="267"/>
      <c r="F10" s="267"/>
      <c r="G10" s="267"/>
      <c r="H10" s="267"/>
      <c r="I10" s="267"/>
      <c r="J10" s="245">
        <v>4</v>
      </c>
      <c r="K10" s="245">
        <v>4</v>
      </c>
      <c r="L10" s="245">
        <v>2</v>
      </c>
      <c r="M10" s="245">
        <v>2</v>
      </c>
      <c r="N10" s="268" t="s">
        <v>620</v>
      </c>
      <c r="O10" s="269"/>
      <c r="P10" s="269"/>
      <c r="Q10" s="269"/>
      <c r="R10" s="269"/>
      <c r="S10" s="270"/>
      <c r="T10" s="245">
        <v>0</v>
      </c>
      <c r="U10" s="245">
        <v>0</v>
      </c>
      <c r="V10" s="245">
        <v>24</v>
      </c>
      <c r="W10" s="245">
        <v>24</v>
      </c>
      <c r="X10" s="268" t="s">
        <v>620</v>
      </c>
      <c r="Y10" s="269"/>
      <c r="Z10" s="269"/>
      <c r="AA10" s="269"/>
      <c r="AB10" s="269"/>
      <c r="AC10" s="270"/>
      <c r="AD10" s="245">
        <v>14</v>
      </c>
      <c r="AE10" s="245">
        <v>14</v>
      </c>
      <c r="AF10" s="245">
        <v>16</v>
      </c>
      <c r="AG10" s="245">
        <v>16</v>
      </c>
      <c r="AH10" s="268" t="s">
        <v>620</v>
      </c>
      <c r="AI10" s="269"/>
      <c r="AJ10" s="269"/>
      <c r="AK10" s="269"/>
      <c r="AL10" s="269"/>
      <c r="AM10" s="270"/>
      <c r="AN10" s="245">
        <v>28</v>
      </c>
      <c r="AO10" s="245">
        <v>28</v>
      </c>
      <c r="AP10" s="245">
        <v>22</v>
      </c>
      <c r="AQ10" s="245">
        <v>22</v>
      </c>
      <c r="AR10" s="245">
        <v>0</v>
      </c>
      <c r="AS10" s="245">
        <v>0</v>
      </c>
    </row>
  </sheetData>
  <mergeCells count="23">
    <mergeCell ref="B5:C5"/>
    <mergeCell ref="D5:I5"/>
    <mergeCell ref="N5:S5"/>
    <mergeCell ref="X5:AC5"/>
    <mergeCell ref="AH5:AM5"/>
    <mergeCell ref="A1:C3"/>
    <mergeCell ref="D1:I1"/>
    <mergeCell ref="N1:S1"/>
    <mergeCell ref="X1:AC1"/>
    <mergeCell ref="AH1:AM1"/>
    <mergeCell ref="D2:I2"/>
    <mergeCell ref="N2:S2"/>
    <mergeCell ref="X2:AC2"/>
    <mergeCell ref="AH2:AM2"/>
    <mergeCell ref="D3:I3"/>
    <mergeCell ref="N3:S3"/>
    <mergeCell ref="X3:AC3"/>
    <mergeCell ref="AH3:AM3"/>
    <mergeCell ref="A10:C10"/>
    <mergeCell ref="D10:I10"/>
    <mergeCell ref="N10:S10"/>
    <mergeCell ref="X10:AC10"/>
    <mergeCell ref="AH10:AM1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0"/>
  <dimension ref="A1:AS15"/>
  <sheetViews>
    <sheetView workbookViewId="0">
      <selection activeCell="R20" sqref="R20"/>
    </sheetView>
  </sheetViews>
  <sheetFormatPr defaultColWidth="3.125" defaultRowHeight="16.5"/>
  <cols>
    <col min="1" max="16384" width="3.125" style="168"/>
  </cols>
  <sheetData>
    <row r="1" spans="1:45">
      <c r="A1" s="267" t="s">
        <v>620</v>
      </c>
      <c r="B1" s="267"/>
      <c r="C1" s="267"/>
      <c r="D1" s="267"/>
      <c r="E1" s="267"/>
      <c r="F1" s="267"/>
      <c r="G1" s="178">
        <v>0</v>
      </c>
      <c r="H1" s="178">
        <v>0</v>
      </c>
      <c r="I1" s="178">
        <v>0</v>
      </c>
      <c r="J1" s="178">
        <v>0</v>
      </c>
      <c r="K1" s="268" t="s">
        <v>620</v>
      </c>
      <c r="L1" s="269"/>
      <c r="M1" s="269"/>
      <c r="N1" s="269"/>
      <c r="O1" s="269"/>
      <c r="P1" s="270"/>
      <c r="Q1" s="178">
        <v>0</v>
      </c>
      <c r="R1" s="178">
        <v>0</v>
      </c>
      <c r="S1" s="178">
        <v>0</v>
      </c>
      <c r="T1" s="178">
        <v>0</v>
      </c>
      <c r="U1" s="268" t="s">
        <v>620</v>
      </c>
      <c r="V1" s="269"/>
      <c r="W1" s="269"/>
      <c r="X1" s="269"/>
      <c r="Y1" s="269"/>
      <c r="Z1" s="270"/>
      <c r="AA1" s="178">
        <v>0</v>
      </c>
      <c r="AB1" s="178">
        <v>0</v>
      </c>
      <c r="AC1" s="178">
        <v>0</v>
      </c>
      <c r="AD1" s="178">
        <v>0</v>
      </c>
      <c r="AE1" s="268" t="s">
        <v>620</v>
      </c>
      <c r="AF1" s="269"/>
      <c r="AG1" s="269"/>
      <c r="AH1" s="269"/>
      <c r="AI1" s="269"/>
      <c r="AJ1" s="270"/>
      <c r="AK1" s="178">
        <v>0</v>
      </c>
      <c r="AL1" s="178">
        <v>0</v>
      </c>
      <c r="AM1" s="178">
        <v>0</v>
      </c>
      <c r="AN1" s="178">
        <v>0</v>
      </c>
      <c r="AO1" s="178">
        <v>0</v>
      </c>
      <c r="AP1" s="178">
        <v>0</v>
      </c>
    </row>
    <row r="4" spans="1:45">
      <c r="A4" s="271" t="s">
        <v>621</v>
      </c>
      <c r="B4" s="272"/>
      <c r="C4" s="273"/>
      <c r="D4" s="280" t="s">
        <v>723</v>
      </c>
      <c r="E4" s="281"/>
      <c r="F4" s="281"/>
      <c r="G4" s="281"/>
      <c r="H4" s="281"/>
      <c r="I4" s="281"/>
      <c r="J4" s="176">
        <v>0</v>
      </c>
      <c r="K4" s="176">
        <v>0</v>
      </c>
      <c r="L4" s="176">
        <v>0</v>
      </c>
      <c r="M4" s="176">
        <v>0</v>
      </c>
      <c r="N4" s="282" t="s">
        <v>723</v>
      </c>
      <c r="O4" s="283"/>
      <c r="P4" s="283"/>
      <c r="Q4" s="283"/>
      <c r="R4" s="283"/>
      <c r="S4" s="284"/>
      <c r="T4" s="176">
        <v>0</v>
      </c>
      <c r="U4" s="176">
        <v>0</v>
      </c>
      <c r="V4" s="176">
        <v>0</v>
      </c>
      <c r="W4" s="176">
        <v>0</v>
      </c>
      <c r="X4" s="282" t="s">
        <v>723</v>
      </c>
      <c r="Y4" s="283"/>
      <c r="Z4" s="283"/>
      <c r="AA4" s="283"/>
      <c r="AB4" s="283"/>
      <c r="AC4" s="284"/>
      <c r="AD4" s="176">
        <v>0</v>
      </c>
      <c r="AE4" s="176">
        <v>0</v>
      </c>
      <c r="AF4" s="176">
        <v>0</v>
      </c>
      <c r="AG4" s="176">
        <v>0</v>
      </c>
      <c r="AH4" s="282" t="s">
        <v>723</v>
      </c>
      <c r="AI4" s="283"/>
      <c r="AJ4" s="283"/>
      <c r="AK4" s="283"/>
      <c r="AL4" s="283"/>
      <c r="AM4" s="284"/>
      <c r="AN4" s="176">
        <v>0</v>
      </c>
      <c r="AO4" s="176">
        <v>0</v>
      </c>
      <c r="AP4" s="176">
        <v>0</v>
      </c>
      <c r="AQ4" s="176">
        <v>0</v>
      </c>
      <c r="AR4" s="231">
        <f t="shared" ref="AR4:AS6" si="0">J4+L4+T4+V4+AD4+AF4+AN4+AP4</f>
        <v>0</v>
      </c>
      <c r="AS4" s="231">
        <f t="shared" si="0"/>
        <v>0</v>
      </c>
    </row>
    <row r="5" spans="1:45">
      <c r="A5" s="274"/>
      <c r="B5" s="275"/>
      <c r="C5" s="276"/>
      <c r="D5" s="280" t="s">
        <v>724</v>
      </c>
      <c r="E5" s="281"/>
      <c r="F5" s="281"/>
      <c r="G5" s="281"/>
      <c r="H5" s="281"/>
      <c r="I5" s="281"/>
      <c r="J5" s="176">
        <v>0</v>
      </c>
      <c r="K5" s="176">
        <v>0</v>
      </c>
      <c r="L5" s="176">
        <v>0</v>
      </c>
      <c r="M5" s="176">
        <v>0</v>
      </c>
      <c r="N5" s="282" t="s">
        <v>724</v>
      </c>
      <c r="O5" s="283"/>
      <c r="P5" s="283"/>
      <c r="Q5" s="283"/>
      <c r="R5" s="283"/>
      <c r="S5" s="284"/>
      <c r="T5" s="176">
        <v>0</v>
      </c>
      <c r="U5" s="176">
        <v>0</v>
      </c>
      <c r="V5" s="176">
        <v>0</v>
      </c>
      <c r="W5" s="176">
        <v>0</v>
      </c>
      <c r="X5" s="282" t="s">
        <v>724</v>
      </c>
      <c r="Y5" s="283"/>
      <c r="Z5" s="283"/>
      <c r="AA5" s="283"/>
      <c r="AB5" s="283"/>
      <c r="AC5" s="284"/>
      <c r="AD5" s="176">
        <v>0</v>
      </c>
      <c r="AE5" s="176">
        <v>0</v>
      </c>
      <c r="AF5" s="176">
        <v>0</v>
      </c>
      <c r="AG5" s="176">
        <v>0</v>
      </c>
      <c r="AH5" s="282" t="s">
        <v>724</v>
      </c>
      <c r="AI5" s="283"/>
      <c r="AJ5" s="283"/>
      <c r="AK5" s="283"/>
      <c r="AL5" s="283"/>
      <c r="AM5" s="284"/>
      <c r="AN5" s="176">
        <v>0</v>
      </c>
      <c r="AO5" s="176">
        <v>0</v>
      </c>
      <c r="AP5" s="176">
        <v>0</v>
      </c>
      <c r="AQ5" s="176">
        <v>0</v>
      </c>
      <c r="AR5" s="176">
        <f t="shared" si="0"/>
        <v>0</v>
      </c>
      <c r="AS5" s="176">
        <f t="shared" si="0"/>
        <v>0</v>
      </c>
    </row>
    <row r="6" spans="1:45">
      <c r="A6" s="277"/>
      <c r="B6" s="278"/>
      <c r="C6" s="279"/>
      <c r="D6" s="285" t="s">
        <v>622</v>
      </c>
      <c r="E6" s="285"/>
      <c r="F6" s="285"/>
      <c r="G6" s="285"/>
      <c r="H6" s="285"/>
      <c r="I6" s="285"/>
      <c r="J6" s="177">
        <f>J5+J4</f>
        <v>0</v>
      </c>
      <c r="K6" s="232">
        <f t="shared" ref="K6:M6" si="1">K5+K4</f>
        <v>0</v>
      </c>
      <c r="L6" s="232">
        <f t="shared" si="1"/>
        <v>0</v>
      </c>
      <c r="M6" s="232">
        <f t="shared" si="1"/>
        <v>0</v>
      </c>
      <c r="N6" s="286" t="s">
        <v>622</v>
      </c>
      <c r="O6" s="287"/>
      <c r="P6" s="287"/>
      <c r="Q6" s="287"/>
      <c r="R6" s="287"/>
      <c r="S6" s="288"/>
      <c r="T6" s="177">
        <f>T4+T5</f>
        <v>0</v>
      </c>
      <c r="U6" s="232">
        <f t="shared" ref="U6:W6" si="2">U4+U5</f>
        <v>0</v>
      </c>
      <c r="V6" s="232">
        <f t="shared" si="2"/>
        <v>0</v>
      </c>
      <c r="W6" s="232">
        <f t="shared" si="2"/>
        <v>0</v>
      </c>
      <c r="X6" s="286" t="s">
        <v>622</v>
      </c>
      <c r="Y6" s="287"/>
      <c r="Z6" s="287"/>
      <c r="AA6" s="287"/>
      <c r="AB6" s="287"/>
      <c r="AC6" s="288"/>
      <c r="AD6" s="177">
        <f>AD4+AD5</f>
        <v>0</v>
      </c>
      <c r="AE6" s="232">
        <f t="shared" ref="AE6:AG6" si="3">AE4+AE5</f>
        <v>0</v>
      </c>
      <c r="AF6" s="232">
        <f t="shared" si="3"/>
        <v>0</v>
      </c>
      <c r="AG6" s="232">
        <f t="shared" si="3"/>
        <v>0</v>
      </c>
      <c r="AH6" s="286" t="s">
        <v>622</v>
      </c>
      <c r="AI6" s="287"/>
      <c r="AJ6" s="287"/>
      <c r="AK6" s="287"/>
      <c r="AL6" s="287"/>
      <c r="AM6" s="288"/>
      <c r="AN6" s="177">
        <f>AN4+AN5</f>
        <v>0</v>
      </c>
      <c r="AO6" s="232">
        <f t="shared" ref="AO6:AQ6" si="4">AO4+AO5</f>
        <v>0</v>
      </c>
      <c r="AP6" s="232">
        <f t="shared" si="4"/>
        <v>0</v>
      </c>
      <c r="AQ6" s="232">
        <f t="shared" si="4"/>
        <v>0</v>
      </c>
      <c r="AR6" s="177">
        <f t="shared" si="0"/>
        <v>0</v>
      </c>
      <c r="AS6" s="177">
        <f t="shared" si="0"/>
        <v>0</v>
      </c>
    </row>
    <row r="10" spans="1:45">
      <c r="A10" s="342"/>
      <c r="B10" s="343"/>
      <c r="C10" s="268" t="s">
        <v>623</v>
      </c>
      <c r="D10" s="269"/>
      <c r="E10" s="269"/>
      <c r="F10" s="269"/>
      <c r="G10" s="269"/>
      <c r="H10" s="270"/>
      <c r="I10" s="178">
        <v>0</v>
      </c>
      <c r="J10" s="178">
        <v>0</v>
      </c>
      <c r="K10" s="178">
        <v>0</v>
      </c>
      <c r="L10" s="178">
        <v>0</v>
      </c>
      <c r="M10" s="268" t="s">
        <v>623</v>
      </c>
      <c r="N10" s="269"/>
      <c r="O10" s="269"/>
      <c r="P10" s="269"/>
      <c r="Q10" s="269"/>
      <c r="R10" s="270"/>
      <c r="S10" s="178">
        <v>0</v>
      </c>
      <c r="T10" s="178">
        <v>0</v>
      </c>
      <c r="U10" s="178">
        <v>0</v>
      </c>
      <c r="V10" s="178">
        <v>0</v>
      </c>
      <c r="W10" s="268" t="s">
        <v>623</v>
      </c>
      <c r="X10" s="269"/>
      <c r="Y10" s="269"/>
      <c r="Z10" s="269"/>
      <c r="AA10" s="269"/>
      <c r="AB10" s="270"/>
      <c r="AC10" s="178">
        <v>0</v>
      </c>
      <c r="AD10" s="178">
        <v>0</v>
      </c>
      <c r="AE10" s="178">
        <v>0</v>
      </c>
      <c r="AF10" s="178">
        <v>0</v>
      </c>
      <c r="AG10" s="268" t="s">
        <v>623</v>
      </c>
      <c r="AH10" s="269"/>
      <c r="AI10" s="269"/>
      <c r="AJ10" s="269"/>
      <c r="AK10" s="269"/>
      <c r="AL10" s="270"/>
      <c r="AM10" s="178">
        <v>0</v>
      </c>
      <c r="AN10" s="178">
        <v>0</v>
      </c>
      <c r="AO10" s="178">
        <v>0</v>
      </c>
      <c r="AP10" s="178">
        <v>0</v>
      </c>
      <c r="AQ10" s="178">
        <v>0</v>
      </c>
      <c r="AR10" s="178">
        <v>0</v>
      </c>
    </row>
    <row r="15" spans="1:45">
      <c r="A15" s="264"/>
      <c r="B15" s="265"/>
      <c r="C15" s="266"/>
      <c r="D15" s="267" t="s">
        <v>620</v>
      </c>
      <c r="E15" s="267"/>
      <c r="F15" s="267"/>
      <c r="G15" s="267"/>
      <c r="H15" s="267"/>
      <c r="I15" s="267"/>
      <c r="J15" s="233">
        <v>0</v>
      </c>
      <c r="K15" s="233">
        <v>0</v>
      </c>
      <c r="L15" s="233">
        <v>0</v>
      </c>
      <c r="M15" s="233">
        <v>0</v>
      </c>
      <c r="N15" s="268" t="s">
        <v>620</v>
      </c>
      <c r="O15" s="269"/>
      <c r="P15" s="269"/>
      <c r="Q15" s="269"/>
      <c r="R15" s="269"/>
      <c r="S15" s="270"/>
      <c r="T15" s="233">
        <v>0</v>
      </c>
      <c r="U15" s="233">
        <v>0</v>
      </c>
      <c r="V15" s="233">
        <v>0</v>
      </c>
      <c r="W15" s="233">
        <v>0</v>
      </c>
      <c r="X15" s="268" t="s">
        <v>620</v>
      </c>
      <c r="Y15" s="269"/>
      <c r="Z15" s="269"/>
      <c r="AA15" s="269"/>
      <c r="AB15" s="269"/>
      <c r="AC15" s="270"/>
      <c r="AD15" s="233">
        <v>0</v>
      </c>
      <c r="AE15" s="233">
        <v>0</v>
      </c>
      <c r="AF15" s="233">
        <v>0</v>
      </c>
      <c r="AG15" s="233">
        <v>0</v>
      </c>
      <c r="AH15" s="268" t="s">
        <v>620</v>
      </c>
      <c r="AI15" s="269"/>
      <c r="AJ15" s="269"/>
      <c r="AK15" s="269"/>
      <c r="AL15" s="269"/>
      <c r="AM15" s="270"/>
      <c r="AN15" s="233">
        <v>0</v>
      </c>
      <c r="AO15" s="233">
        <v>0</v>
      </c>
      <c r="AP15" s="233">
        <v>0</v>
      </c>
      <c r="AQ15" s="233">
        <v>0</v>
      </c>
      <c r="AR15" s="233">
        <v>0</v>
      </c>
      <c r="AS15" s="233">
        <v>0</v>
      </c>
    </row>
  </sheetData>
  <mergeCells count="27">
    <mergeCell ref="A1:F1"/>
    <mergeCell ref="K1:P1"/>
    <mergeCell ref="U1:Z1"/>
    <mergeCell ref="AE1:AJ1"/>
    <mergeCell ref="A4:C6"/>
    <mergeCell ref="D4:I4"/>
    <mergeCell ref="N4:S4"/>
    <mergeCell ref="X4:AC4"/>
    <mergeCell ref="AH4:AM4"/>
    <mergeCell ref="D5:I5"/>
    <mergeCell ref="N5:S5"/>
    <mergeCell ref="X5:AC5"/>
    <mergeCell ref="AH5:AM5"/>
    <mergeCell ref="D6:I6"/>
    <mergeCell ref="N6:S6"/>
    <mergeCell ref="X6:AC6"/>
    <mergeCell ref="AH6:AM6"/>
    <mergeCell ref="A10:B10"/>
    <mergeCell ref="C10:H10"/>
    <mergeCell ref="M10:R10"/>
    <mergeCell ref="W10:AB10"/>
    <mergeCell ref="AG10:AL10"/>
    <mergeCell ref="D15:I15"/>
    <mergeCell ref="N15:S15"/>
    <mergeCell ref="X15:AC15"/>
    <mergeCell ref="AH15:AM15"/>
    <mergeCell ref="A15:C1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2"/>
  <dimension ref="A1:AS3865"/>
  <sheetViews>
    <sheetView zoomScale="90" zoomScaleNormal="90" workbookViewId="0">
      <selection activeCell="I47" sqref="I47"/>
    </sheetView>
  </sheetViews>
  <sheetFormatPr defaultColWidth="9" defaultRowHeight="12.75"/>
  <cols>
    <col min="1" max="9" width="4.625" style="179" customWidth="1"/>
    <col min="10" max="18" width="4.625" style="180" customWidth="1"/>
    <col min="19" max="19" width="4.625" style="179" customWidth="1"/>
    <col min="20" max="28" width="4.625" style="180" customWidth="1"/>
    <col min="29" max="29" width="4.625" style="179" customWidth="1"/>
    <col min="30" max="38" width="4.625" style="180" customWidth="1"/>
    <col min="39" max="39" width="4.625" style="179" customWidth="1"/>
    <col min="40" max="45" width="4.625" style="180" customWidth="1"/>
    <col min="46" max="16384" width="9" style="179"/>
  </cols>
  <sheetData>
    <row r="1" spans="1:45" ht="20.25">
      <c r="A1" s="314"/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</row>
    <row r="2" spans="1:45" ht="14.25">
      <c r="A2" s="315" t="s">
        <v>624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N2" s="315" t="s">
        <v>625</v>
      </c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AA2" s="317" t="s">
        <v>626</v>
      </c>
      <c r="AB2" s="311"/>
      <c r="AC2" s="311"/>
      <c r="AD2" s="319" t="s">
        <v>624</v>
      </c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1"/>
    </row>
    <row r="3" spans="1:45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179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AA3" s="318"/>
      <c r="AB3" s="311"/>
      <c r="AC3" s="311"/>
      <c r="AD3" s="322">
        <v>1</v>
      </c>
      <c r="AE3" s="321"/>
      <c r="AF3" s="322">
        <v>2</v>
      </c>
      <c r="AG3" s="321"/>
      <c r="AH3" s="322">
        <v>3</v>
      </c>
      <c r="AI3" s="321"/>
      <c r="AJ3" s="322">
        <v>4</v>
      </c>
      <c r="AK3" s="321"/>
      <c r="AL3" s="322">
        <v>5</v>
      </c>
      <c r="AM3" s="321"/>
      <c r="AN3" s="322">
        <v>6</v>
      </c>
      <c r="AO3" s="321"/>
      <c r="AP3" s="322">
        <v>7</v>
      </c>
      <c r="AQ3" s="321"/>
      <c r="AR3" s="322">
        <v>8</v>
      </c>
      <c r="AS3" s="321"/>
    </row>
    <row r="4" spans="1:45">
      <c r="A4" s="311">
        <v>1</v>
      </c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179"/>
      <c r="N4" s="311" t="s">
        <v>627</v>
      </c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AA4" s="318"/>
      <c r="AB4" s="337" t="s">
        <v>625</v>
      </c>
      <c r="AC4" s="312" t="s">
        <v>627</v>
      </c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/>
      <c r="AO4" s="311"/>
      <c r="AP4" s="311"/>
      <c r="AQ4" s="311"/>
      <c r="AR4" s="311"/>
      <c r="AS4" s="311"/>
    </row>
    <row r="5" spans="1:45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179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AA5" s="318"/>
      <c r="AB5" s="338"/>
      <c r="AC5" s="313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</row>
    <row r="6" spans="1:45">
      <c r="A6" s="311">
        <v>2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179"/>
      <c r="N6" s="311" t="s">
        <v>628</v>
      </c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AA6" s="318"/>
      <c r="AB6" s="338"/>
      <c r="AC6" s="312" t="s">
        <v>628</v>
      </c>
      <c r="AD6" s="311"/>
      <c r="AE6" s="311"/>
      <c r="AF6" s="311"/>
      <c r="AG6" s="311"/>
      <c r="AH6" s="311"/>
      <c r="AI6" s="311"/>
      <c r="AJ6" s="311"/>
      <c r="AK6" s="311"/>
      <c r="AL6" s="311"/>
      <c r="AM6" s="311"/>
      <c r="AN6" s="311"/>
      <c r="AO6" s="311"/>
      <c r="AP6" s="311"/>
      <c r="AQ6" s="311"/>
      <c r="AR6" s="311"/>
      <c r="AS6" s="311"/>
    </row>
    <row r="7" spans="1:45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179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AA7" s="318"/>
      <c r="AB7" s="338"/>
      <c r="AC7" s="313"/>
      <c r="AD7" s="311"/>
      <c r="AE7" s="311"/>
      <c r="AF7" s="311"/>
      <c r="AG7" s="311"/>
      <c r="AH7" s="311"/>
      <c r="AI7" s="311"/>
      <c r="AJ7" s="311"/>
      <c r="AK7" s="311"/>
      <c r="AL7" s="311"/>
      <c r="AM7" s="311"/>
      <c r="AN7" s="311"/>
      <c r="AO7" s="311"/>
      <c r="AP7" s="311"/>
      <c r="AQ7" s="311"/>
      <c r="AR7" s="311"/>
      <c r="AS7" s="311"/>
    </row>
    <row r="8" spans="1:45">
      <c r="A8" s="311">
        <v>3</v>
      </c>
      <c r="B8" s="311"/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179"/>
      <c r="N8" s="311" t="s">
        <v>629</v>
      </c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/>
      <c r="AA8" s="318"/>
      <c r="AB8" s="338"/>
      <c r="AC8" s="312" t="s">
        <v>629</v>
      </c>
      <c r="AD8" s="311"/>
      <c r="AE8" s="311"/>
      <c r="AF8" s="311"/>
      <c r="AG8" s="311"/>
      <c r="AH8" s="311"/>
      <c r="AI8" s="311"/>
      <c r="AJ8" s="311"/>
      <c r="AK8" s="311"/>
      <c r="AL8" s="311"/>
      <c r="AM8" s="311"/>
      <c r="AN8" s="311"/>
      <c r="AO8" s="311"/>
      <c r="AP8" s="311"/>
      <c r="AQ8" s="311"/>
      <c r="AR8" s="311"/>
      <c r="AS8" s="311"/>
    </row>
    <row r="9" spans="1:45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179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AA9" s="318"/>
      <c r="AB9" s="338"/>
      <c r="AC9" s="313"/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1"/>
      <c r="AQ9" s="311"/>
      <c r="AR9" s="311"/>
      <c r="AS9" s="311"/>
    </row>
    <row r="10" spans="1:45">
      <c r="A10" s="311">
        <v>4</v>
      </c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L10" s="311"/>
      <c r="M10" s="179"/>
      <c r="N10" s="311" t="s">
        <v>630</v>
      </c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AA10" s="318"/>
      <c r="AB10" s="338"/>
      <c r="AC10" s="312" t="s">
        <v>630</v>
      </c>
      <c r="AD10" s="311"/>
      <c r="AE10" s="311"/>
      <c r="AF10" s="311"/>
      <c r="AG10" s="311"/>
      <c r="AH10" s="311"/>
      <c r="AI10" s="311"/>
      <c r="AJ10" s="311"/>
      <c r="AK10" s="311"/>
      <c r="AL10" s="311"/>
      <c r="AM10" s="311"/>
      <c r="AN10" s="311"/>
      <c r="AO10" s="311"/>
      <c r="AP10" s="311"/>
      <c r="AQ10" s="311"/>
      <c r="AR10" s="311"/>
      <c r="AS10" s="311"/>
    </row>
    <row r="11" spans="1:45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179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AA11" s="318"/>
      <c r="AB11" s="338"/>
      <c r="AC11" s="313"/>
      <c r="AD11" s="311"/>
      <c r="AE11" s="311"/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1"/>
      <c r="AQ11" s="311"/>
      <c r="AR11" s="311"/>
      <c r="AS11" s="311"/>
    </row>
    <row r="12" spans="1:45">
      <c r="A12" s="311">
        <v>5</v>
      </c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179"/>
      <c r="N12" s="311" t="s">
        <v>631</v>
      </c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AA12" s="318"/>
      <c r="AB12" s="338"/>
      <c r="AC12" s="312" t="s">
        <v>631</v>
      </c>
      <c r="AD12" s="311"/>
      <c r="AE12" s="311"/>
      <c r="AF12" s="311"/>
      <c r="AG12" s="311"/>
      <c r="AH12" s="311"/>
      <c r="AI12" s="311"/>
      <c r="AJ12" s="311"/>
      <c r="AK12" s="311"/>
      <c r="AL12" s="311"/>
      <c r="AM12" s="311"/>
      <c r="AN12" s="311"/>
      <c r="AO12" s="311"/>
      <c r="AP12" s="311"/>
      <c r="AQ12" s="311"/>
      <c r="AR12" s="311"/>
      <c r="AS12" s="311"/>
    </row>
    <row r="13" spans="1:45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179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AA13" s="318"/>
      <c r="AB13" s="338"/>
      <c r="AC13" s="313"/>
      <c r="AD13" s="311"/>
      <c r="AE13" s="311"/>
      <c r="AF13" s="311"/>
      <c r="AG13" s="311"/>
      <c r="AH13" s="311"/>
      <c r="AI13" s="311"/>
      <c r="AJ13" s="311"/>
      <c r="AK13" s="311"/>
      <c r="AL13" s="311"/>
      <c r="AM13" s="311"/>
      <c r="AN13" s="311"/>
      <c r="AO13" s="311"/>
      <c r="AP13" s="311"/>
      <c r="AQ13" s="311"/>
      <c r="AR13" s="311"/>
      <c r="AS13" s="311"/>
    </row>
    <row r="14" spans="1:45">
      <c r="A14" s="311">
        <v>6</v>
      </c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179"/>
      <c r="N14" s="311" t="s">
        <v>632</v>
      </c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AA14" s="318"/>
      <c r="AB14" s="338"/>
      <c r="AC14" s="312" t="s">
        <v>632</v>
      </c>
      <c r="AD14" s="311"/>
      <c r="AE14" s="311"/>
      <c r="AF14" s="311"/>
      <c r="AG14" s="311"/>
      <c r="AH14" s="311"/>
      <c r="AI14" s="311"/>
      <c r="AJ14" s="311"/>
      <c r="AK14" s="311"/>
      <c r="AL14" s="311"/>
      <c r="AM14" s="311"/>
      <c r="AN14" s="311"/>
      <c r="AO14" s="311"/>
      <c r="AP14" s="311"/>
      <c r="AQ14" s="311"/>
      <c r="AR14" s="311"/>
      <c r="AS14" s="311"/>
    </row>
    <row r="15" spans="1:45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179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AA15" s="318"/>
      <c r="AB15" s="338"/>
      <c r="AC15" s="313"/>
      <c r="AD15" s="311"/>
      <c r="AE15" s="311"/>
      <c r="AF15" s="311"/>
      <c r="AG15" s="311"/>
      <c r="AH15" s="311"/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</row>
    <row r="16" spans="1:45">
      <c r="A16" s="311">
        <v>7</v>
      </c>
      <c r="B16" s="311"/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179"/>
      <c r="N16" s="311" t="s">
        <v>633</v>
      </c>
      <c r="O16" s="311"/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AA16" s="318"/>
      <c r="AB16" s="338"/>
      <c r="AC16" s="312" t="s">
        <v>633</v>
      </c>
      <c r="AD16" s="311"/>
      <c r="AE16" s="311"/>
      <c r="AF16" s="311"/>
      <c r="AG16" s="311"/>
      <c r="AH16" s="311"/>
      <c r="AI16" s="311"/>
      <c r="AJ16" s="311"/>
      <c r="AK16" s="311"/>
      <c r="AL16" s="311"/>
      <c r="AM16" s="311"/>
      <c r="AN16" s="311"/>
      <c r="AO16" s="311"/>
      <c r="AP16" s="311"/>
      <c r="AQ16" s="311"/>
      <c r="AR16" s="311"/>
      <c r="AS16" s="311"/>
    </row>
    <row r="17" spans="1:45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  <c r="L17" s="311"/>
      <c r="M17" s="179"/>
      <c r="N17" s="311"/>
      <c r="O17" s="311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AA17" s="318"/>
      <c r="AB17" s="338"/>
      <c r="AC17" s="313"/>
      <c r="AD17" s="311"/>
      <c r="AE17" s="311"/>
      <c r="AF17" s="311"/>
      <c r="AG17" s="311"/>
      <c r="AH17" s="311"/>
      <c r="AI17" s="311"/>
      <c r="AJ17" s="311"/>
      <c r="AK17" s="311"/>
      <c r="AL17" s="311"/>
      <c r="AM17" s="311"/>
      <c r="AN17" s="311"/>
      <c r="AO17" s="311"/>
      <c r="AP17" s="311"/>
      <c r="AQ17" s="311"/>
      <c r="AR17" s="311"/>
      <c r="AS17" s="311"/>
    </row>
    <row r="18" spans="1:45">
      <c r="A18" s="311">
        <v>8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179"/>
      <c r="N18" s="311" t="s">
        <v>634</v>
      </c>
      <c r="O18" s="311"/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AA18" s="318"/>
      <c r="AB18" s="338"/>
      <c r="AC18" s="312" t="s">
        <v>634</v>
      </c>
      <c r="AD18" s="311"/>
      <c r="AE18" s="311"/>
      <c r="AF18" s="311"/>
      <c r="AG18" s="311"/>
      <c r="AH18" s="311"/>
      <c r="AI18" s="311"/>
      <c r="AJ18" s="311"/>
      <c r="AK18" s="311"/>
      <c r="AL18" s="311"/>
      <c r="AM18" s="311"/>
      <c r="AN18" s="311"/>
      <c r="AO18" s="311"/>
      <c r="AP18" s="311"/>
      <c r="AQ18" s="311"/>
      <c r="AR18" s="311"/>
      <c r="AS18" s="311"/>
    </row>
    <row r="19" spans="1:45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1"/>
      <c r="M19" s="179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AA19" s="318"/>
      <c r="AB19" s="338"/>
      <c r="AC19" s="313"/>
      <c r="AD19" s="311"/>
      <c r="AE19" s="311"/>
      <c r="AF19" s="311"/>
      <c r="AG19" s="311"/>
      <c r="AH19" s="311"/>
      <c r="AI19" s="311"/>
      <c r="AJ19" s="311"/>
      <c r="AK19" s="311"/>
      <c r="AL19" s="311"/>
      <c r="AM19" s="311"/>
      <c r="AN19" s="311"/>
      <c r="AO19" s="311"/>
      <c r="AP19" s="311"/>
      <c r="AQ19" s="311"/>
      <c r="AR19" s="311"/>
      <c r="AS19" s="311"/>
    </row>
    <row r="20" spans="1:45" ht="14.2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N20" s="311" t="s">
        <v>635</v>
      </c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AA20" s="318"/>
      <c r="AB20" s="338"/>
      <c r="AC20" s="312" t="s">
        <v>635</v>
      </c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</row>
    <row r="21" spans="1:45" ht="14.25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AA21" s="318"/>
      <c r="AB21" s="338"/>
      <c r="AC21" s="313"/>
      <c r="AD21" s="311"/>
      <c r="AE21" s="311"/>
      <c r="AF21" s="311"/>
      <c r="AG21" s="311"/>
      <c r="AH21" s="311"/>
      <c r="AI21" s="311"/>
      <c r="AJ21" s="311"/>
      <c r="AK21" s="311"/>
      <c r="AL21" s="311"/>
      <c r="AM21" s="311"/>
      <c r="AN21" s="311"/>
      <c r="AO21" s="311"/>
      <c r="AP21" s="311"/>
      <c r="AQ21" s="311"/>
      <c r="AR21" s="311"/>
      <c r="AS21" s="311"/>
    </row>
    <row r="22" spans="1:45" ht="14.2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N22" s="311" t="s">
        <v>636</v>
      </c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AA22" s="318"/>
      <c r="AB22" s="338"/>
      <c r="AC22" s="312" t="s">
        <v>636</v>
      </c>
      <c r="AD22" s="311"/>
      <c r="AE22" s="311"/>
      <c r="AF22" s="311"/>
      <c r="AG22" s="311"/>
      <c r="AH22" s="311"/>
      <c r="AI22" s="311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</row>
    <row r="23" spans="1:45" ht="14.2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AA23" s="318"/>
      <c r="AB23" s="338"/>
      <c r="AC23" s="313"/>
      <c r="AD23" s="311"/>
      <c r="AE23" s="311"/>
      <c r="AF23" s="311"/>
      <c r="AG23" s="311"/>
      <c r="AH23" s="311"/>
      <c r="AI23" s="311"/>
      <c r="AJ23" s="311"/>
      <c r="AK23" s="311"/>
      <c r="AL23" s="311"/>
      <c r="AM23" s="311"/>
      <c r="AN23" s="311"/>
      <c r="AO23" s="311"/>
      <c r="AP23" s="311"/>
      <c r="AQ23" s="311"/>
      <c r="AR23" s="311"/>
      <c r="AS23" s="311"/>
    </row>
    <row r="24" spans="1:45" ht="14.2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N24" s="311" t="s">
        <v>637</v>
      </c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AA24" s="318"/>
      <c r="AB24" s="338"/>
      <c r="AC24" s="312" t="s">
        <v>637</v>
      </c>
      <c r="AD24" s="311"/>
      <c r="AE24" s="311"/>
      <c r="AF24" s="311"/>
      <c r="AG24" s="311"/>
      <c r="AH24" s="311"/>
      <c r="AI24" s="311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</row>
    <row r="25" spans="1:45" ht="14.2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AA25" s="318"/>
      <c r="AB25" s="338"/>
      <c r="AC25" s="313"/>
      <c r="AD25" s="311"/>
      <c r="AE25" s="311"/>
      <c r="AF25" s="311"/>
      <c r="AG25" s="311"/>
      <c r="AH25" s="311"/>
      <c r="AI25" s="311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</row>
    <row r="26" spans="1:45" ht="14.2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N26" s="311" t="s">
        <v>638</v>
      </c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AA26" s="318"/>
      <c r="AB26" s="338"/>
      <c r="AC26" s="312" t="s">
        <v>638</v>
      </c>
      <c r="AD26" s="311"/>
      <c r="AE26" s="311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</row>
    <row r="27" spans="1:45" ht="14.2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AA27" s="318"/>
      <c r="AB27" s="339"/>
      <c r="AC27" s="313"/>
      <c r="AD27" s="311"/>
      <c r="AE27" s="311"/>
      <c r="AF27" s="311"/>
      <c r="AG27" s="311"/>
      <c r="AH27" s="311"/>
      <c r="AI27" s="311"/>
      <c r="AJ27" s="311"/>
      <c r="AK27" s="311"/>
      <c r="AL27" s="311"/>
      <c r="AM27" s="311"/>
      <c r="AN27" s="311"/>
      <c r="AO27" s="311"/>
      <c r="AP27" s="311"/>
      <c r="AQ27" s="311"/>
      <c r="AR27" s="311"/>
      <c r="AS27" s="311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4"/>
      <c r="AO28" s="184"/>
      <c r="AP28" s="184"/>
      <c r="AQ28" s="184"/>
      <c r="AR28" s="184"/>
      <c r="AS28" s="184"/>
    </row>
    <row r="29" spans="1:45" ht="14.25">
      <c r="A29" s="323" t="s">
        <v>639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  <c r="X29" s="323"/>
      <c r="Y29" s="323"/>
      <c r="Z29" s="323"/>
      <c r="AA29" s="323"/>
      <c r="AB29" s="323"/>
      <c r="AC29" s="323"/>
      <c r="AD29" s="323"/>
      <c r="AE29" s="323"/>
      <c r="AF29" s="323"/>
      <c r="AG29" s="323"/>
      <c r="AH29" s="323" t="s">
        <v>640</v>
      </c>
      <c r="AI29" s="323"/>
      <c r="AJ29" s="323"/>
      <c r="AK29" s="323"/>
      <c r="AL29" s="323"/>
      <c r="AM29" s="323"/>
      <c r="AN29" s="323"/>
      <c r="AO29" s="323"/>
      <c r="AP29" s="323"/>
      <c r="AQ29" s="323"/>
      <c r="AR29" s="323"/>
      <c r="AS29" s="323"/>
    </row>
    <row r="30" spans="1:45" ht="14.25">
      <c r="A30" s="429"/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0"/>
      <c r="T30" s="430"/>
      <c r="U30" s="430"/>
      <c r="V30" s="430"/>
      <c r="W30" s="430"/>
      <c r="X30" s="430"/>
      <c r="Y30" s="430"/>
      <c r="Z30" s="430"/>
      <c r="AA30" s="430"/>
      <c r="AB30" s="430"/>
      <c r="AC30" s="430"/>
      <c r="AD30" s="430"/>
      <c r="AE30" s="430"/>
      <c r="AF30" s="430"/>
      <c r="AG30" s="431"/>
      <c r="AH30" s="429"/>
      <c r="AI30" s="430"/>
      <c r="AJ30" s="430"/>
      <c r="AK30" s="430"/>
      <c r="AL30" s="430"/>
      <c r="AM30" s="430"/>
      <c r="AN30" s="430"/>
      <c r="AO30" s="430"/>
      <c r="AP30" s="430"/>
      <c r="AQ30" s="430"/>
      <c r="AR30" s="430"/>
      <c r="AS30" s="431"/>
    </row>
    <row r="31" spans="1:45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S31" s="180"/>
      <c r="AA31" s="187"/>
      <c r="AB31" s="187"/>
      <c r="AC31" s="187"/>
      <c r="AD31" s="187"/>
      <c r="AE31" s="187"/>
      <c r="AF31" s="187"/>
      <c r="AG31" s="18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s="180" customFormat="1" ht="14.25">
      <c r="A32" s="323" t="s">
        <v>641</v>
      </c>
      <c r="B32" s="323"/>
      <c r="C32" s="323"/>
      <c r="D32" s="319"/>
      <c r="E32" s="340"/>
      <c r="F32" s="340"/>
      <c r="G32" s="340"/>
      <c r="H32" s="340"/>
      <c r="I32" s="340"/>
      <c r="J32" s="340"/>
      <c r="K32" s="340"/>
      <c r="L32" s="340"/>
      <c r="M32" s="341"/>
      <c r="N32" s="319"/>
      <c r="O32" s="340"/>
      <c r="P32" s="340"/>
      <c r="Q32" s="340"/>
      <c r="R32" s="340"/>
      <c r="S32" s="340"/>
      <c r="T32" s="340"/>
      <c r="U32" s="340"/>
      <c r="V32" s="340"/>
      <c r="W32" s="341"/>
      <c r="X32" s="319"/>
      <c r="Y32" s="340"/>
      <c r="Z32" s="340"/>
      <c r="AA32" s="340"/>
      <c r="AB32" s="340"/>
      <c r="AC32" s="340"/>
      <c r="AD32" s="340"/>
      <c r="AE32" s="340"/>
      <c r="AF32" s="340"/>
      <c r="AG32" s="341"/>
      <c r="AH32" s="323"/>
      <c r="AI32" s="323"/>
      <c r="AJ32" s="323"/>
      <c r="AK32" s="323"/>
      <c r="AL32" s="323"/>
      <c r="AM32" s="323"/>
      <c r="AN32" s="323"/>
      <c r="AO32" s="323"/>
      <c r="AP32" s="323"/>
      <c r="AQ32" s="323"/>
      <c r="AR32" s="324" t="s">
        <v>642</v>
      </c>
      <c r="AS32" s="324"/>
    </row>
    <row r="33" spans="1:45" s="180" customFormat="1" ht="14.25">
      <c r="A33" s="324" t="s">
        <v>643</v>
      </c>
      <c r="B33" s="324"/>
      <c r="C33" s="324"/>
      <c r="D33" s="323" t="s">
        <v>644</v>
      </c>
      <c r="E33" s="323"/>
      <c r="F33" s="323"/>
      <c r="G33" s="323"/>
      <c r="H33" s="323"/>
      <c r="I33" s="323"/>
      <c r="J33" s="323" t="s">
        <v>645</v>
      </c>
      <c r="K33" s="323"/>
      <c r="L33" s="323" t="s">
        <v>646</v>
      </c>
      <c r="M33" s="323"/>
      <c r="N33" s="325" t="s">
        <v>644</v>
      </c>
      <c r="O33" s="326"/>
      <c r="P33" s="326"/>
      <c r="Q33" s="326"/>
      <c r="R33" s="326"/>
      <c r="S33" s="327"/>
      <c r="T33" s="323" t="s">
        <v>645</v>
      </c>
      <c r="U33" s="323"/>
      <c r="V33" s="323" t="s">
        <v>646</v>
      </c>
      <c r="W33" s="323"/>
      <c r="X33" s="325" t="s">
        <v>644</v>
      </c>
      <c r="Y33" s="326"/>
      <c r="Z33" s="326"/>
      <c r="AA33" s="326"/>
      <c r="AB33" s="326"/>
      <c r="AC33" s="327"/>
      <c r="AD33" s="323" t="s">
        <v>645</v>
      </c>
      <c r="AE33" s="323"/>
      <c r="AF33" s="323" t="s">
        <v>646</v>
      </c>
      <c r="AG33" s="323"/>
      <c r="AH33" s="323" t="s">
        <v>644</v>
      </c>
      <c r="AI33" s="323"/>
      <c r="AJ33" s="323"/>
      <c r="AK33" s="323"/>
      <c r="AL33" s="323"/>
      <c r="AM33" s="323"/>
      <c r="AN33" s="323" t="s">
        <v>645</v>
      </c>
      <c r="AO33" s="323"/>
      <c r="AP33" s="323" t="s">
        <v>646</v>
      </c>
      <c r="AQ33" s="323"/>
      <c r="AR33" s="324"/>
      <c r="AS33" s="324"/>
    </row>
    <row r="34" spans="1:45" s="180" customFormat="1" ht="14.25">
      <c r="A34" s="324"/>
      <c r="B34" s="324"/>
      <c r="C34" s="324"/>
      <c r="D34" s="323"/>
      <c r="E34" s="323"/>
      <c r="F34" s="323"/>
      <c r="G34" s="323"/>
      <c r="H34" s="323"/>
      <c r="I34" s="323"/>
      <c r="J34" s="188" t="s">
        <v>647</v>
      </c>
      <c r="K34" s="188" t="s">
        <v>648</v>
      </c>
      <c r="L34" s="188" t="s">
        <v>647</v>
      </c>
      <c r="M34" s="188" t="s">
        <v>648</v>
      </c>
      <c r="N34" s="328"/>
      <c r="O34" s="329"/>
      <c r="P34" s="329"/>
      <c r="Q34" s="329"/>
      <c r="R34" s="329"/>
      <c r="S34" s="330"/>
      <c r="T34" s="188" t="s">
        <v>647</v>
      </c>
      <c r="U34" s="188" t="s">
        <v>648</v>
      </c>
      <c r="V34" s="188" t="s">
        <v>647</v>
      </c>
      <c r="W34" s="188" t="s">
        <v>648</v>
      </c>
      <c r="X34" s="328"/>
      <c r="Y34" s="329"/>
      <c r="Z34" s="329"/>
      <c r="AA34" s="329"/>
      <c r="AB34" s="329"/>
      <c r="AC34" s="330"/>
      <c r="AD34" s="188" t="s">
        <v>647</v>
      </c>
      <c r="AE34" s="188" t="s">
        <v>648</v>
      </c>
      <c r="AF34" s="188" t="s">
        <v>647</v>
      </c>
      <c r="AG34" s="188" t="s">
        <v>648</v>
      </c>
      <c r="AH34" s="323"/>
      <c r="AI34" s="323"/>
      <c r="AJ34" s="323"/>
      <c r="AK34" s="323"/>
      <c r="AL34" s="323"/>
      <c r="AM34" s="323"/>
      <c r="AN34" s="188" t="s">
        <v>647</v>
      </c>
      <c r="AO34" s="188" t="s">
        <v>648</v>
      </c>
      <c r="AP34" s="188" t="s">
        <v>647</v>
      </c>
      <c r="AQ34" s="188" t="s">
        <v>648</v>
      </c>
      <c r="AR34" s="188" t="s">
        <v>647</v>
      </c>
      <c r="AS34" s="188" t="s">
        <v>648</v>
      </c>
    </row>
    <row r="35" spans="1:45">
      <c r="J35" s="179"/>
      <c r="K35" s="179"/>
      <c r="L35" s="179"/>
      <c r="M35" s="179"/>
      <c r="N35" s="179"/>
      <c r="O35" s="179"/>
      <c r="P35" s="179"/>
      <c r="Q35" s="179"/>
      <c r="R35" s="179"/>
      <c r="T35" s="179"/>
      <c r="U35" s="179"/>
      <c r="V35" s="179"/>
      <c r="W35" s="179"/>
      <c r="X35" s="179"/>
      <c r="Y35" s="179"/>
      <c r="Z35" s="179"/>
      <c r="AA35" s="179"/>
      <c r="AB35" s="179"/>
      <c r="AD35" s="179"/>
      <c r="AE35" s="179"/>
      <c r="AF35" s="179"/>
      <c r="AG35" s="179"/>
      <c r="AH35" s="179"/>
      <c r="AI35" s="179"/>
      <c r="AJ35" s="179"/>
      <c r="AK35" s="179"/>
      <c r="AL35" s="179"/>
      <c r="AN35" s="179"/>
      <c r="AO35" s="179"/>
      <c r="AP35" s="179"/>
      <c r="AQ35" s="179"/>
      <c r="AR35" s="179"/>
      <c r="AS35" s="179"/>
    </row>
    <row r="36" spans="1:45">
      <c r="J36" s="179"/>
      <c r="K36" s="179"/>
      <c r="L36" s="179"/>
      <c r="M36" s="179"/>
      <c r="N36" s="179"/>
      <c r="O36" s="179"/>
      <c r="P36" s="179"/>
      <c r="Q36" s="179"/>
      <c r="R36" s="179"/>
      <c r="T36" s="179"/>
      <c r="U36" s="179"/>
      <c r="V36" s="179"/>
      <c r="W36" s="179"/>
      <c r="X36" s="179"/>
      <c r="Y36" s="179"/>
      <c r="Z36" s="179"/>
      <c r="AA36" s="179"/>
      <c r="AB36" s="179"/>
      <c r="AD36" s="179"/>
      <c r="AE36" s="179"/>
      <c r="AF36" s="179"/>
      <c r="AG36" s="179"/>
      <c r="AH36" s="179"/>
      <c r="AI36" s="179"/>
      <c r="AJ36" s="179"/>
      <c r="AK36" s="179"/>
      <c r="AL36" s="179"/>
      <c r="AN36" s="179"/>
      <c r="AO36" s="179"/>
      <c r="AP36" s="179"/>
      <c r="AQ36" s="179"/>
      <c r="AR36" s="179"/>
      <c r="AS36" s="179"/>
    </row>
    <row r="37" spans="1:45">
      <c r="J37" s="179"/>
      <c r="K37" s="179"/>
      <c r="L37" s="179"/>
      <c r="M37" s="179"/>
      <c r="N37" s="179"/>
      <c r="O37" s="179"/>
      <c r="P37" s="179"/>
      <c r="Q37" s="179"/>
      <c r="R37" s="179"/>
      <c r="T37" s="179"/>
      <c r="U37" s="179"/>
      <c r="V37" s="179"/>
      <c r="W37" s="179"/>
      <c r="X37" s="179"/>
      <c r="Y37" s="179"/>
      <c r="Z37" s="179"/>
      <c r="AA37" s="179"/>
      <c r="AB37" s="179"/>
      <c r="AD37" s="179"/>
      <c r="AE37" s="179"/>
      <c r="AF37" s="179"/>
      <c r="AG37" s="179"/>
      <c r="AH37" s="179"/>
      <c r="AI37" s="179"/>
      <c r="AJ37" s="179"/>
      <c r="AK37" s="179"/>
      <c r="AL37" s="179"/>
      <c r="AN37" s="179"/>
      <c r="AO37" s="179"/>
      <c r="AP37" s="179"/>
      <c r="AQ37" s="179"/>
      <c r="AR37" s="179"/>
      <c r="AS37" s="179"/>
    </row>
    <row r="38" spans="1:45">
      <c r="J38" s="179"/>
      <c r="K38" s="179"/>
      <c r="L38" s="179"/>
      <c r="M38" s="179"/>
      <c r="N38" s="179"/>
      <c r="O38" s="179"/>
      <c r="P38" s="179"/>
      <c r="Q38" s="179"/>
      <c r="R38" s="179"/>
      <c r="T38" s="179"/>
      <c r="U38" s="179"/>
      <c r="V38" s="179"/>
      <c r="W38" s="179"/>
      <c r="X38" s="179"/>
      <c r="Y38" s="179"/>
      <c r="Z38" s="179"/>
      <c r="AA38" s="179"/>
      <c r="AB38" s="179"/>
      <c r="AD38" s="179"/>
      <c r="AE38" s="179"/>
      <c r="AF38" s="179"/>
      <c r="AG38" s="179"/>
      <c r="AH38" s="179"/>
      <c r="AI38" s="179"/>
      <c r="AJ38" s="179"/>
      <c r="AK38" s="179"/>
      <c r="AL38" s="179"/>
      <c r="AN38" s="179"/>
      <c r="AO38" s="179"/>
      <c r="AP38" s="179"/>
      <c r="AQ38" s="179"/>
      <c r="AR38" s="179"/>
      <c r="AS38" s="179"/>
    </row>
    <row r="39" spans="1:45">
      <c r="J39" s="179"/>
      <c r="K39" s="179"/>
      <c r="L39" s="179"/>
      <c r="M39" s="179"/>
      <c r="N39" s="179"/>
      <c r="O39" s="179"/>
      <c r="P39" s="179"/>
      <c r="Q39" s="179"/>
      <c r="R39" s="179"/>
      <c r="T39" s="179"/>
      <c r="U39" s="179"/>
      <c r="V39" s="179"/>
      <c r="W39" s="179"/>
      <c r="X39" s="179"/>
      <c r="Y39" s="179"/>
      <c r="Z39" s="179"/>
      <c r="AA39" s="179"/>
      <c r="AB39" s="179"/>
      <c r="AD39" s="179"/>
      <c r="AE39" s="179"/>
      <c r="AF39" s="179"/>
      <c r="AG39" s="179"/>
      <c r="AH39" s="179"/>
      <c r="AI39" s="179"/>
      <c r="AJ39" s="179"/>
      <c r="AK39" s="179"/>
      <c r="AL39" s="179"/>
      <c r="AN39" s="179"/>
      <c r="AO39" s="179"/>
      <c r="AP39" s="179"/>
      <c r="AQ39" s="179"/>
      <c r="AR39" s="179"/>
      <c r="AS39" s="179"/>
    </row>
    <row r="40" spans="1:45">
      <c r="J40" s="179"/>
      <c r="K40" s="179"/>
      <c r="L40" s="179"/>
      <c r="M40" s="179"/>
      <c r="N40" s="179"/>
      <c r="O40" s="179"/>
      <c r="P40" s="179"/>
      <c r="Q40" s="179"/>
      <c r="R40" s="179"/>
      <c r="T40" s="179"/>
      <c r="U40" s="179"/>
      <c r="V40" s="179"/>
      <c r="W40" s="179"/>
      <c r="X40" s="179"/>
      <c r="Y40" s="179"/>
      <c r="Z40" s="179"/>
      <c r="AA40" s="179"/>
      <c r="AB40" s="179"/>
      <c r="AD40" s="179"/>
      <c r="AE40" s="179"/>
      <c r="AF40" s="179"/>
      <c r="AG40" s="179"/>
      <c r="AH40" s="179"/>
      <c r="AI40" s="179"/>
      <c r="AJ40" s="179"/>
      <c r="AK40" s="179"/>
      <c r="AL40" s="179"/>
      <c r="AN40" s="179"/>
      <c r="AO40" s="179"/>
      <c r="AP40" s="179"/>
      <c r="AQ40" s="179"/>
      <c r="AR40" s="179"/>
      <c r="AS40" s="179"/>
    </row>
    <row r="41" spans="1:45">
      <c r="J41" s="179"/>
      <c r="K41" s="179"/>
      <c r="L41" s="179"/>
      <c r="M41" s="179"/>
      <c r="N41" s="179"/>
      <c r="O41" s="179"/>
      <c r="P41" s="179"/>
      <c r="Q41" s="179"/>
      <c r="R41" s="179"/>
      <c r="T41" s="179"/>
      <c r="U41" s="179"/>
      <c r="V41" s="179"/>
      <c r="W41" s="179"/>
      <c r="X41" s="179"/>
      <c r="Y41" s="179"/>
      <c r="Z41" s="179"/>
      <c r="AA41" s="179"/>
      <c r="AB41" s="179"/>
      <c r="AD41" s="179"/>
      <c r="AE41" s="179"/>
      <c r="AF41" s="179"/>
      <c r="AG41" s="179"/>
      <c r="AH41" s="179"/>
      <c r="AI41" s="179"/>
      <c r="AJ41" s="179"/>
      <c r="AK41" s="179"/>
      <c r="AL41" s="179"/>
      <c r="AN41" s="179"/>
      <c r="AO41" s="179"/>
      <c r="AP41" s="179"/>
      <c r="AQ41" s="179"/>
      <c r="AR41" s="179"/>
      <c r="AS41" s="179"/>
    </row>
    <row r="42" spans="1:45">
      <c r="J42" s="179"/>
      <c r="K42" s="179"/>
      <c r="L42" s="179"/>
      <c r="M42" s="179"/>
      <c r="N42" s="179"/>
      <c r="O42" s="179"/>
      <c r="P42" s="179"/>
      <c r="Q42" s="179"/>
      <c r="R42" s="179"/>
      <c r="T42" s="179"/>
      <c r="U42" s="179"/>
      <c r="V42" s="179"/>
      <c r="W42" s="179"/>
      <c r="X42" s="179"/>
      <c r="Y42" s="179"/>
      <c r="Z42" s="179"/>
      <c r="AA42" s="179"/>
      <c r="AB42" s="179"/>
      <c r="AD42" s="179"/>
      <c r="AE42" s="179"/>
      <c r="AF42" s="179"/>
      <c r="AG42" s="179"/>
      <c r="AH42" s="179"/>
      <c r="AI42" s="179"/>
      <c r="AJ42" s="179"/>
      <c r="AK42" s="179"/>
      <c r="AL42" s="179"/>
      <c r="AN42" s="179"/>
      <c r="AO42" s="179"/>
      <c r="AP42" s="179"/>
      <c r="AQ42" s="179"/>
      <c r="AR42" s="179"/>
      <c r="AS42" s="179"/>
    </row>
    <row r="43" spans="1:45">
      <c r="J43" s="179"/>
      <c r="K43" s="179"/>
      <c r="L43" s="179"/>
      <c r="M43" s="179"/>
      <c r="N43" s="179"/>
      <c r="O43" s="179"/>
      <c r="P43" s="179"/>
      <c r="Q43" s="179"/>
      <c r="R43" s="179"/>
      <c r="T43" s="179"/>
      <c r="U43" s="179"/>
      <c r="V43" s="179"/>
      <c r="W43" s="179"/>
      <c r="X43" s="179"/>
      <c r="Y43" s="179"/>
      <c r="Z43" s="179"/>
      <c r="AA43" s="179"/>
      <c r="AB43" s="179"/>
      <c r="AD43" s="179"/>
      <c r="AE43" s="179"/>
      <c r="AF43" s="179"/>
      <c r="AG43" s="179"/>
      <c r="AH43" s="179"/>
      <c r="AI43" s="179"/>
      <c r="AJ43" s="179"/>
      <c r="AK43" s="179"/>
      <c r="AL43" s="179"/>
      <c r="AN43" s="179"/>
      <c r="AO43" s="179"/>
      <c r="AP43" s="179"/>
      <c r="AQ43" s="179"/>
      <c r="AR43" s="179"/>
      <c r="AS43" s="179"/>
    </row>
    <row r="44" spans="1:45">
      <c r="J44" s="179"/>
      <c r="K44" s="179"/>
      <c r="L44" s="179"/>
      <c r="M44" s="179"/>
      <c r="N44" s="179"/>
      <c r="O44" s="179"/>
      <c r="P44" s="179"/>
      <c r="Q44" s="179"/>
      <c r="R44" s="179"/>
      <c r="T44" s="179"/>
      <c r="U44" s="179"/>
      <c r="V44" s="179"/>
      <c r="W44" s="179"/>
      <c r="X44" s="179"/>
      <c r="Y44" s="179"/>
      <c r="Z44" s="179"/>
      <c r="AA44" s="179"/>
      <c r="AB44" s="179"/>
      <c r="AD44" s="179"/>
      <c r="AE44" s="179"/>
      <c r="AF44" s="179"/>
      <c r="AG44" s="179"/>
      <c r="AH44" s="179"/>
      <c r="AI44" s="179"/>
      <c r="AJ44" s="179"/>
      <c r="AK44" s="179"/>
      <c r="AL44" s="179"/>
      <c r="AN44" s="179"/>
      <c r="AO44" s="179"/>
      <c r="AP44" s="179"/>
      <c r="AQ44" s="179"/>
      <c r="AR44" s="179"/>
      <c r="AS44" s="179"/>
    </row>
    <row r="45" spans="1:45">
      <c r="J45" s="179"/>
      <c r="K45" s="179"/>
      <c r="L45" s="179"/>
      <c r="M45" s="179"/>
      <c r="N45" s="179"/>
      <c r="O45" s="179"/>
      <c r="P45" s="179"/>
      <c r="Q45" s="179"/>
      <c r="R45" s="179"/>
      <c r="T45" s="179"/>
      <c r="U45" s="179"/>
      <c r="V45" s="179"/>
      <c r="W45" s="179"/>
      <c r="X45" s="179"/>
      <c r="Y45" s="179"/>
      <c r="Z45" s="179"/>
      <c r="AA45" s="179"/>
      <c r="AB45" s="179"/>
      <c r="AD45" s="179"/>
      <c r="AE45" s="179"/>
      <c r="AF45" s="179"/>
      <c r="AG45" s="179"/>
      <c r="AH45" s="179"/>
      <c r="AI45" s="179"/>
      <c r="AJ45" s="179"/>
      <c r="AK45" s="179"/>
      <c r="AL45" s="179"/>
      <c r="AN45" s="179"/>
      <c r="AO45" s="179"/>
      <c r="AP45" s="179"/>
      <c r="AQ45" s="179"/>
      <c r="AR45" s="179"/>
      <c r="AS45" s="179"/>
    </row>
    <row r="46" spans="1:45">
      <c r="J46" s="179"/>
      <c r="K46" s="179"/>
      <c r="L46" s="179"/>
      <c r="M46" s="179"/>
      <c r="N46" s="179"/>
      <c r="O46" s="179"/>
      <c r="P46" s="179"/>
      <c r="Q46" s="179"/>
      <c r="R46" s="179"/>
      <c r="T46" s="179"/>
      <c r="U46" s="179"/>
      <c r="V46" s="179"/>
      <c r="W46" s="179"/>
      <c r="X46" s="179"/>
      <c r="Y46" s="179"/>
      <c r="Z46" s="179"/>
      <c r="AA46" s="179"/>
      <c r="AB46" s="179"/>
      <c r="AD46" s="179"/>
      <c r="AE46" s="179"/>
      <c r="AF46" s="179"/>
      <c r="AG46" s="179"/>
      <c r="AH46" s="179"/>
      <c r="AI46" s="179"/>
      <c r="AJ46" s="179"/>
      <c r="AK46" s="179"/>
      <c r="AL46" s="179"/>
      <c r="AN46" s="179"/>
      <c r="AO46" s="179"/>
      <c r="AP46" s="179"/>
      <c r="AQ46" s="179"/>
      <c r="AR46" s="179"/>
      <c r="AS46" s="179"/>
    </row>
    <row r="47" spans="1:45">
      <c r="J47" s="179"/>
      <c r="K47" s="179"/>
      <c r="L47" s="179"/>
      <c r="M47" s="179"/>
      <c r="N47" s="179"/>
      <c r="O47" s="179"/>
      <c r="P47" s="179"/>
      <c r="Q47" s="179"/>
      <c r="R47" s="179"/>
      <c r="T47" s="179"/>
      <c r="U47" s="179"/>
      <c r="V47" s="179"/>
      <c r="W47" s="179"/>
      <c r="X47" s="179"/>
      <c r="Y47" s="179"/>
      <c r="Z47" s="179"/>
      <c r="AA47" s="179"/>
      <c r="AB47" s="179"/>
      <c r="AD47" s="179"/>
      <c r="AE47" s="179"/>
      <c r="AF47" s="179"/>
      <c r="AG47" s="179"/>
      <c r="AH47" s="179"/>
      <c r="AI47" s="179"/>
      <c r="AJ47" s="179"/>
      <c r="AK47" s="179"/>
      <c r="AL47" s="179"/>
      <c r="AN47" s="179"/>
      <c r="AO47" s="179"/>
      <c r="AP47" s="179"/>
      <c r="AQ47" s="179"/>
      <c r="AR47" s="179"/>
      <c r="AS47" s="179"/>
    </row>
    <row r="48" spans="1:45">
      <c r="J48" s="179"/>
      <c r="K48" s="179"/>
      <c r="L48" s="179"/>
      <c r="M48" s="179"/>
      <c r="N48" s="179"/>
      <c r="O48" s="179"/>
      <c r="P48" s="179"/>
      <c r="Q48" s="179"/>
      <c r="R48" s="179"/>
      <c r="T48" s="179"/>
      <c r="U48" s="179"/>
      <c r="V48" s="179"/>
      <c r="W48" s="179"/>
      <c r="X48" s="179"/>
      <c r="Y48" s="179"/>
      <c r="Z48" s="179"/>
      <c r="AA48" s="179"/>
      <c r="AB48" s="179"/>
      <c r="AD48" s="179"/>
      <c r="AE48" s="179"/>
      <c r="AF48" s="179"/>
      <c r="AG48" s="179"/>
      <c r="AH48" s="179"/>
      <c r="AI48" s="179"/>
      <c r="AJ48" s="179"/>
      <c r="AK48" s="179"/>
      <c r="AL48" s="179"/>
      <c r="AN48" s="179"/>
      <c r="AO48" s="179"/>
      <c r="AP48" s="179"/>
      <c r="AQ48" s="179"/>
      <c r="AR48" s="179"/>
      <c r="AS48" s="179"/>
    </row>
    <row r="49" spans="10:45">
      <c r="J49" s="179"/>
      <c r="K49" s="179"/>
      <c r="L49" s="179"/>
      <c r="M49" s="179"/>
      <c r="N49" s="179"/>
      <c r="O49" s="179"/>
      <c r="P49" s="179"/>
      <c r="Q49" s="179"/>
      <c r="R49" s="179"/>
      <c r="T49" s="179"/>
      <c r="U49" s="179"/>
      <c r="V49" s="179"/>
      <c r="W49" s="179"/>
      <c r="X49" s="179"/>
      <c r="Y49" s="179"/>
      <c r="Z49" s="179"/>
      <c r="AA49" s="179"/>
      <c r="AB49" s="179"/>
      <c r="AD49" s="179"/>
      <c r="AE49" s="179"/>
      <c r="AF49" s="179"/>
      <c r="AG49" s="179"/>
      <c r="AH49" s="179"/>
      <c r="AI49" s="179"/>
      <c r="AJ49" s="179"/>
      <c r="AK49" s="179"/>
      <c r="AL49" s="179"/>
      <c r="AN49" s="179"/>
      <c r="AO49" s="179"/>
      <c r="AP49" s="179"/>
      <c r="AQ49" s="179"/>
      <c r="AR49" s="179"/>
      <c r="AS49" s="179"/>
    </row>
    <row r="50" spans="10:45">
      <c r="J50" s="179"/>
      <c r="K50" s="179"/>
      <c r="L50" s="179"/>
      <c r="M50" s="179"/>
      <c r="N50" s="179"/>
      <c r="O50" s="179"/>
      <c r="P50" s="179"/>
      <c r="Q50" s="179"/>
      <c r="R50" s="179"/>
      <c r="T50" s="179"/>
      <c r="U50" s="179"/>
      <c r="V50" s="179"/>
      <c r="W50" s="179"/>
      <c r="X50" s="179"/>
      <c r="Y50" s="179"/>
      <c r="Z50" s="179"/>
      <c r="AA50" s="179"/>
      <c r="AB50" s="179"/>
      <c r="AD50" s="179"/>
      <c r="AE50" s="179"/>
      <c r="AF50" s="179"/>
      <c r="AG50" s="179"/>
      <c r="AH50" s="179"/>
      <c r="AI50" s="179"/>
      <c r="AJ50" s="179"/>
      <c r="AK50" s="179"/>
      <c r="AL50" s="179"/>
      <c r="AN50" s="179"/>
      <c r="AO50" s="179"/>
      <c r="AP50" s="179"/>
      <c r="AQ50" s="179"/>
      <c r="AR50" s="179"/>
      <c r="AS50" s="179"/>
    </row>
    <row r="51" spans="10:45">
      <c r="J51" s="179"/>
      <c r="K51" s="179"/>
      <c r="L51" s="179"/>
      <c r="M51" s="179"/>
      <c r="N51" s="179"/>
      <c r="O51" s="179"/>
      <c r="P51" s="179"/>
      <c r="Q51" s="179"/>
      <c r="R51" s="179"/>
      <c r="T51" s="179"/>
      <c r="U51" s="179"/>
      <c r="V51" s="179"/>
      <c r="W51" s="179"/>
      <c r="X51" s="179"/>
      <c r="Y51" s="179"/>
      <c r="Z51" s="179"/>
      <c r="AA51" s="179"/>
      <c r="AB51" s="179"/>
      <c r="AD51" s="179"/>
      <c r="AE51" s="179"/>
      <c r="AF51" s="179"/>
      <c r="AG51" s="179"/>
      <c r="AH51" s="179"/>
      <c r="AI51" s="179"/>
      <c r="AJ51" s="179"/>
      <c r="AK51" s="179"/>
      <c r="AL51" s="179"/>
      <c r="AN51" s="179"/>
      <c r="AO51" s="179"/>
      <c r="AP51" s="179"/>
      <c r="AQ51" s="179"/>
      <c r="AR51" s="179"/>
      <c r="AS51" s="179"/>
    </row>
    <row r="52" spans="10:45">
      <c r="J52" s="179"/>
      <c r="K52" s="179"/>
      <c r="L52" s="179"/>
      <c r="M52" s="179"/>
      <c r="N52" s="179"/>
      <c r="O52" s="179"/>
      <c r="P52" s="179"/>
      <c r="Q52" s="179"/>
      <c r="R52" s="179"/>
      <c r="T52" s="179"/>
      <c r="U52" s="179"/>
      <c r="V52" s="179"/>
      <c r="W52" s="179"/>
      <c r="X52" s="179"/>
      <c r="Y52" s="179"/>
      <c r="Z52" s="179"/>
      <c r="AA52" s="179"/>
      <c r="AB52" s="179"/>
      <c r="AD52" s="179"/>
      <c r="AE52" s="179"/>
      <c r="AF52" s="179"/>
      <c r="AG52" s="179"/>
      <c r="AH52" s="179"/>
      <c r="AI52" s="179"/>
      <c r="AJ52" s="179"/>
      <c r="AK52" s="179"/>
      <c r="AL52" s="179"/>
      <c r="AN52" s="179"/>
      <c r="AO52" s="179"/>
      <c r="AP52" s="179"/>
      <c r="AQ52" s="179"/>
      <c r="AR52" s="179"/>
      <c r="AS52" s="179"/>
    </row>
    <row r="53" spans="10:45">
      <c r="J53" s="179"/>
      <c r="K53" s="179"/>
      <c r="L53" s="179"/>
      <c r="M53" s="179"/>
      <c r="N53" s="179"/>
      <c r="O53" s="179"/>
      <c r="P53" s="179"/>
      <c r="Q53" s="179"/>
      <c r="R53" s="179"/>
      <c r="T53" s="179"/>
      <c r="U53" s="179"/>
      <c r="V53" s="179"/>
      <c r="W53" s="179"/>
      <c r="X53" s="179"/>
      <c r="Y53" s="179"/>
      <c r="Z53" s="179"/>
      <c r="AA53" s="179"/>
      <c r="AB53" s="179"/>
      <c r="AD53" s="179"/>
      <c r="AE53" s="179"/>
      <c r="AF53" s="179"/>
      <c r="AG53" s="179"/>
      <c r="AH53" s="179"/>
      <c r="AI53" s="179"/>
      <c r="AJ53" s="179"/>
      <c r="AK53" s="179"/>
      <c r="AL53" s="179"/>
      <c r="AN53" s="179"/>
      <c r="AO53" s="179"/>
      <c r="AP53" s="179"/>
      <c r="AQ53" s="179"/>
      <c r="AR53" s="179"/>
      <c r="AS53" s="179"/>
    </row>
    <row r="54" spans="10:45">
      <c r="J54" s="179"/>
      <c r="K54" s="179"/>
      <c r="L54" s="179"/>
      <c r="M54" s="179"/>
      <c r="N54" s="179"/>
      <c r="O54" s="179"/>
      <c r="P54" s="179"/>
      <c r="Q54" s="179"/>
      <c r="R54" s="179"/>
      <c r="T54" s="179"/>
      <c r="U54" s="179"/>
      <c r="V54" s="179"/>
      <c r="W54" s="179"/>
      <c r="X54" s="179"/>
      <c r="Y54" s="179"/>
      <c r="Z54" s="179"/>
      <c r="AA54" s="179"/>
      <c r="AB54" s="179"/>
      <c r="AD54" s="179"/>
      <c r="AE54" s="179"/>
      <c r="AF54" s="179"/>
      <c r="AG54" s="179"/>
      <c r="AH54" s="179"/>
      <c r="AI54" s="179"/>
      <c r="AJ54" s="179"/>
      <c r="AK54" s="179"/>
      <c r="AL54" s="179"/>
      <c r="AN54" s="179"/>
      <c r="AO54" s="179"/>
      <c r="AP54" s="179"/>
      <c r="AQ54" s="179"/>
      <c r="AR54" s="179"/>
      <c r="AS54" s="179"/>
    </row>
    <row r="55" spans="10:45">
      <c r="J55" s="179"/>
      <c r="K55" s="179"/>
      <c r="L55" s="179"/>
      <c r="M55" s="179"/>
      <c r="N55" s="179"/>
      <c r="O55" s="179"/>
      <c r="P55" s="179"/>
      <c r="Q55" s="179"/>
      <c r="R55" s="179"/>
      <c r="T55" s="179"/>
      <c r="U55" s="179"/>
      <c r="V55" s="179"/>
      <c r="W55" s="179"/>
      <c r="X55" s="179"/>
      <c r="Y55" s="179"/>
      <c r="Z55" s="179"/>
      <c r="AA55" s="179"/>
      <c r="AB55" s="179"/>
      <c r="AD55" s="179"/>
      <c r="AE55" s="179"/>
      <c r="AF55" s="179"/>
      <c r="AG55" s="179"/>
      <c r="AH55" s="179"/>
      <c r="AI55" s="179"/>
      <c r="AJ55" s="179"/>
      <c r="AK55" s="179"/>
      <c r="AL55" s="179"/>
      <c r="AN55" s="179"/>
      <c r="AO55" s="179"/>
      <c r="AP55" s="179"/>
      <c r="AQ55" s="179"/>
      <c r="AR55" s="179"/>
      <c r="AS55" s="179"/>
    </row>
    <row r="56" spans="10:45">
      <c r="J56" s="179"/>
      <c r="K56" s="179"/>
      <c r="L56" s="179"/>
      <c r="M56" s="179"/>
      <c r="N56" s="179"/>
      <c r="O56" s="179"/>
      <c r="P56" s="179"/>
      <c r="Q56" s="179"/>
      <c r="R56" s="179"/>
      <c r="T56" s="179"/>
      <c r="U56" s="179"/>
      <c r="V56" s="179"/>
      <c r="W56" s="179"/>
      <c r="X56" s="179"/>
      <c r="Y56" s="179"/>
      <c r="Z56" s="179"/>
      <c r="AA56" s="179"/>
      <c r="AB56" s="179"/>
      <c r="AD56" s="179"/>
      <c r="AE56" s="179"/>
      <c r="AF56" s="179"/>
      <c r="AG56" s="179"/>
      <c r="AH56" s="179"/>
      <c r="AI56" s="179"/>
      <c r="AJ56" s="179"/>
      <c r="AK56" s="179"/>
      <c r="AL56" s="179"/>
      <c r="AN56" s="179"/>
      <c r="AO56" s="179"/>
      <c r="AP56" s="179"/>
      <c r="AQ56" s="179"/>
      <c r="AR56" s="179"/>
      <c r="AS56" s="179"/>
    </row>
    <row r="57" spans="10:45">
      <c r="J57" s="179"/>
      <c r="K57" s="179"/>
      <c r="L57" s="179"/>
      <c r="M57" s="179"/>
      <c r="N57" s="179"/>
      <c r="O57" s="179"/>
      <c r="P57" s="179"/>
      <c r="Q57" s="179"/>
      <c r="R57" s="179"/>
      <c r="T57" s="179"/>
      <c r="U57" s="179"/>
      <c r="V57" s="179"/>
      <c r="W57" s="179"/>
      <c r="X57" s="179"/>
      <c r="Y57" s="179"/>
      <c r="Z57" s="179"/>
      <c r="AA57" s="179"/>
      <c r="AB57" s="179"/>
      <c r="AD57" s="179"/>
      <c r="AE57" s="179"/>
      <c r="AF57" s="179"/>
      <c r="AG57" s="179"/>
      <c r="AH57" s="179"/>
      <c r="AI57" s="179"/>
      <c r="AJ57" s="179"/>
      <c r="AK57" s="179"/>
      <c r="AL57" s="179"/>
      <c r="AN57" s="179"/>
      <c r="AO57" s="179"/>
      <c r="AP57" s="179"/>
      <c r="AQ57" s="179"/>
      <c r="AR57" s="179"/>
      <c r="AS57" s="179"/>
    </row>
    <row r="58" spans="10:45">
      <c r="J58" s="179"/>
      <c r="K58" s="179"/>
      <c r="L58" s="179"/>
      <c r="M58" s="179"/>
      <c r="N58" s="179"/>
      <c r="O58" s="179"/>
      <c r="P58" s="179"/>
      <c r="Q58" s="179"/>
      <c r="R58" s="179"/>
      <c r="T58" s="179"/>
      <c r="U58" s="179"/>
      <c r="V58" s="179"/>
      <c r="W58" s="179"/>
      <c r="X58" s="179"/>
      <c r="Y58" s="179"/>
      <c r="Z58" s="179"/>
      <c r="AA58" s="179"/>
      <c r="AB58" s="179"/>
      <c r="AD58" s="179"/>
      <c r="AE58" s="179"/>
      <c r="AF58" s="179"/>
      <c r="AG58" s="179"/>
      <c r="AH58" s="179"/>
      <c r="AI58" s="179"/>
      <c r="AJ58" s="179"/>
      <c r="AK58" s="179"/>
      <c r="AL58" s="179"/>
      <c r="AN58" s="179"/>
      <c r="AO58" s="179"/>
      <c r="AP58" s="179"/>
      <c r="AQ58" s="179"/>
      <c r="AR58" s="179"/>
      <c r="AS58" s="179"/>
    </row>
    <row r="59" spans="10:45">
      <c r="J59" s="179"/>
      <c r="K59" s="179"/>
      <c r="L59" s="179"/>
      <c r="M59" s="179"/>
      <c r="N59" s="179"/>
      <c r="O59" s="179"/>
      <c r="P59" s="179"/>
      <c r="Q59" s="179"/>
      <c r="R59" s="179"/>
      <c r="T59" s="179"/>
      <c r="U59" s="179"/>
      <c r="V59" s="179"/>
      <c r="W59" s="179"/>
      <c r="X59" s="179"/>
      <c r="Y59" s="179"/>
      <c r="Z59" s="179"/>
      <c r="AA59" s="179"/>
      <c r="AB59" s="179"/>
      <c r="AD59" s="179"/>
      <c r="AE59" s="179"/>
      <c r="AF59" s="179"/>
      <c r="AG59" s="179"/>
      <c r="AH59" s="179"/>
      <c r="AI59" s="179"/>
      <c r="AJ59" s="179"/>
      <c r="AK59" s="179"/>
      <c r="AL59" s="179"/>
      <c r="AN59" s="179"/>
      <c r="AO59" s="179"/>
      <c r="AP59" s="179"/>
      <c r="AQ59" s="179"/>
      <c r="AR59" s="179"/>
      <c r="AS59" s="179"/>
    </row>
    <row r="60" spans="10:45">
      <c r="J60" s="179"/>
      <c r="K60" s="179"/>
      <c r="L60" s="179"/>
      <c r="M60" s="179"/>
      <c r="N60" s="179"/>
      <c r="O60" s="179"/>
      <c r="P60" s="179"/>
      <c r="Q60" s="179"/>
      <c r="R60" s="179"/>
      <c r="T60" s="179"/>
      <c r="U60" s="179"/>
      <c r="V60" s="179"/>
      <c r="W60" s="179"/>
      <c r="X60" s="179"/>
      <c r="Y60" s="179"/>
      <c r="Z60" s="179"/>
      <c r="AA60" s="179"/>
      <c r="AB60" s="179"/>
      <c r="AD60" s="179"/>
      <c r="AE60" s="179"/>
      <c r="AF60" s="179"/>
      <c r="AG60" s="179"/>
      <c r="AH60" s="179"/>
      <c r="AI60" s="179"/>
      <c r="AJ60" s="179"/>
      <c r="AK60" s="179"/>
      <c r="AL60" s="179"/>
      <c r="AN60" s="179"/>
      <c r="AO60" s="179"/>
      <c r="AP60" s="179"/>
      <c r="AQ60" s="179"/>
      <c r="AR60" s="179"/>
      <c r="AS60" s="179"/>
    </row>
    <row r="61" spans="10:45">
      <c r="J61" s="179"/>
      <c r="K61" s="179"/>
      <c r="L61" s="179"/>
      <c r="M61" s="179"/>
      <c r="N61" s="179"/>
      <c r="O61" s="179"/>
      <c r="P61" s="179"/>
      <c r="Q61" s="179"/>
      <c r="R61" s="179"/>
      <c r="T61" s="179"/>
      <c r="U61" s="179"/>
      <c r="V61" s="179"/>
      <c r="W61" s="179"/>
      <c r="X61" s="179"/>
      <c r="Y61" s="179"/>
      <c r="Z61" s="179"/>
      <c r="AA61" s="179"/>
      <c r="AB61" s="179"/>
      <c r="AD61" s="179"/>
      <c r="AE61" s="179"/>
      <c r="AF61" s="179"/>
      <c r="AG61" s="179"/>
      <c r="AH61" s="179"/>
      <c r="AI61" s="179"/>
      <c r="AJ61" s="179"/>
      <c r="AK61" s="179"/>
      <c r="AL61" s="179"/>
      <c r="AN61" s="179"/>
      <c r="AO61" s="179"/>
      <c r="AP61" s="179"/>
      <c r="AQ61" s="179"/>
      <c r="AR61" s="179"/>
      <c r="AS61" s="179"/>
    </row>
    <row r="62" spans="10:45">
      <c r="J62" s="179"/>
      <c r="K62" s="179"/>
      <c r="L62" s="179"/>
      <c r="M62" s="179"/>
      <c r="N62" s="179"/>
      <c r="O62" s="179"/>
      <c r="P62" s="179"/>
      <c r="Q62" s="179"/>
      <c r="R62" s="179"/>
      <c r="T62" s="179"/>
      <c r="U62" s="179"/>
      <c r="V62" s="179"/>
      <c r="W62" s="179"/>
      <c r="X62" s="179"/>
      <c r="Y62" s="179"/>
      <c r="Z62" s="179"/>
      <c r="AA62" s="179"/>
      <c r="AB62" s="179"/>
      <c r="AD62" s="179"/>
      <c r="AE62" s="179"/>
      <c r="AF62" s="179"/>
      <c r="AG62" s="179"/>
      <c r="AH62" s="179"/>
      <c r="AI62" s="179"/>
      <c r="AJ62" s="179"/>
      <c r="AK62" s="179"/>
      <c r="AL62" s="179"/>
      <c r="AN62" s="179"/>
      <c r="AO62" s="179"/>
      <c r="AP62" s="179"/>
      <c r="AQ62" s="179"/>
      <c r="AR62" s="179"/>
      <c r="AS62" s="179"/>
    </row>
    <row r="63" spans="10:45">
      <c r="J63" s="179"/>
      <c r="K63" s="179"/>
      <c r="L63" s="179"/>
      <c r="M63" s="179"/>
      <c r="N63" s="179"/>
      <c r="O63" s="179"/>
      <c r="P63" s="179"/>
      <c r="Q63" s="179"/>
      <c r="R63" s="179"/>
      <c r="T63" s="179"/>
      <c r="U63" s="179"/>
      <c r="V63" s="179"/>
      <c r="W63" s="179"/>
      <c r="X63" s="179"/>
      <c r="Y63" s="179"/>
      <c r="Z63" s="179"/>
      <c r="AA63" s="179"/>
      <c r="AB63" s="179"/>
      <c r="AD63" s="179"/>
      <c r="AE63" s="179"/>
      <c r="AF63" s="179"/>
      <c r="AG63" s="179"/>
      <c r="AH63" s="179"/>
      <c r="AI63" s="179"/>
      <c r="AJ63" s="179"/>
      <c r="AK63" s="179"/>
      <c r="AL63" s="179"/>
      <c r="AN63" s="179"/>
      <c r="AO63" s="179"/>
      <c r="AP63" s="179"/>
      <c r="AQ63" s="179"/>
      <c r="AR63" s="179"/>
      <c r="AS63" s="179"/>
    </row>
    <row r="64" spans="10:45">
      <c r="J64" s="179"/>
      <c r="K64" s="179"/>
      <c r="L64" s="179"/>
      <c r="M64" s="179"/>
      <c r="N64" s="179"/>
      <c r="O64" s="179"/>
      <c r="P64" s="179"/>
      <c r="Q64" s="179"/>
      <c r="R64" s="179"/>
      <c r="T64" s="179"/>
      <c r="U64" s="179"/>
      <c r="V64" s="179"/>
      <c r="W64" s="179"/>
      <c r="X64" s="179"/>
      <c r="Y64" s="179"/>
      <c r="Z64" s="179"/>
      <c r="AA64" s="179"/>
      <c r="AB64" s="179"/>
      <c r="AD64" s="179"/>
      <c r="AE64" s="179"/>
      <c r="AF64" s="179"/>
      <c r="AG64" s="179"/>
      <c r="AH64" s="179"/>
      <c r="AI64" s="179"/>
      <c r="AJ64" s="179"/>
      <c r="AK64" s="179"/>
      <c r="AL64" s="179"/>
      <c r="AN64" s="179"/>
      <c r="AO64" s="179"/>
      <c r="AP64" s="179"/>
      <c r="AQ64" s="179"/>
      <c r="AR64" s="179"/>
      <c r="AS64" s="179"/>
    </row>
    <row r="65" spans="10:45">
      <c r="J65" s="179"/>
      <c r="K65" s="179"/>
      <c r="L65" s="179"/>
      <c r="M65" s="179"/>
      <c r="N65" s="179"/>
      <c r="O65" s="179"/>
      <c r="P65" s="179"/>
      <c r="Q65" s="179"/>
      <c r="R65" s="179"/>
      <c r="T65" s="179"/>
      <c r="U65" s="179"/>
      <c r="V65" s="179"/>
      <c r="W65" s="179"/>
      <c r="X65" s="179"/>
      <c r="Y65" s="179"/>
      <c r="Z65" s="179"/>
      <c r="AA65" s="179"/>
      <c r="AB65" s="179"/>
      <c r="AD65" s="179"/>
      <c r="AE65" s="179"/>
      <c r="AF65" s="179"/>
      <c r="AG65" s="179"/>
      <c r="AH65" s="179"/>
      <c r="AI65" s="179"/>
      <c r="AJ65" s="179"/>
      <c r="AK65" s="179"/>
      <c r="AL65" s="179"/>
      <c r="AN65" s="179"/>
      <c r="AO65" s="179"/>
      <c r="AP65" s="179"/>
      <c r="AQ65" s="179"/>
      <c r="AR65" s="179"/>
      <c r="AS65" s="179"/>
    </row>
    <row r="66" spans="10:45">
      <c r="J66" s="179"/>
      <c r="K66" s="179"/>
      <c r="L66" s="179"/>
      <c r="M66" s="179"/>
      <c r="N66" s="179"/>
      <c r="O66" s="179"/>
      <c r="P66" s="179"/>
      <c r="Q66" s="179"/>
      <c r="R66" s="179"/>
      <c r="T66" s="179"/>
      <c r="U66" s="179"/>
      <c r="V66" s="179"/>
      <c r="W66" s="179"/>
      <c r="X66" s="179"/>
      <c r="Y66" s="179"/>
      <c r="Z66" s="179"/>
      <c r="AA66" s="179"/>
      <c r="AB66" s="179"/>
      <c r="AD66" s="179"/>
      <c r="AE66" s="179"/>
      <c r="AF66" s="179"/>
      <c r="AG66" s="179"/>
      <c r="AH66" s="179"/>
      <c r="AI66" s="179"/>
      <c r="AJ66" s="179"/>
      <c r="AK66" s="179"/>
      <c r="AL66" s="179"/>
      <c r="AN66" s="179"/>
      <c r="AO66" s="179"/>
      <c r="AP66" s="179"/>
      <c r="AQ66" s="179"/>
      <c r="AR66" s="179"/>
      <c r="AS66" s="179"/>
    </row>
    <row r="67" spans="10:45">
      <c r="J67" s="179"/>
      <c r="K67" s="179"/>
      <c r="L67" s="179"/>
      <c r="M67" s="179"/>
      <c r="N67" s="179"/>
      <c r="O67" s="179"/>
      <c r="P67" s="179"/>
      <c r="Q67" s="179"/>
      <c r="R67" s="179"/>
      <c r="T67" s="179"/>
      <c r="U67" s="179"/>
      <c r="V67" s="179"/>
      <c r="W67" s="179"/>
      <c r="X67" s="179"/>
      <c r="Y67" s="179"/>
      <c r="Z67" s="179"/>
      <c r="AA67" s="179"/>
      <c r="AB67" s="179"/>
      <c r="AD67" s="179"/>
      <c r="AE67" s="179"/>
      <c r="AF67" s="179"/>
      <c r="AG67" s="179"/>
      <c r="AH67" s="179"/>
      <c r="AI67" s="179"/>
      <c r="AJ67" s="179"/>
      <c r="AK67" s="179"/>
      <c r="AL67" s="179"/>
      <c r="AN67" s="179"/>
      <c r="AO67" s="179"/>
      <c r="AP67" s="179"/>
      <c r="AQ67" s="179"/>
      <c r="AR67" s="179"/>
      <c r="AS67" s="179"/>
    </row>
    <row r="68" spans="10:45">
      <c r="J68" s="179"/>
      <c r="K68" s="179"/>
      <c r="L68" s="179"/>
      <c r="M68" s="179"/>
      <c r="N68" s="179"/>
      <c r="O68" s="179"/>
      <c r="P68" s="179"/>
      <c r="Q68" s="179"/>
      <c r="R68" s="179"/>
      <c r="T68" s="179"/>
      <c r="U68" s="179"/>
      <c r="V68" s="179"/>
      <c r="W68" s="179"/>
      <c r="X68" s="179"/>
      <c r="Y68" s="179"/>
      <c r="Z68" s="179"/>
      <c r="AA68" s="179"/>
      <c r="AB68" s="179"/>
      <c r="AD68" s="179"/>
      <c r="AE68" s="179"/>
      <c r="AF68" s="179"/>
      <c r="AG68" s="179"/>
      <c r="AH68" s="179"/>
      <c r="AI68" s="179"/>
      <c r="AJ68" s="179"/>
      <c r="AK68" s="179"/>
      <c r="AL68" s="179"/>
      <c r="AN68" s="179"/>
      <c r="AO68" s="179"/>
      <c r="AP68" s="179"/>
      <c r="AQ68" s="179"/>
      <c r="AR68" s="179"/>
      <c r="AS68" s="179"/>
    </row>
    <row r="69" spans="10:45">
      <c r="J69" s="179"/>
      <c r="K69" s="179"/>
      <c r="L69" s="179"/>
      <c r="M69" s="179"/>
      <c r="N69" s="179"/>
      <c r="O69" s="179"/>
      <c r="P69" s="179"/>
      <c r="Q69" s="179"/>
      <c r="R69" s="179"/>
      <c r="T69" s="179"/>
      <c r="U69" s="179"/>
      <c r="V69" s="179"/>
      <c r="W69" s="179"/>
      <c r="X69" s="179"/>
      <c r="Y69" s="179"/>
      <c r="Z69" s="179"/>
      <c r="AA69" s="179"/>
      <c r="AB69" s="179"/>
      <c r="AD69" s="179"/>
      <c r="AE69" s="179"/>
      <c r="AF69" s="179"/>
      <c r="AG69" s="179"/>
      <c r="AH69" s="179"/>
      <c r="AI69" s="179"/>
      <c r="AJ69" s="179"/>
      <c r="AK69" s="179"/>
      <c r="AL69" s="179"/>
      <c r="AN69" s="179"/>
      <c r="AO69" s="179"/>
      <c r="AP69" s="179"/>
      <c r="AQ69" s="179"/>
      <c r="AR69" s="179"/>
      <c r="AS69" s="179"/>
    </row>
    <row r="70" spans="10:45">
      <c r="J70" s="179"/>
      <c r="K70" s="179"/>
      <c r="L70" s="179"/>
      <c r="M70" s="179"/>
      <c r="N70" s="179"/>
      <c r="O70" s="179"/>
      <c r="P70" s="179"/>
      <c r="Q70" s="179"/>
      <c r="R70" s="179"/>
      <c r="T70" s="179"/>
      <c r="U70" s="179"/>
      <c r="V70" s="179"/>
      <c r="W70" s="179"/>
      <c r="X70" s="179"/>
      <c r="Y70" s="179"/>
      <c r="Z70" s="179"/>
      <c r="AA70" s="179"/>
      <c r="AB70" s="179"/>
      <c r="AD70" s="179"/>
      <c r="AE70" s="179"/>
      <c r="AF70" s="179"/>
      <c r="AG70" s="179"/>
      <c r="AH70" s="179"/>
      <c r="AI70" s="179"/>
      <c r="AJ70" s="179"/>
      <c r="AK70" s="179"/>
      <c r="AL70" s="179"/>
      <c r="AN70" s="179"/>
      <c r="AO70" s="179"/>
      <c r="AP70" s="179"/>
      <c r="AQ70" s="179"/>
      <c r="AR70" s="179"/>
      <c r="AS70" s="179"/>
    </row>
    <row r="71" spans="10:45">
      <c r="J71" s="179"/>
      <c r="K71" s="179"/>
      <c r="L71" s="179"/>
      <c r="M71" s="179"/>
      <c r="N71" s="179"/>
      <c r="O71" s="179"/>
      <c r="P71" s="179"/>
      <c r="Q71" s="179"/>
      <c r="R71" s="179"/>
      <c r="T71" s="179"/>
      <c r="U71" s="179"/>
      <c r="V71" s="179"/>
      <c r="W71" s="179"/>
      <c r="X71" s="179"/>
      <c r="Y71" s="179"/>
      <c r="Z71" s="179"/>
      <c r="AA71" s="179"/>
      <c r="AB71" s="179"/>
      <c r="AD71" s="179"/>
      <c r="AE71" s="179"/>
      <c r="AF71" s="179"/>
      <c r="AG71" s="179"/>
      <c r="AH71" s="179"/>
      <c r="AI71" s="179"/>
      <c r="AJ71" s="179"/>
      <c r="AK71" s="179"/>
      <c r="AL71" s="179"/>
      <c r="AN71" s="179"/>
      <c r="AO71" s="179"/>
      <c r="AP71" s="179"/>
      <c r="AQ71" s="179"/>
      <c r="AR71" s="179"/>
      <c r="AS71" s="179"/>
    </row>
    <row r="72" spans="10:45">
      <c r="J72" s="179"/>
      <c r="K72" s="179"/>
      <c r="L72" s="179"/>
      <c r="M72" s="179"/>
      <c r="N72" s="179"/>
      <c r="O72" s="179"/>
      <c r="P72" s="179"/>
      <c r="Q72" s="179"/>
      <c r="R72" s="179"/>
      <c r="T72" s="179"/>
      <c r="U72" s="179"/>
      <c r="V72" s="179"/>
      <c r="W72" s="179"/>
      <c r="X72" s="179"/>
      <c r="Y72" s="179"/>
      <c r="Z72" s="179"/>
      <c r="AA72" s="179"/>
      <c r="AB72" s="179"/>
      <c r="AD72" s="179"/>
      <c r="AE72" s="179"/>
      <c r="AF72" s="179"/>
      <c r="AG72" s="179"/>
      <c r="AH72" s="179"/>
      <c r="AI72" s="179"/>
      <c r="AJ72" s="179"/>
      <c r="AK72" s="179"/>
      <c r="AL72" s="179"/>
      <c r="AN72" s="179"/>
      <c r="AO72" s="179"/>
      <c r="AP72" s="179"/>
      <c r="AQ72" s="179"/>
      <c r="AR72" s="179"/>
      <c r="AS72" s="179"/>
    </row>
    <row r="73" spans="10:45">
      <c r="J73" s="179"/>
      <c r="K73" s="179"/>
      <c r="L73" s="179"/>
      <c r="M73" s="179"/>
      <c r="N73" s="179"/>
      <c r="O73" s="179"/>
      <c r="P73" s="179"/>
      <c r="Q73" s="179"/>
      <c r="R73" s="179"/>
      <c r="T73" s="179"/>
      <c r="U73" s="179"/>
      <c r="V73" s="179"/>
      <c r="W73" s="179"/>
      <c r="X73" s="179"/>
      <c r="Y73" s="179"/>
      <c r="Z73" s="179"/>
      <c r="AA73" s="179"/>
      <c r="AB73" s="179"/>
      <c r="AD73" s="179"/>
      <c r="AE73" s="179"/>
      <c r="AF73" s="179"/>
      <c r="AG73" s="179"/>
      <c r="AH73" s="179"/>
      <c r="AI73" s="179"/>
      <c r="AJ73" s="179"/>
      <c r="AK73" s="179"/>
      <c r="AL73" s="179"/>
      <c r="AN73" s="179"/>
      <c r="AO73" s="179"/>
      <c r="AP73" s="179"/>
      <c r="AQ73" s="179"/>
      <c r="AR73" s="179"/>
      <c r="AS73" s="179"/>
    </row>
    <row r="74" spans="10:45">
      <c r="J74" s="179"/>
      <c r="K74" s="179"/>
      <c r="L74" s="179"/>
      <c r="M74" s="179"/>
      <c r="N74" s="179"/>
      <c r="O74" s="179"/>
      <c r="P74" s="179"/>
      <c r="Q74" s="179"/>
      <c r="R74" s="179"/>
      <c r="T74" s="179"/>
      <c r="U74" s="179"/>
      <c r="V74" s="179"/>
      <c r="W74" s="179"/>
      <c r="X74" s="179"/>
      <c r="Y74" s="179"/>
      <c r="Z74" s="179"/>
      <c r="AA74" s="179"/>
      <c r="AB74" s="179"/>
      <c r="AD74" s="179"/>
      <c r="AE74" s="179"/>
      <c r="AF74" s="179"/>
      <c r="AG74" s="179"/>
      <c r="AH74" s="179"/>
      <c r="AI74" s="179"/>
      <c r="AJ74" s="179"/>
      <c r="AK74" s="179"/>
      <c r="AL74" s="179"/>
      <c r="AN74" s="179"/>
      <c r="AO74" s="179"/>
      <c r="AP74" s="179"/>
      <c r="AQ74" s="179"/>
      <c r="AR74" s="179"/>
      <c r="AS74" s="179"/>
    </row>
    <row r="75" spans="10:45">
      <c r="J75" s="179"/>
      <c r="K75" s="179"/>
      <c r="L75" s="179"/>
      <c r="M75" s="179"/>
      <c r="N75" s="179"/>
      <c r="O75" s="179"/>
      <c r="P75" s="179"/>
      <c r="Q75" s="179"/>
      <c r="R75" s="179"/>
      <c r="T75" s="179"/>
      <c r="U75" s="179"/>
      <c r="V75" s="179"/>
      <c r="W75" s="179"/>
      <c r="X75" s="179"/>
      <c r="Y75" s="179"/>
      <c r="Z75" s="179"/>
      <c r="AA75" s="179"/>
      <c r="AB75" s="179"/>
      <c r="AD75" s="179"/>
      <c r="AE75" s="179"/>
      <c r="AF75" s="179"/>
      <c r="AG75" s="179"/>
      <c r="AH75" s="179"/>
      <c r="AI75" s="179"/>
      <c r="AJ75" s="179"/>
      <c r="AK75" s="179"/>
      <c r="AL75" s="179"/>
      <c r="AN75" s="179"/>
      <c r="AO75" s="179"/>
      <c r="AP75" s="179"/>
      <c r="AQ75" s="179"/>
      <c r="AR75" s="179"/>
      <c r="AS75" s="179"/>
    </row>
    <row r="76" spans="10:45">
      <c r="J76" s="179"/>
      <c r="K76" s="179"/>
      <c r="L76" s="179"/>
      <c r="M76" s="179"/>
      <c r="N76" s="179"/>
      <c r="O76" s="179"/>
      <c r="P76" s="179"/>
      <c r="Q76" s="179"/>
      <c r="R76" s="179"/>
      <c r="T76" s="179"/>
      <c r="U76" s="179"/>
      <c r="V76" s="179"/>
      <c r="W76" s="179"/>
      <c r="X76" s="179"/>
      <c r="Y76" s="179"/>
      <c r="Z76" s="179"/>
      <c r="AA76" s="179"/>
      <c r="AB76" s="179"/>
      <c r="AD76" s="179"/>
      <c r="AE76" s="179"/>
      <c r="AF76" s="179"/>
      <c r="AG76" s="179"/>
      <c r="AH76" s="179"/>
      <c r="AI76" s="179"/>
      <c r="AJ76" s="179"/>
      <c r="AK76" s="179"/>
      <c r="AL76" s="179"/>
      <c r="AN76" s="179"/>
      <c r="AO76" s="179"/>
      <c r="AP76" s="179"/>
      <c r="AQ76" s="179"/>
      <c r="AR76" s="179"/>
      <c r="AS76" s="179"/>
    </row>
    <row r="77" spans="10:45">
      <c r="J77" s="179"/>
      <c r="K77" s="179"/>
      <c r="L77" s="179"/>
      <c r="M77" s="179"/>
      <c r="N77" s="179"/>
      <c r="O77" s="179"/>
      <c r="P77" s="179"/>
      <c r="Q77" s="179"/>
      <c r="R77" s="179"/>
      <c r="T77" s="179"/>
      <c r="U77" s="179"/>
      <c r="V77" s="179"/>
      <c r="W77" s="179"/>
      <c r="X77" s="179"/>
      <c r="Y77" s="179"/>
      <c r="Z77" s="179"/>
      <c r="AA77" s="179"/>
      <c r="AB77" s="179"/>
      <c r="AD77" s="179"/>
      <c r="AE77" s="179"/>
      <c r="AF77" s="179"/>
      <c r="AG77" s="179"/>
      <c r="AH77" s="179"/>
      <c r="AI77" s="179"/>
      <c r="AJ77" s="179"/>
      <c r="AK77" s="179"/>
      <c r="AL77" s="179"/>
      <c r="AN77" s="179"/>
      <c r="AO77" s="179"/>
      <c r="AP77" s="179"/>
      <c r="AQ77" s="179"/>
      <c r="AR77" s="179"/>
      <c r="AS77" s="179"/>
    </row>
    <row r="78" spans="10:45">
      <c r="J78" s="179"/>
      <c r="K78" s="179"/>
      <c r="L78" s="179"/>
      <c r="M78" s="179"/>
      <c r="N78" s="179"/>
      <c r="O78" s="179"/>
      <c r="P78" s="179"/>
      <c r="Q78" s="179"/>
      <c r="R78" s="179"/>
      <c r="T78" s="179"/>
      <c r="U78" s="179"/>
      <c r="V78" s="179"/>
      <c r="W78" s="179"/>
      <c r="X78" s="179"/>
      <c r="Y78" s="179"/>
      <c r="Z78" s="179"/>
      <c r="AA78" s="179"/>
      <c r="AB78" s="179"/>
      <c r="AD78" s="179"/>
      <c r="AE78" s="179"/>
      <c r="AF78" s="179"/>
      <c r="AG78" s="179"/>
      <c r="AH78" s="179"/>
      <c r="AI78" s="179"/>
      <c r="AJ78" s="179"/>
      <c r="AK78" s="179"/>
      <c r="AL78" s="179"/>
      <c r="AN78" s="179"/>
      <c r="AO78" s="179"/>
      <c r="AP78" s="179"/>
      <c r="AQ78" s="179"/>
      <c r="AR78" s="179"/>
      <c r="AS78" s="179"/>
    </row>
    <row r="79" spans="10:45">
      <c r="J79" s="179"/>
      <c r="K79" s="179"/>
      <c r="L79" s="179"/>
      <c r="M79" s="179"/>
      <c r="N79" s="179"/>
      <c r="O79" s="179"/>
      <c r="P79" s="179"/>
      <c r="Q79" s="179"/>
      <c r="R79" s="179"/>
      <c r="T79" s="179"/>
      <c r="U79" s="179"/>
      <c r="V79" s="179"/>
      <c r="W79" s="179"/>
      <c r="X79" s="179"/>
      <c r="Y79" s="179"/>
      <c r="Z79" s="179"/>
      <c r="AA79" s="179"/>
      <c r="AB79" s="179"/>
      <c r="AD79" s="179"/>
      <c r="AE79" s="179"/>
      <c r="AF79" s="179"/>
      <c r="AG79" s="179"/>
      <c r="AH79" s="179"/>
      <c r="AI79" s="179"/>
      <c r="AJ79" s="179"/>
      <c r="AK79" s="179"/>
      <c r="AL79" s="179"/>
      <c r="AN79" s="179"/>
      <c r="AO79" s="179"/>
      <c r="AP79" s="179"/>
      <c r="AQ79" s="179"/>
      <c r="AR79" s="179"/>
      <c r="AS79" s="179"/>
    </row>
    <row r="80" spans="10:45">
      <c r="J80" s="179"/>
      <c r="K80" s="179"/>
      <c r="L80" s="179"/>
      <c r="M80" s="179"/>
      <c r="N80" s="179"/>
      <c r="O80" s="179"/>
      <c r="P80" s="179"/>
      <c r="Q80" s="179"/>
      <c r="R80" s="179"/>
      <c r="T80" s="179"/>
      <c r="U80" s="179"/>
      <c r="V80" s="179"/>
      <c r="W80" s="179"/>
      <c r="X80" s="179"/>
      <c r="Y80" s="179"/>
      <c r="Z80" s="179"/>
      <c r="AA80" s="179"/>
      <c r="AB80" s="179"/>
      <c r="AD80" s="179"/>
      <c r="AE80" s="179"/>
      <c r="AF80" s="179"/>
      <c r="AG80" s="179"/>
      <c r="AH80" s="179"/>
      <c r="AI80" s="179"/>
      <c r="AJ80" s="179"/>
      <c r="AK80" s="179"/>
      <c r="AL80" s="179"/>
      <c r="AN80" s="179"/>
      <c r="AO80" s="179"/>
      <c r="AP80" s="179"/>
      <c r="AQ80" s="179"/>
      <c r="AR80" s="179"/>
      <c r="AS80" s="179"/>
    </row>
    <row r="81" spans="10:45">
      <c r="J81" s="179"/>
      <c r="K81" s="179"/>
      <c r="L81" s="179"/>
      <c r="M81" s="179"/>
      <c r="N81" s="179"/>
      <c r="O81" s="179"/>
      <c r="P81" s="179"/>
      <c r="Q81" s="179"/>
      <c r="R81" s="179"/>
      <c r="T81" s="179"/>
      <c r="U81" s="179"/>
      <c r="V81" s="179"/>
      <c r="W81" s="179"/>
      <c r="X81" s="179"/>
      <c r="Y81" s="179"/>
      <c r="Z81" s="179"/>
      <c r="AA81" s="179"/>
      <c r="AB81" s="179"/>
      <c r="AD81" s="179"/>
      <c r="AE81" s="179"/>
      <c r="AF81" s="179"/>
      <c r="AG81" s="179"/>
      <c r="AH81" s="179"/>
      <c r="AI81" s="179"/>
      <c r="AJ81" s="179"/>
      <c r="AK81" s="179"/>
      <c r="AL81" s="179"/>
      <c r="AN81" s="179"/>
      <c r="AO81" s="179"/>
      <c r="AP81" s="179"/>
      <c r="AQ81" s="179"/>
      <c r="AR81" s="179"/>
      <c r="AS81" s="179"/>
    </row>
    <row r="82" spans="10:45">
      <c r="J82" s="179"/>
      <c r="K82" s="179"/>
      <c r="L82" s="179"/>
      <c r="M82" s="179"/>
      <c r="N82" s="179"/>
      <c r="O82" s="179"/>
      <c r="P82" s="179"/>
      <c r="Q82" s="179"/>
      <c r="R82" s="179"/>
      <c r="T82" s="179"/>
      <c r="U82" s="179"/>
      <c r="V82" s="179"/>
      <c r="W82" s="179"/>
      <c r="X82" s="179"/>
      <c r="Y82" s="179"/>
      <c r="Z82" s="179"/>
      <c r="AA82" s="179"/>
      <c r="AB82" s="179"/>
      <c r="AD82" s="179"/>
      <c r="AE82" s="179"/>
      <c r="AF82" s="179"/>
      <c r="AG82" s="179"/>
      <c r="AH82" s="179"/>
      <c r="AI82" s="179"/>
      <c r="AJ82" s="179"/>
      <c r="AK82" s="179"/>
      <c r="AL82" s="179"/>
      <c r="AN82" s="179"/>
      <c r="AO82" s="179"/>
      <c r="AP82" s="179"/>
      <c r="AQ82" s="179"/>
      <c r="AR82" s="179"/>
      <c r="AS82" s="179"/>
    </row>
    <row r="83" spans="10:45">
      <c r="J83" s="179"/>
      <c r="K83" s="179"/>
      <c r="L83" s="179"/>
      <c r="M83" s="179"/>
      <c r="N83" s="179"/>
      <c r="O83" s="179"/>
      <c r="P83" s="179"/>
      <c r="Q83" s="179"/>
      <c r="R83" s="179"/>
      <c r="T83" s="179"/>
      <c r="U83" s="179"/>
      <c r="V83" s="179"/>
      <c r="W83" s="179"/>
      <c r="X83" s="179"/>
      <c r="Y83" s="179"/>
      <c r="Z83" s="179"/>
      <c r="AA83" s="179"/>
      <c r="AB83" s="179"/>
      <c r="AD83" s="179"/>
      <c r="AE83" s="179"/>
      <c r="AF83" s="179"/>
      <c r="AG83" s="179"/>
      <c r="AH83" s="179"/>
      <c r="AI83" s="179"/>
      <c r="AJ83" s="179"/>
      <c r="AK83" s="179"/>
      <c r="AL83" s="179"/>
      <c r="AN83" s="179"/>
      <c r="AO83" s="179"/>
      <c r="AP83" s="179"/>
      <c r="AQ83" s="179"/>
      <c r="AR83" s="179"/>
      <c r="AS83" s="179"/>
    </row>
    <row r="84" spans="10:45">
      <c r="J84" s="179"/>
      <c r="K84" s="179"/>
      <c r="L84" s="179"/>
      <c r="M84" s="179"/>
      <c r="N84" s="179"/>
      <c r="O84" s="179"/>
      <c r="P84" s="179"/>
      <c r="Q84" s="179"/>
      <c r="R84" s="179"/>
      <c r="T84" s="179"/>
      <c r="U84" s="179"/>
      <c r="V84" s="179"/>
      <c r="W84" s="179"/>
      <c r="X84" s="179"/>
      <c r="Y84" s="179"/>
      <c r="Z84" s="179"/>
      <c r="AA84" s="179"/>
      <c r="AB84" s="179"/>
      <c r="AD84" s="179"/>
      <c r="AE84" s="179"/>
      <c r="AF84" s="179"/>
      <c r="AG84" s="179"/>
      <c r="AH84" s="179"/>
      <c r="AI84" s="179"/>
      <c r="AJ84" s="179"/>
      <c r="AK84" s="179"/>
      <c r="AL84" s="179"/>
      <c r="AN84" s="179"/>
      <c r="AO84" s="179"/>
      <c r="AP84" s="179"/>
      <c r="AQ84" s="179"/>
      <c r="AR84" s="179"/>
      <c r="AS84" s="179"/>
    </row>
    <row r="85" spans="10:45">
      <c r="J85" s="179"/>
      <c r="K85" s="179"/>
      <c r="L85" s="179"/>
      <c r="M85" s="179"/>
      <c r="N85" s="179"/>
      <c r="O85" s="179"/>
      <c r="P85" s="179"/>
      <c r="Q85" s="179"/>
      <c r="R85" s="179"/>
      <c r="T85" s="179"/>
      <c r="U85" s="179"/>
      <c r="V85" s="179"/>
      <c r="W85" s="179"/>
      <c r="X85" s="179"/>
      <c r="Y85" s="179"/>
      <c r="Z85" s="179"/>
      <c r="AA85" s="179"/>
      <c r="AB85" s="179"/>
      <c r="AD85" s="179"/>
      <c r="AE85" s="179"/>
      <c r="AF85" s="179"/>
      <c r="AG85" s="179"/>
      <c r="AH85" s="179"/>
      <c r="AI85" s="179"/>
      <c r="AJ85" s="179"/>
      <c r="AK85" s="179"/>
      <c r="AL85" s="179"/>
      <c r="AN85" s="179"/>
      <c r="AO85" s="179"/>
      <c r="AP85" s="179"/>
      <c r="AQ85" s="179"/>
      <c r="AR85" s="179"/>
      <c r="AS85" s="179"/>
    </row>
    <row r="86" spans="10:45">
      <c r="J86" s="179"/>
      <c r="K86" s="179"/>
      <c r="L86" s="179"/>
      <c r="M86" s="179"/>
      <c r="N86" s="179"/>
      <c r="O86" s="179"/>
      <c r="P86" s="179"/>
      <c r="Q86" s="179"/>
      <c r="R86" s="179"/>
      <c r="T86" s="179"/>
      <c r="U86" s="179"/>
      <c r="V86" s="179"/>
      <c r="W86" s="179"/>
      <c r="X86" s="179"/>
      <c r="Y86" s="179"/>
      <c r="Z86" s="179"/>
      <c r="AA86" s="179"/>
      <c r="AB86" s="179"/>
      <c r="AD86" s="179"/>
      <c r="AE86" s="179"/>
      <c r="AF86" s="179"/>
      <c r="AG86" s="179"/>
      <c r="AH86" s="179"/>
      <c r="AI86" s="179"/>
      <c r="AJ86" s="179"/>
      <c r="AK86" s="179"/>
      <c r="AL86" s="179"/>
      <c r="AN86" s="179"/>
      <c r="AO86" s="179"/>
      <c r="AP86" s="179"/>
      <c r="AQ86" s="179"/>
      <c r="AR86" s="179"/>
      <c r="AS86" s="179"/>
    </row>
    <row r="87" spans="10:45">
      <c r="J87" s="179"/>
      <c r="K87" s="179"/>
      <c r="L87" s="179"/>
      <c r="M87" s="179"/>
      <c r="N87" s="179"/>
      <c r="O87" s="179"/>
      <c r="P87" s="179"/>
      <c r="Q87" s="179"/>
      <c r="R87" s="179"/>
      <c r="T87" s="179"/>
      <c r="U87" s="179"/>
      <c r="V87" s="179"/>
      <c r="W87" s="179"/>
      <c r="X87" s="179"/>
      <c r="Y87" s="179"/>
      <c r="Z87" s="179"/>
      <c r="AA87" s="179"/>
      <c r="AB87" s="179"/>
      <c r="AD87" s="179"/>
      <c r="AE87" s="179"/>
      <c r="AF87" s="179"/>
      <c r="AG87" s="179"/>
      <c r="AH87" s="179"/>
      <c r="AI87" s="179"/>
      <c r="AJ87" s="179"/>
      <c r="AK87" s="179"/>
      <c r="AL87" s="179"/>
      <c r="AN87" s="179"/>
      <c r="AO87" s="179"/>
      <c r="AP87" s="179"/>
      <c r="AQ87" s="179"/>
      <c r="AR87" s="179"/>
      <c r="AS87" s="179"/>
    </row>
    <row r="88" spans="10:45">
      <c r="J88" s="179"/>
      <c r="K88" s="179"/>
      <c r="L88" s="179"/>
      <c r="M88" s="179"/>
      <c r="N88" s="179"/>
      <c r="O88" s="179"/>
      <c r="P88" s="179"/>
      <c r="Q88" s="179"/>
      <c r="R88" s="179"/>
      <c r="T88" s="179"/>
      <c r="U88" s="179"/>
      <c r="V88" s="179"/>
      <c r="W88" s="179"/>
      <c r="X88" s="179"/>
      <c r="Y88" s="179"/>
      <c r="Z88" s="179"/>
      <c r="AA88" s="179"/>
      <c r="AB88" s="179"/>
      <c r="AD88" s="179"/>
      <c r="AE88" s="179"/>
      <c r="AF88" s="179"/>
      <c r="AG88" s="179"/>
      <c r="AH88" s="179"/>
      <c r="AI88" s="179"/>
      <c r="AJ88" s="179"/>
      <c r="AK88" s="179"/>
      <c r="AL88" s="179"/>
      <c r="AN88" s="179"/>
      <c r="AO88" s="179"/>
      <c r="AP88" s="179"/>
      <c r="AQ88" s="179"/>
      <c r="AR88" s="179"/>
      <c r="AS88" s="179"/>
    </row>
    <row r="89" spans="10:45">
      <c r="J89" s="179"/>
      <c r="K89" s="179"/>
      <c r="L89" s="179"/>
      <c r="M89" s="179"/>
      <c r="N89" s="179"/>
      <c r="O89" s="179"/>
      <c r="P89" s="179"/>
      <c r="Q89" s="179"/>
      <c r="R89" s="179"/>
      <c r="T89" s="179"/>
      <c r="U89" s="179"/>
      <c r="V89" s="179"/>
      <c r="W89" s="179"/>
      <c r="X89" s="179"/>
      <c r="Y89" s="179"/>
      <c r="Z89" s="179"/>
      <c r="AA89" s="179"/>
      <c r="AB89" s="179"/>
      <c r="AD89" s="179"/>
      <c r="AE89" s="179"/>
      <c r="AF89" s="179"/>
      <c r="AG89" s="179"/>
      <c r="AH89" s="179"/>
      <c r="AI89" s="179"/>
      <c r="AJ89" s="179"/>
      <c r="AK89" s="179"/>
      <c r="AL89" s="179"/>
      <c r="AN89" s="179"/>
      <c r="AO89" s="179"/>
      <c r="AP89" s="179"/>
      <c r="AQ89" s="179"/>
      <c r="AR89" s="179"/>
      <c r="AS89" s="179"/>
    </row>
    <row r="90" spans="10:45">
      <c r="J90" s="179"/>
      <c r="K90" s="179"/>
      <c r="L90" s="179"/>
      <c r="M90" s="179"/>
      <c r="N90" s="179"/>
      <c r="O90" s="179"/>
      <c r="P90" s="179"/>
      <c r="Q90" s="179"/>
      <c r="R90" s="179"/>
      <c r="T90" s="179"/>
      <c r="U90" s="179"/>
      <c r="V90" s="179"/>
      <c r="W90" s="179"/>
      <c r="X90" s="179"/>
      <c r="Y90" s="179"/>
      <c r="Z90" s="179"/>
      <c r="AA90" s="179"/>
      <c r="AB90" s="179"/>
      <c r="AD90" s="179"/>
      <c r="AE90" s="179"/>
      <c r="AF90" s="179"/>
      <c r="AG90" s="179"/>
      <c r="AH90" s="179"/>
      <c r="AI90" s="179"/>
      <c r="AJ90" s="179"/>
      <c r="AK90" s="179"/>
      <c r="AL90" s="179"/>
      <c r="AN90" s="179"/>
      <c r="AO90" s="179"/>
      <c r="AP90" s="179"/>
      <c r="AQ90" s="179"/>
      <c r="AR90" s="179"/>
      <c r="AS90" s="179"/>
    </row>
    <row r="91" spans="10:45">
      <c r="J91" s="179"/>
      <c r="K91" s="179"/>
      <c r="L91" s="179"/>
      <c r="M91" s="179"/>
      <c r="N91" s="179"/>
      <c r="O91" s="179"/>
      <c r="P91" s="179"/>
      <c r="Q91" s="179"/>
      <c r="R91" s="179"/>
      <c r="T91" s="179"/>
      <c r="U91" s="179"/>
      <c r="V91" s="179"/>
      <c r="W91" s="179"/>
      <c r="X91" s="179"/>
      <c r="Y91" s="179"/>
      <c r="Z91" s="179"/>
      <c r="AA91" s="179"/>
      <c r="AB91" s="179"/>
      <c r="AD91" s="179"/>
      <c r="AE91" s="179"/>
      <c r="AF91" s="179"/>
      <c r="AG91" s="179"/>
      <c r="AH91" s="179"/>
      <c r="AI91" s="179"/>
      <c r="AJ91" s="179"/>
      <c r="AK91" s="179"/>
      <c r="AL91" s="179"/>
      <c r="AN91" s="179"/>
      <c r="AO91" s="179"/>
      <c r="AP91" s="179"/>
      <c r="AQ91" s="179"/>
      <c r="AR91" s="179"/>
      <c r="AS91" s="179"/>
    </row>
    <row r="92" spans="10:45">
      <c r="J92" s="179"/>
      <c r="K92" s="179"/>
      <c r="L92" s="179"/>
      <c r="M92" s="179"/>
      <c r="N92" s="179"/>
      <c r="O92" s="179"/>
      <c r="P92" s="179"/>
      <c r="Q92" s="179"/>
      <c r="R92" s="179"/>
      <c r="T92" s="179"/>
      <c r="U92" s="179"/>
      <c r="V92" s="179"/>
      <c r="W92" s="179"/>
      <c r="X92" s="179"/>
      <c r="Y92" s="179"/>
      <c r="Z92" s="179"/>
      <c r="AA92" s="179"/>
      <c r="AB92" s="179"/>
      <c r="AD92" s="179"/>
      <c r="AE92" s="179"/>
      <c r="AF92" s="179"/>
      <c r="AG92" s="179"/>
      <c r="AH92" s="179"/>
      <c r="AI92" s="179"/>
      <c r="AJ92" s="179"/>
      <c r="AK92" s="179"/>
      <c r="AL92" s="179"/>
      <c r="AN92" s="179"/>
      <c r="AO92" s="179"/>
      <c r="AP92" s="179"/>
      <c r="AQ92" s="179"/>
      <c r="AR92" s="179"/>
      <c r="AS92" s="179"/>
    </row>
    <row r="93" spans="10:45">
      <c r="J93" s="179"/>
      <c r="K93" s="179"/>
      <c r="L93" s="179"/>
      <c r="M93" s="179"/>
      <c r="N93" s="179"/>
      <c r="O93" s="179"/>
      <c r="P93" s="179"/>
      <c r="Q93" s="179"/>
      <c r="R93" s="179"/>
      <c r="T93" s="179"/>
      <c r="U93" s="179"/>
      <c r="V93" s="179"/>
      <c r="W93" s="179"/>
      <c r="X93" s="179"/>
      <c r="Y93" s="179"/>
      <c r="Z93" s="179"/>
      <c r="AA93" s="179"/>
      <c r="AB93" s="179"/>
      <c r="AD93" s="179"/>
      <c r="AE93" s="179"/>
      <c r="AF93" s="179"/>
      <c r="AG93" s="179"/>
      <c r="AH93" s="179"/>
      <c r="AI93" s="179"/>
      <c r="AJ93" s="179"/>
      <c r="AK93" s="179"/>
      <c r="AL93" s="179"/>
      <c r="AN93" s="179"/>
      <c r="AO93" s="179"/>
      <c r="AP93" s="179"/>
      <c r="AQ93" s="179"/>
      <c r="AR93" s="179"/>
      <c r="AS93" s="179"/>
    </row>
    <row r="94" spans="10:45">
      <c r="J94" s="179"/>
      <c r="K94" s="179"/>
      <c r="L94" s="179"/>
      <c r="M94" s="179"/>
      <c r="N94" s="179"/>
      <c r="O94" s="179"/>
      <c r="P94" s="179"/>
      <c r="Q94" s="179"/>
      <c r="R94" s="179"/>
      <c r="T94" s="179"/>
      <c r="U94" s="179"/>
      <c r="V94" s="179"/>
      <c r="W94" s="179"/>
      <c r="X94" s="179"/>
      <c r="Y94" s="179"/>
      <c r="Z94" s="179"/>
      <c r="AA94" s="179"/>
      <c r="AB94" s="179"/>
      <c r="AD94" s="179"/>
      <c r="AE94" s="179"/>
      <c r="AF94" s="179"/>
      <c r="AG94" s="179"/>
      <c r="AH94" s="179"/>
      <c r="AI94" s="179"/>
      <c r="AJ94" s="179"/>
      <c r="AK94" s="179"/>
      <c r="AL94" s="179"/>
      <c r="AN94" s="179"/>
      <c r="AO94" s="179"/>
      <c r="AP94" s="179"/>
      <c r="AQ94" s="179"/>
      <c r="AR94" s="179"/>
      <c r="AS94" s="179"/>
    </row>
    <row r="95" spans="10:45">
      <c r="J95" s="179"/>
      <c r="K95" s="179"/>
      <c r="L95" s="179"/>
      <c r="M95" s="179"/>
      <c r="N95" s="179"/>
      <c r="O95" s="179"/>
      <c r="P95" s="179"/>
      <c r="Q95" s="179"/>
      <c r="R95" s="179"/>
      <c r="T95" s="179"/>
      <c r="U95" s="179"/>
      <c r="V95" s="179"/>
      <c r="W95" s="179"/>
      <c r="X95" s="179"/>
      <c r="Y95" s="179"/>
      <c r="Z95" s="179"/>
      <c r="AA95" s="179"/>
      <c r="AB95" s="179"/>
      <c r="AD95" s="179"/>
      <c r="AE95" s="179"/>
      <c r="AF95" s="179"/>
      <c r="AG95" s="179"/>
      <c r="AH95" s="179"/>
      <c r="AI95" s="179"/>
      <c r="AJ95" s="179"/>
      <c r="AK95" s="179"/>
      <c r="AL95" s="179"/>
      <c r="AN95" s="179"/>
      <c r="AO95" s="179"/>
      <c r="AP95" s="179"/>
      <c r="AQ95" s="179"/>
      <c r="AR95" s="179"/>
      <c r="AS95" s="179"/>
    </row>
    <row r="96" spans="10:45">
      <c r="J96" s="179"/>
      <c r="K96" s="179"/>
      <c r="L96" s="179"/>
      <c r="M96" s="179"/>
      <c r="N96" s="179"/>
      <c r="O96" s="179"/>
      <c r="P96" s="179"/>
      <c r="Q96" s="179"/>
      <c r="R96" s="179"/>
      <c r="T96" s="179"/>
      <c r="U96" s="179"/>
      <c r="V96" s="179"/>
      <c r="W96" s="179"/>
      <c r="X96" s="179"/>
      <c r="Y96" s="179"/>
      <c r="Z96" s="179"/>
      <c r="AA96" s="179"/>
      <c r="AB96" s="179"/>
      <c r="AD96" s="179"/>
      <c r="AE96" s="179"/>
      <c r="AF96" s="179"/>
      <c r="AG96" s="179"/>
      <c r="AH96" s="179"/>
      <c r="AI96" s="179"/>
      <c r="AJ96" s="179"/>
      <c r="AK96" s="179"/>
      <c r="AL96" s="179"/>
      <c r="AN96" s="179"/>
      <c r="AO96" s="179"/>
      <c r="AP96" s="179"/>
      <c r="AQ96" s="179"/>
      <c r="AR96" s="179"/>
      <c r="AS96" s="179"/>
    </row>
    <row r="97" spans="10:45">
      <c r="J97" s="179"/>
      <c r="K97" s="179"/>
      <c r="L97" s="179"/>
      <c r="M97" s="179"/>
      <c r="N97" s="179"/>
      <c r="O97" s="179"/>
      <c r="P97" s="179"/>
      <c r="Q97" s="179"/>
      <c r="R97" s="179"/>
      <c r="T97" s="179"/>
      <c r="U97" s="179"/>
      <c r="V97" s="179"/>
      <c r="W97" s="179"/>
      <c r="X97" s="179"/>
      <c r="Y97" s="179"/>
      <c r="Z97" s="179"/>
      <c r="AA97" s="179"/>
      <c r="AB97" s="179"/>
      <c r="AD97" s="179"/>
      <c r="AE97" s="179"/>
      <c r="AF97" s="179"/>
      <c r="AG97" s="179"/>
      <c r="AH97" s="179"/>
      <c r="AI97" s="179"/>
      <c r="AJ97" s="179"/>
      <c r="AK97" s="179"/>
      <c r="AL97" s="179"/>
      <c r="AN97" s="179"/>
      <c r="AO97" s="179"/>
      <c r="AP97" s="179"/>
      <c r="AQ97" s="179"/>
      <c r="AR97" s="179"/>
      <c r="AS97" s="179"/>
    </row>
    <row r="98" spans="10:45">
      <c r="J98" s="179"/>
      <c r="K98" s="179"/>
      <c r="L98" s="179"/>
      <c r="M98" s="179"/>
      <c r="N98" s="179"/>
      <c r="O98" s="179"/>
      <c r="P98" s="179"/>
      <c r="Q98" s="179"/>
      <c r="R98" s="179"/>
      <c r="T98" s="179"/>
      <c r="U98" s="179"/>
      <c r="V98" s="179"/>
      <c r="W98" s="179"/>
      <c r="X98" s="179"/>
      <c r="Y98" s="179"/>
      <c r="Z98" s="179"/>
      <c r="AA98" s="179"/>
      <c r="AB98" s="179"/>
      <c r="AD98" s="179"/>
      <c r="AE98" s="179"/>
      <c r="AF98" s="179"/>
      <c r="AG98" s="179"/>
      <c r="AH98" s="179"/>
      <c r="AI98" s="179"/>
      <c r="AJ98" s="179"/>
      <c r="AK98" s="179"/>
      <c r="AL98" s="179"/>
      <c r="AN98" s="179"/>
      <c r="AO98" s="179"/>
      <c r="AP98" s="179"/>
      <c r="AQ98" s="179"/>
      <c r="AR98" s="179"/>
      <c r="AS98" s="179"/>
    </row>
    <row r="99" spans="10:45">
      <c r="J99" s="179"/>
      <c r="K99" s="179"/>
      <c r="L99" s="179"/>
      <c r="M99" s="179"/>
      <c r="N99" s="179"/>
      <c r="O99" s="179"/>
      <c r="P99" s="179"/>
      <c r="Q99" s="179"/>
      <c r="R99" s="179"/>
      <c r="T99" s="179"/>
      <c r="U99" s="179"/>
      <c r="V99" s="179"/>
      <c r="W99" s="179"/>
      <c r="X99" s="179"/>
      <c r="Y99" s="179"/>
      <c r="Z99" s="179"/>
      <c r="AA99" s="179"/>
      <c r="AB99" s="179"/>
      <c r="AD99" s="179"/>
      <c r="AE99" s="179"/>
      <c r="AF99" s="179"/>
      <c r="AG99" s="179"/>
      <c r="AH99" s="179"/>
      <c r="AI99" s="179"/>
      <c r="AJ99" s="179"/>
      <c r="AK99" s="179"/>
      <c r="AL99" s="179"/>
      <c r="AN99" s="179"/>
      <c r="AO99" s="179"/>
      <c r="AP99" s="179"/>
      <c r="AQ99" s="179"/>
      <c r="AR99" s="179"/>
      <c r="AS99" s="179"/>
    </row>
    <row r="100" spans="10:45">
      <c r="J100" s="179"/>
      <c r="K100" s="179"/>
      <c r="L100" s="179"/>
      <c r="M100" s="179"/>
      <c r="N100" s="179"/>
      <c r="O100" s="179"/>
      <c r="P100" s="179"/>
      <c r="Q100" s="179"/>
      <c r="R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D100" s="179"/>
      <c r="AE100" s="179"/>
      <c r="AF100" s="179"/>
      <c r="AG100" s="179"/>
      <c r="AH100" s="179"/>
      <c r="AI100" s="179"/>
      <c r="AJ100" s="179"/>
      <c r="AK100" s="179"/>
      <c r="AL100" s="179"/>
      <c r="AN100" s="179"/>
      <c r="AO100" s="179"/>
      <c r="AP100" s="179"/>
      <c r="AQ100" s="179"/>
      <c r="AR100" s="179"/>
      <c r="AS100" s="179"/>
    </row>
    <row r="101" spans="10:45">
      <c r="J101" s="179"/>
      <c r="K101" s="179"/>
      <c r="L101" s="179"/>
      <c r="M101" s="179"/>
      <c r="N101" s="179"/>
      <c r="O101" s="179"/>
      <c r="P101" s="179"/>
      <c r="Q101" s="179"/>
      <c r="R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D101" s="179"/>
      <c r="AE101" s="179"/>
      <c r="AF101" s="179"/>
      <c r="AG101" s="179"/>
      <c r="AH101" s="179"/>
      <c r="AI101" s="179"/>
      <c r="AJ101" s="179"/>
      <c r="AK101" s="179"/>
      <c r="AL101" s="179"/>
      <c r="AN101" s="179"/>
      <c r="AO101" s="179"/>
      <c r="AP101" s="179"/>
      <c r="AQ101" s="179"/>
      <c r="AR101" s="179"/>
      <c r="AS101" s="179"/>
    </row>
    <row r="102" spans="10:45">
      <c r="J102" s="179"/>
      <c r="K102" s="179"/>
      <c r="L102" s="179"/>
      <c r="M102" s="179"/>
      <c r="N102" s="179"/>
      <c r="O102" s="179"/>
      <c r="P102" s="179"/>
      <c r="Q102" s="179"/>
      <c r="R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D102" s="179"/>
      <c r="AE102" s="179"/>
      <c r="AF102" s="179"/>
      <c r="AG102" s="179"/>
      <c r="AH102" s="179"/>
      <c r="AI102" s="179"/>
      <c r="AJ102" s="179"/>
      <c r="AK102" s="179"/>
      <c r="AL102" s="179"/>
      <c r="AN102" s="179"/>
      <c r="AO102" s="179"/>
      <c r="AP102" s="179"/>
      <c r="AQ102" s="179"/>
      <c r="AR102" s="179"/>
      <c r="AS102" s="179"/>
    </row>
    <row r="103" spans="10:45">
      <c r="J103" s="179"/>
      <c r="K103" s="179"/>
      <c r="L103" s="179"/>
      <c r="M103" s="179"/>
      <c r="N103" s="179"/>
      <c r="O103" s="179"/>
      <c r="P103" s="179"/>
      <c r="Q103" s="179"/>
      <c r="R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N103" s="179"/>
      <c r="AO103" s="179"/>
      <c r="AP103" s="179"/>
      <c r="AQ103" s="179"/>
      <c r="AR103" s="179"/>
      <c r="AS103" s="179"/>
    </row>
    <row r="104" spans="10:45">
      <c r="J104" s="179"/>
      <c r="K104" s="179"/>
      <c r="L104" s="179"/>
      <c r="M104" s="179"/>
      <c r="N104" s="179"/>
      <c r="O104" s="179"/>
      <c r="P104" s="179"/>
      <c r="Q104" s="179"/>
      <c r="R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N104" s="179"/>
      <c r="AO104" s="179"/>
      <c r="AP104" s="179"/>
      <c r="AQ104" s="179"/>
      <c r="AR104" s="179"/>
      <c r="AS104" s="179"/>
    </row>
    <row r="105" spans="10:45">
      <c r="J105" s="179"/>
      <c r="K105" s="179"/>
      <c r="L105" s="179"/>
      <c r="M105" s="179"/>
      <c r="N105" s="179"/>
      <c r="O105" s="179"/>
      <c r="P105" s="179"/>
      <c r="Q105" s="179"/>
      <c r="R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N105" s="179"/>
      <c r="AO105" s="179"/>
      <c r="AP105" s="179"/>
      <c r="AQ105" s="179"/>
      <c r="AR105" s="179"/>
      <c r="AS105" s="179"/>
    </row>
    <row r="106" spans="10:45">
      <c r="J106" s="179"/>
      <c r="K106" s="179"/>
      <c r="L106" s="179"/>
      <c r="M106" s="179"/>
      <c r="N106" s="179"/>
      <c r="O106" s="179"/>
      <c r="P106" s="179"/>
      <c r="Q106" s="179"/>
      <c r="R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N106" s="179"/>
      <c r="AO106" s="179"/>
      <c r="AP106" s="179"/>
      <c r="AQ106" s="179"/>
      <c r="AR106" s="179"/>
      <c r="AS106" s="179"/>
    </row>
    <row r="107" spans="10:45">
      <c r="J107" s="179"/>
      <c r="K107" s="179"/>
      <c r="L107" s="179"/>
      <c r="M107" s="179"/>
      <c r="N107" s="179"/>
      <c r="O107" s="179"/>
      <c r="P107" s="179"/>
      <c r="Q107" s="179"/>
      <c r="R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N107" s="179"/>
      <c r="AO107" s="179"/>
      <c r="AP107" s="179"/>
      <c r="AQ107" s="179"/>
      <c r="AR107" s="179"/>
      <c r="AS107" s="179"/>
    </row>
    <row r="108" spans="10:45">
      <c r="J108" s="179"/>
      <c r="K108" s="179"/>
      <c r="L108" s="179"/>
      <c r="M108" s="179"/>
      <c r="N108" s="179"/>
      <c r="O108" s="179"/>
      <c r="P108" s="179"/>
      <c r="Q108" s="179"/>
      <c r="R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N108" s="179"/>
      <c r="AO108" s="179"/>
      <c r="AP108" s="179"/>
      <c r="AQ108" s="179"/>
      <c r="AR108" s="179"/>
      <c r="AS108" s="179"/>
    </row>
    <row r="109" spans="10:45">
      <c r="J109" s="179"/>
      <c r="K109" s="179"/>
      <c r="L109" s="179"/>
      <c r="M109" s="179"/>
      <c r="N109" s="179"/>
      <c r="O109" s="179"/>
      <c r="P109" s="179"/>
      <c r="Q109" s="179"/>
      <c r="R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N109" s="179"/>
      <c r="AO109" s="179"/>
      <c r="AP109" s="179"/>
      <c r="AQ109" s="179"/>
      <c r="AR109" s="179"/>
      <c r="AS109" s="179"/>
    </row>
    <row r="110" spans="10:45">
      <c r="J110" s="179"/>
      <c r="K110" s="179"/>
      <c r="L110" s="179"/>
      <c r="M110" s="179"/>
      <c r="N110" s="179"/>
      <c r="O110" s="179"/>
      <c r="P110" s="179"/>
      <c r="Q110" s="179"/>
      <c r="R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N110" s="179"/>
      <c r="AO110" s="179"/>
      <c r="AP110" s="179"/>
      <c r="AQ110" s="179"/>
      <c r="AR110" s="179"/>
      <c r="AS110" s="179"/>
    </row>
    <row r="111" spans="10:45">
      <c r="J111" s="179"/>
      <c r="K111" s="179"/>
      <c r="L111" s="179"/>
      <c r="M111" s="179"/>
      <c r="N111" s="179"/>
      <c r="O111" s="179"/>
      <c r="P111" s="179"/>
      <c r="Q111" s="179"/>
      <c r="R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N111" s="179"/>
      <c r="AO111" s="179"/>
      <c r="AP111" s="179"/>
      <c r="AQ111" s="179"/>
      <c r="AR111" s="179"/>
      <c r="AS111" s="179"/>
    </row>
    <row r="112" spans="10:45">
      <c r="J112" s="179"/>
      <c r="K112" s="179"/>
      <c r="L112" s="179"/>
      <c r="M112" s="179"/>
      <c r="N112" s="179"/>
      <c r="O112" s="179"/>
      <c r="P112" s="179"/>
      <c r="Q112" s="179"/>
      <c r="R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D112" s="179"/>
      <c r="AE112" s="179"/>
      <c r="AF112" s="179"/>
      <c r="AG112" s="179"/>
      <c r="AH112" s="179"/>
      <c r="AI112" s="179"/>
      <c r="AJ112" s="179"/>
      <c r="AK112" s="179"/>
      <c r="AL112" s="179"/>
      <c r="AN112" s="179"/>
      <c r="AO112" s="179"/>
      <c r="AP112" s="179"/>
      <c r="AQ112" s="179"/>
      <c r="AR112" s="179"/>
      <c r="AS112" s="179"/>
    </row>
    <row r="113" spans="10:45">
      <c r="J113" s="179"/>
      <c r="K113" s="179"/>
      <c r="L113" s="179"/>
      <c r="M113" s="179"/>
      <c r="N113" s="179"/>
      <c r="O113" s="179"/>
      <c r="P113" s="179"/>
      <c r="Q113" s="179"/>
      <c r="R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D113" s="179"/>
      <c r="AE113" s="179"/>
      <c r="AF113" s="179"/>
      <c r="AG113" s="179"/>
      <c r="AH113" s="179"/>
      <c r="AI113" s="179"/>
      <c r="AJ113" s="179"/>
      <c r="AK113" s="179"/>
      <c r="AL113" s="179"/>
      <c r="AN113" s="179"/>
      <c r="AO113" s="179"/>
      <c r="AP113" s="179"/>
      <c r="AQ113" s="179"/>
      <c r="AR113" s="179"/>
      <c r="AS113" s="179"/>
    </row>
    <row r="114" spans="10:45">
      <c r="J114" s="179"/>
      <c r="K114" s="179"/>
      <c r="L114" s="179"/>
      <c r="M114" s="179"/>
      <c r="N114" s="179"/>
      <c r="O114" s="179"/>
      <c r="P114" s="179"/>
      <c r="Q114" s="179"/>
      <c r="R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D114" s="179"/>
      <c r="AE114" s="179"/>
      <c r="AF114" s="179"/>
      <c r="AG114" s="179"/>
      <c r="AH114" s="179"/>
      <c r="AI114" s="179"/>
      <c r="AJ114" s="179"/>
      <c r="AK114" s="179"/>
      <c r="AL114" s="179"/>
      <c r="AN114" s="179"/>
      <c r="AO114" s="179"/>
      <c r="AP114" s="179"/>
      <c r="AQ114" s="179"/>
      <c r="AR114" s="179"/>
      <c r="AS114" s="179"/>
    </row>
    <row r="115" spans="10:45">
      <c r="J115" s="179"/>
      <c r="K115" s="179"/>
      <c r="L115" s="179"/>
      <c r="M115" s="179"/>
      <c r="N115" s="179"/>
      <c r="O115" s="179"/>
      <c r="P115" s="179"/>
      <c r="Q115" s="179"/>
      <c r="R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D115" s="179"/>
      <c r="AE115" s="179"/>
      <c r="AF115" s="179"/>
      <c r="AG115" s="179"/>
      <c r="AH115" s="179"/>
      <c r="AI115" s="179"/>
      <c r="AJ115" s="179"/>
      <c r="AK115" s="179"/>
      <c r="AL115" s="179"/>
      <c r="AN115" s="179"/>
      <c r="AO115" s="179"/>
      <c r="AP115" s="179"/>
      <c r="AQ115" s="179"/>
      <c r="AR115" s="179"/>
      <c r="AS115" s="179"/>
    </row>
    <row r="116" spans="10:45">
      <c r="J116" s="179"/>
      <c r="K116" s="179"/>
      <c r="L116" s="179"/>
      <c r="M116" s="179"/>
      <c r="N116" s="179"/>
      <c r="O116" s="179"/>
      <c r="P116" s="179"/>
      <c r="Q116" s="179"/>
      <c r="R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N116" s="179"/>
      <c r="AO116" s="179"/>
      <c r="AP116" s="179"/>
      <c r="AQ116" s="179"/>
      <c r="AR116" s="179"/>
      <c r="AS116" s="179"/>
    </row>
    <row r="117" spans="10:45">
      <c r="J117" s="179"/>
      <c r="K117" s="179"/>
      <c r="L117" s="179"/>
      <c r="M117" s="179"/>
      <c r="N117" s="179"/>
      <c r="O117" s="179"/>
      <c r="P117" s="179"/>
      <c r="Q117" s="179"/>
      <c r="R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N117" s="179"/>
      <c r="AO117" s="179"/>
      <c r="AP117" s="179"/>
      <c r="AQ117" s="179"/>
      <c r="AR117" s="179"/>
      <c r="AS117" s="179"/>
    </row>
    <row r="118" spans="10:45">
      <c r="J118" s="179"/>
      <c r="K118" s="179"/>
      <c r="L118" s="179"/>
      <c r="M118" s="179"/>
      <c r="N118" s="179"/>
      <c r="O118" s="179"/>
      <c r="P118" s="179"/>
      <c r="Q118" s="179"/>
      <c r="R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N118" s="179"/>
      <c r="AO118" s="179"/>
      <c r="AP118" s="179"/>
      <c r="AQ118" s="179"/>
      <c r="AR118" s="179"/>
      <c r="AS118" s="179"/>
    </row>
    <row r="119" spans="10:45">
      <c r="J119" s="179"/>
      <c r="K119" s="179"/>
      <c r="L119" s="179"/>
      <c r="M119" s="179"/>
      <c r="N119" s="179"/>
      <c r="O119" s="179"/>
      <c r="P119" s="179"/>
      <c r="Q119" s="179"/>
      <c r="R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N119" s="179"/>
      <c r="AO119" s="179"/>
      <c r="AP119" s="179"/>
      <c r="AQ119" s="179"/>
      <c r="AR119" s="179"/>
      <c r="AS119" s="179"/>
    </row>
    <row r="120" spans="10:45">
      <c r="J120" s="179"/>
      <c r="K120" s="179"/>
      <c r="L120" s="179"/>
      <c r="M120" s="179"/>
      <c r="N120" s="179"/>
      <c r="O120" s="179"/>
      <c r="P120" s="179"/>
      <c r="Q120" s="179"/>
      <c r="R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D120" s="179"/>
      <c r="AE120" s="179"/>
      <c r="AF120" s="179"/>
      <c r="AG120" s="179"/>
      <c r="AH120" s="179"/>
      <c r="AI120" s="179"/>
      <c r="AJ120" s="179"/>
      <c r="AK120" s="179"/>
      <c r="AL120" s="179"/>
      <c r="AN120" s="179"/>
      <c r="AO120" s="179"/>
      <c r="AP120" s="179"/>
      <c r="AQ120" s="179"/>
      <c r="AR120" s="179"/>
      <c r="AS120" s="179"/>
    </row>
    <row r="121" spans="10:45">
      <c r="J121" s="179"/>
      <c r="K121" s="179"/>
      <c r="L121" s="179"/>
      <c r="M121" s="179"/>
      <c r="N121" s="179"/>
      <c r="O121" s="179"/>
      <c r="P121" s="179"/>
      <c r="Q121" s="179"/>
      <c r="R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N121" s="179"/>
      <c r="AO121" s="179"/>
      <c r="AP121" s="179"/>
      <c r="AQ121" s="179"/>
      <c r="AR121" s="179"/>
      <c r="AS121" s="179"/>
    </row>
    <row r="122" spans="10:45">
      <c r="J122" s="179"/>
      <c r="K122" s="179"/>
      <c r="L122" s="179"/>
      <c r="M122" s="179"/>
      <c r="N122" s="179"/>
      <c r="O122" s="179"/>
      <c r="P122" s="179"/>
      <c r="Q122" s="179"/>
      <c r="R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N122" s="179"/>
      <c r="AO122" s="179"/>
      <c r="AP122" s="179"/>
      <c r="AQ122" s="179"/>
      <c r="AR122" s="179"/>
      <c r="AS122" s="179"/>
    </row>
    <row r="123" spans="10:45">
      <c r="J123" s="179"/>
      <c r="K123" s="179"/>
      <c r="L123" s="179"/>
      <c r="M123" s="179"/>
      <c r="N123" s="179"/>
      <c r="O123" s="179"/>
      <c r="P123" s="179"/>
      <c r="Q123" s="179"/>
      <c r="R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D123" s="179"/>
      <c r="AE123" s="179"/>
      <c r="AF123" s="179"/>
      <c r="AG123" s="179"/>
      <c r="AH123" s="179"/>
      <c r="AI123" s="179"/>
      <c r="AJ123" s="179"/>
      <c r="AK123" s="179"/>
      <c r="AL123" s="179"/>
      <c r="AN123" s="179"/>
      <c r="AO123" s="179"/>
      <c r="AP123" s="179"/>
      <c r="AQ123" s="179"/>
      <c r="AR123" s="179"/>
      <c r="AS123" s="179"/>
    </row>
    <row r="124" spans="10:45">
      <c r="J124" s="179"/>
      <c r="K124" s="179"/>
      <c r="L124" s="179"/>
      <c r="M124" s="179"/>
      <c r="N124" s="179"/>
      <c r="O124" s="179"/>
      <c r="P124" s="179"/>
      <c r="Q124" s="179"/>
      <c r="R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N124" s="179"/>
      <c r="AO124" s="179"/>
      <c r="AP124" s="179"/>
      <c r="AQ124" s="179"/>
      <c r="AR124" s="179"/>
      <c r="AS124" s="179"/>
    </row>
    <row r="125" spans="10:45">
      <c r="J125" s="179"/>
      <c r="K125" s="179"/>
      <c r="L125" s="179"/>
      <c r="M125" s="179"/>
      <c r="N125" s="179"/>
      <c r="O125" s="179"/>
      <c r="P125" s="179"/>
      <c r="Q125" s="179"/>
      <c r="R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N125" s="179"/>
      <c r="AO125" s="179"/>
      <c r="AP125" s="179"/>
      <c r="AQ125" s="179"/>
      <c r="AR125" s="179"/>
      <c r="AS125" s="179"/>
    </row>
    <row r="126" spans="10:45">
      <c r="J126" s="179"/>
      <c r="K126" s="179"/>
      <c r="L126" s="179"/>
      <c r="M126" s="179"/>
      <c r="N126" s="179"/>
      <c r="O126" s="179"/>
      <c r="P126" s="179"/>
      <c r="Q126" s="179"/>
      <c r="R126" s="179"/>
      <c r="T126" s="179"/>
      <c r="U126" s="179"/>
      <c r="V126" s="179"/>
      <c r="W126" s="179"/>
      <c r="X126" s="179"/>
      <c r="Y126" s="179"/>
      <c r="Z126" s="179"/>
      <c r="AA126" s="179"/>
      <c r="AB126" s="179"/>
      <c r="AD126" s="179"/>
      <c r="AE126" s="179"/>
      <c r="AF126" s="179"/>
      <c r="AG126" s="179"/>
      <c r="AH126" s="179"/>
      <c r="AI126" s="179"/>
      <c r="AJ126" s="179"/>
      <c r="AK126" s="179"/>
      <c r="AL126" s="179"/>
      <c r="AN126" s="179"/>
      <c r="AO126" s="179"/>
      <c r="AP126" s="179"/>
      <c r="AQ126" s="179"/>
      <c r="AR126" s="179"/>
      <c r="AS126" s="179"/>
    </row>
    <row r="127" spans="10:45">
      <c r="J127" s="179"/>
      <c r="K127" s="179"/>
      <c r="L127" s="179"/>
      <c r="M127" s="179"/>
      <c r="N127" s="179"/>
      <c r="O127" s="179"/>
      <c r="P127" s="179"/>
      <c r="Q127" s="179"/>
      <c r="R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D127" s="179"/>
      <c r="AE127" s="179"/>
      <c r="AF127" s="179"/>
      <c r="AG127" s="179"/>
      <c r="AH127" s="179"/>
      <c r="AI127" s="179"/>
      <c r="AJ127" s="179"/>
      <c r="AK127" s="179"/>
      <c r="AL127" s="179"/>
      <c r="AN127" s="179"/>
      <c r="AO127" s="179"/>
      <c r="AP127" s="179"/>
      <c r="AQ127" s="179"/>
      <c r="AR127" s="179"/>
      <c r="AS127" s="179"/>
    </row>
    <row r="128" spans="10:45">
      <c r="J128" s="179"/>
      <c r="K128" s="179"/>
      <c r="L128" s="179"/>
      <c r="M128" s="179"/>
      <c r="N128" s="179"/>
      <c r="O128" s="179"/>
      <c r="P128" s="179"/>
      <c r="Q128" s="179"/>
      <c r="R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N128" s="179"/>
      <c r="AO128" s="179"/>
      <c r="AP128" s="179"/>
      <c r="AQ128" s="179"/>
      <c r="AR128" s="179"/>
      <c r="AS128" s="179"/>
    </row>
    <row r="129" spans="10:45">
      <c r="J129" s="179"/>
      <c r="K129" s="179"/>
      <c r="L129" s="179"/>
      <c r="M129" s="179"/>
      <c r="N129" s="179"/>
      <c r="O129" s="179"/>
      <c r="P129" s="179"/>
      <c r="Q129" s="179"/>
      <c r="R129" s="179"/>
      <c r="T129" s="179"/>
      <c r="U129" s="179"/>
      <c r="V129" s="179"/>
      <c r="W129" s="179"/>
      <c r="X129" s="179"/>
      <c r="Y129" s="179"/>
      <c r="Z129" s="179"/>
      <c r="AA129" s="179"/>
      <c r="AB129" s="179"/>
      <c r="AD129" s="179"/>
      <c r="AE129" s="179"/>
      <c r="AF129" s="179"/>
      <c r="AG129" s="179"/>
      <c r="AH129" s="179"/>
      <c r="AI129" s="179"/>
      <c r="AJ129" s="179"/>
      <c r="AK129" s="179"/>
      <c r="AL129" s="179"/>
      <c r="AN129" s="179"/>
      <c r="AO129" s="179"/>
      <c r="AP129" s="179"/>
      <c r="AQ129" s="179"/>
      <c r="AR129" s="179"/>
      <c r="AS129" s="179"/>
    </row>
    <row r="130" spans="10:45">
      <c r="J130" s="179"/>
      <c r="K130" s="179"/>
      <c r="L130" s="179"/>
      <c r="M130" s="179"/>
      <c r="N130" s="179"/>
      <c r="O130" s="179"/>
      <c r="P130" s="179"/>
      <c r="Q130" s="179"/>
      <c r="R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D130" s="179"/>
      <c r="AE130" s="179"/>
      <c r="AF130" s="179"/>
      <c r="AG130" s="179"/>
      <c r="AH130" s="179"/>
      <c r="AI130" s="179"/>
      <c r="AJ130" s="179"/>
      <c r="AK130" s="179"/>
      <c r="AL130" s="179"/>
      <c r="AN130" s="179"/>
      <c r="AO130" s="179"/>
      <c r="AP130" s="179"/>
      <c r="AQ130" s="179"/>
      <c r="AR130" s="179"/>
      <c r="AS130" s="179"/>
    </row>
    <row r="131" spans="10:45">
      <c r="J131" s="179"/>
      <c r="K131" s="179"/>
      <c r="L131" s="179"/>
      <c r="M131" s="179"/>
      <c r="N131" s="179"/>
      <c r="O131" s="179"/>
      <c r="P131" s="179"/>
      <c r="Q131" s="179"/>
      <c r="R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D131" s="179"/>
      <c r="AE131" s="179"/>
      <c r="AF131" s="179"/>
      <c r="AG131" s="179"/>
      <c r="AH131" s="179"/>
      <c r="AI131" s="179"/>
      <c r="AJ131" s="179"/>
      <c r="AK131" s="179"/>
      <c r="AL131" s="179"/>
      <c r="AN131" s="179"/>
      <c r="AO131" s="179"/>
      <c r="AP131" s="179"/>
      <c r="AQ131" s="179"/>
      <c r="AR131" s="179"/>
      <c r="AS131" s="179"/>
    </row>
    <row r="132" spans="10:45">
      <c r="J132" s="179"/>
      <c r="K132" s="179"/>
      <c r="L132" s="179"/>
      <c r="M132" s="179"/>
      <c r="N132" s="179"/>
      <c r="O132" s="179"/>
      <c r="P132" s="179"/>
      <c r="Q132" s="179"/>
      <c r="R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D132" s="179"/>
      <c r="AE132" s="179"/>
      <c r="AF132" s="179"/>
      <c r="AG132" s="179"/>
      <c r="AH132" s="179"/>
      <c r="AI132" s="179"/>
      <c r="AJ132" s="179"/>
      <c r="AK132" s="179"/>
      <c r="AL132" s="179"/>
      <c r="AN132" s="179"/>
      <c r="AO132" s="179"/>
      <c r="AP132" s="179"/>
      <c r="AQ132" s="179"/>
      <c r="AR132" s="179"/>
      <c r="AS132" s="179"/>
    </row>
    <row r="133" spans="10:45">
      <c r="J133" s="179"/>
      <c r="K133" s="179"/>
      <c r="L133" s="179"/>
      <c r="M133" s="179"/>
      <c r="N133" s="179"/>
      <c r="O133" s="179"/>
      <c r="P133" s="179"/>
      <c r="Q133" s="179"/>
      <c r="R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D133" s="179"/>
      <c r="AE133" s="179"/>
      <c r="AF133" s="179"/>
      <c r="AG133" s="179"/>
      <c r="AH133" s="179"/>
      <c r="AI133" s="179"/>
      <c r="AJ133" s="179"/>
      <c r="AK133" s="179"/>
      <c r="AL133" s="179"/>
      <c r="AN133" s="179"/>
      <c r="AO133" s="179"/>
      <c r="AP133" s="179"/>
      <c r="AQ133" s="179"/>
      <c r="AR133" s="179"/>
      <c r="AS133" s="179"/>
    </row>
    <row r="134" spans="10:45">
      <c r="J134" s="179"/>
      <c r="K134" s="179"/>
      <c r="L134" s="179"/>
      <c r="M134" s="179"/>
      <c r="N134" s="179"/>
      <c r="O134" s="179"/>
      <c r="P134" s="179"/>
      <c r="Q134" s="179"/>
      <c r="R134" s="179"/>
      <c r="T134" s="179"/>
      <c r="U134" s="179"/>
      <c r="V134" s="179"/>
      <c r="W134" s="179"/>
      <c r="X134" s="179"/>
      <c r="Y134" s="179"/>
      <c r="Z134" s="179"/>
      <c r="AA134" s="179"/>
      <c r="AB134" s="179"/>
      <c r="AD134" s="179"/>
      <c r="AE134" s="179"/>
      <c r="AF134" s="179"/>
      <c r="AG134" s="179"/>
      <c r="AH134" s="179"/>
      <c r="AI134" s="179"/>
      <c r="AJ134" s="179"/>
      <c r="AK134" s="179"/>
      <c r="AL134" s="179"/>
      <c r="AN134" s="179"/>
      <c r="AO134" s="179"/>
      <c r="AP134" s="179"/>
      <c r="AQ134" s="179"/>
      <c r="AR134" s="179"/>
      <c r="AS134" s="179"/>
    </row>
    <row r="135" spans="10:45">
      <c r="J135" s="179"/>
      <c r="K135" s="179"/>
      <c r="L135" s="179"/>
      <c r="M135" s="179"/>
      <c r="N135" s="179"/>
      <c r="O135" s="179"/>
      <c r="P135" s="179"/>
      <c r="Q135" s="179"/>
      <c r="R135" s="179"/>
      <c r="T135" s="179"/>
      <c r="U135" s="179"/>
      <c r="V135" s="179"/>
      <c r="W135" s="179"/>
      <c r="X135" s="179"/>
      <c r="Y135" s="179"/>
      <c r="Z135" s="179"/>
      <c r="AA135" s="179"/>
      <c r="AB135" s="179"/>
      <c r="AD135" s="179"/>
      <c r="AE135" s="179"/>
      <c r="AF135" s="179"/>
      <c r="AG135" s="179"/>
      <c r="AH135" s="179"/>
      <c r="AI135" s="179"/>
      <c r="AJ135" s="179"/>
      <c r="AK135" s="179"/>
      <c r="AL135" s="179"/>
      <c r="AN135" s="179"/>
      <c r="AO135" s="179"/>
      <c r="AP135" s="179"/>
      <c r="AQ135" s="179"/>
      <c r="AR135" s="179"/>
      <c r="AS135" s="179"/>
    </row>
    <row r="136" spans="10:45">
      <c r="J136" s="179"/>
      <c r="K136" s="179"/>
      <c r="L136" s="179"/>
      <c r="M136" s="179"/>
      <c r="N136" s="179"/>
      <c r="O136" s="179"/>
      <c r="P136" s="179"/>
      <c r="Q136" s="179"/>
      <c r="R136" s="179"/>
      <c r="T136" s="179"/>
      <c r="U136" s="179"/>
      <c r="V136" s="179"/>
      <c r="W136" s="179"/>
      <c r="X136" s="179"/>
      <c r="Y136" s="179"/>
      <c r="Z136" s="179"/>
      <c r="AA136" s="179"/>
      <c r="AB136" s="179"/>
      <c r="AD136" s="179"/>
      <c r="AE136" s="179"/>
      <c r="AF136" s="179"/>
      <c r="AG136" s="179"/>
      <c r="AH136" s="179"/>
      <c r="AI136" s="179"/>
      <c r="AJ136" s="179"/>
      <c r="AK136" s="179"/>
      <c r="AL136" s="179"/>
      <c r="AN136" s="179"/>
      <c r="AO136" s="179"/>
      <c r="AP136" s="179"/>
      <c r="AQ136" s="179"/>
      <c r="AR136" s="179"/>
      <c r="AS136" s="179"/>
    </row>
    <row r="137" spans="10:45">
      <c r="J137" s="179"/>
      <c r="K137" s="179"/>
      <c r="L137" s="179"/>
      <c r="M137" s="179"/>
      <c r="N137" s="179"/>
      <c r="O137" s="179"/>
      <c r="P137" s="179"/>
      <c r="Q137" s="179"/>
      <c r="R137" s="179"/>
      <c r="T137" s="179"/>
      <c r="U137" s="179"/>
      <c r="V137" s="179"/>
      <c r="W137" s="179"/>
      <c r="X137" s="179"/>
      <c r="Y137" s="179"/>
      <c r="Z137" s="179"/>
      <c r="AA137" s="179"/>
      <c r="AB137" s="179"/>
      <c r="AD137" s="179"/>
      <c r="AE137" s="179"/>
      <c r="AF137" s="179"/>
      <c r="AG137" s="179"/>
      <c r="AH137" s="179"/>
      <c r="AI137" s="179"/>
      <c r="AJ137" s="179"/>
      <c r="AK137" s="179"/>
      <c r="AL137" s="179"/>
      <c r="AN137" s="179"/>
      <c r="AO137" s="179"/>
      <c r="AP137" s="179"/>
      <c r="AQ137" s="179"/>
      <c r="AR137" s="179"/>
      <c r="AS137" s="179"/>
    </row>
    <row r="138" spans="10:45">
      <c r="J138" s="179"/>
      <c r="K138" s="179"/>
      <c r="L138" s="179"/>
      <c r="M138" s="179"/>
      <c r="N138" s="179"/>
      <c r="O138" s="179"/>
      <c r="P138" s="179"/>
      <c r="Q138" s="179"/>
      <c r="R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N138" s="179"/>
      <c r="AO138" s="179"/>
      <c r="AP138" s="179"/>
      <c r="AQ138" s="179"/>
      <c r="AR138" s="179"/>
      <c r="AS138" s="179"/>
    </row>
    <row r="139" spans="10:45">
      <c r="J139" s="179"/>
      <c r="K139" s="179"/>
      <c r="L139" s="179"/>
      <c r="M139" s="179"/>
      <c r="N139" s="179"/>
      <c r="O139" s="179"/>
      <c r="P139" s="179"/>
      <c r="Q139" s="179"/>
      <c r="R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N139" s="179"/>
      <c r="AO139" s="179"/>
      <c r="AP139" s="179"/>
      <c r="AQ139" s="179"/>
      <c r="AR139" s="179"/>
      <c r="AS139" s="179"/>
    </row>
    <row r="140" spans="10:45">
      <c r="J140" s="179"/>
      <c r="K140" s="179"/>
      <c r="L140" s="179"/>
      <c r="M140" s="179"/>
      <c r="N140" s="179"/>
      <c r="O140" s="179"/>
      <c r="P140" s="179"/>
      <c r="Q140" s="179"/>
      <c r="R140" s="179"/>
      <c r="T140" s="179"/>
      <c r="U140" s="179"/>
      <c r="V140" s="179"/>
      <c r="W140" s="179"/>
      <c r="X140" s="179"/>
      <c r="Y140" s="179"/>
      <c r="Z140" s="179"/>
      <c r="AA140" s="179"/>
      <c r="AB140" s="179"/>
      <c r="AD140" s="179"/>
      <c r="AE140" s="179"/>
      <c r="AF140" s="179"/>
      <c r="AG140" s="179"/>
      <c r="AH140" s="179"/>
      <c r="AI140" s="179"/>
      <c r="AJ140" s="179"/>
      <c r="AK140" s="179"/>
      <c r="AL140" s="179"/>
      <c r="AN140" s="179"/>
      <c r="AO140" s="179"/>
      <c r="AP140" s="179"/>
      <c r="AQ140" s="179"/>
      <c r="AR140" s="179"/>
      <c r="AS140" s="179"/>
    </row>
    <row r="141" spans="10:45">
      <c r="J141" s="179"/>
      <c r="K141" s="179"/>
      <c r="L141" s="179"/>
      <c r="M141" s="179"/>
      <c r="N141" s="179"/>
      <c r="O141" s="179"/>
      <c r="P141" s="179"/>
      <c r="Q141" s="179"/>
      <c r="R141" s="179"/>
      <c r="T141" s="179"/>
      <c r="U141" s="179"/>
      <c r="V141" s="179"/>
      <c r="W141" s="179"/>
      <c r="X141" s="179"/>
      <c r="Y141" s="179"/>
      <c r="Z141" s="179"/>
      <c r="AA141" s="179"/>
      <c r="AB141" s="179"/>
      <c r="AD141" s="179"/>
      <c r="AE141" s="179"/>
      <c r="AF141" s="179"/>
      <c r="AG141" s="179"/>
      <c r="AH141" s="179"/>
      <c r="AI141" s="179"/>
      <c r="AJ141" s="179"/>
      <c r="AK141" s="179"/>
      <c r="AL141" s="179"/>
      <c r="AN141" s="179"/>
      <c r="AO141" s="179"/>
      <c r="AP141" s="179"/>
      <c r="AQ141" s="179"/>
      <c r="AR141" s="179"/>
      <c r="AS141" s="179"/>
    </row>
    <row r="142" spans="10:45">
      <c r="J142" s="179"/>
      <c r="K142" s="179"/>
      <c r="L142" s="179"/>
      <c r="M142" s="179"/>
      <c r="N142" s="179"/>
      <c r="O142" s="179"/>
      <c r="P142" s="179"/>
      <c r="Q142" s="179"/>
      <c r="R142" s="179"/>
      <c r="T142" s="179"/>
      <c r="U142" s="179"/>
      <c r="V142" s="179"/>
      <c r="W142" s="179"/>
      <c r="X142" s="179"/>
      <c r="Y142" s="179"/>
      <c r="Z142" s="179"/>
      <c r="AA142" s="179"/>
      <c r="AB142" s="179"/>
      <c r="AD142" s="179"/>
      <c r="AE142" s="179"/>
      <c r="AF142" s="179"/>
      <c r="AG142" s="179"/>
      <c r="AH142" s="179"/>
      <c r="AI142" s="179"/>
      <c r="AJ142" s="179"/>
      <c r="AK142" s="179"/>
      <c r="AL142" s="179"/>
      <c r="AN142" s="179"/>
      <c r="AO142" s="179"/>
      <c r="AP142" s="179"/>
      <c r="AQ142" s="179"/>
      <c r="AR142" s="179"/>
      <c r="AS142" s="179"/>
    </row>
    <row r="143" spans="10:45">
      <c r="J143" s="179"/>
      <c r="K143" s="179"/>
      <c r="L143" s="179"/>
      <c r="M143" s="179"/>
      <c r="N143" s="179"/>
      <c r="O143" s="179"/>
      <c r="P143" s="179"/>
      <c r="Q143" s="179"/>
      <c r="R143" s="179"/>
      <c r="T143" s="179"/>
      <c r="U143" s="179"/>
      <c r="V143" s="179"/>
      <c r="W143" s="179"/>
      <c r="X143" s="179"/>
      <c r="Y143" s="179"/>
      <c r="Z143" s="179"/>
      <c r="AA143" s="179"/>
      <c r="AB143" s="179"/>
      <c r="AD143" s="179"/>
      <c r="AE143" s="179"/>
      <c r="AF143" s="179"/>
      <c r="AG143" s="179"/>
      <c r="AH143" s="179"/>
      <c r="AI143" s="179"/>
      <c r="AJ143" s="179"/>
      <c r="AK143" s="179"/>
      <c r="AL143" s="179"/>
      <c r="AN143" s="179"/>
      <c r="AO143" s="179"/>
      <c r="AP143" s="179"/>
      <c r="AQ143" s="179"/>
      <c r="AR143" s="179"/>
      <c r="AS143" s="179"/>
    </row>
    <row r="144" spans="10:45">
      <c r="J144" s="179"/>
      <c r="K144" s="179"/>
      <c r="L144" s="179"/>
      <c r="M144" s="179"/>
      <c r="N144" s="179"/>
      <c r="O144" s="179"/>
      <c r="P144" s="179"/>
      <c r="Q144" s="179"/>
      <c r="R144" s="179"/>
      <c r="T144" s="179"/>
      <c r="U144" s="179"/>
      <c r="V144" s="179"/>
      <c r="W144" s="179"/>
      <c r="X144" s="179"/>
      <c r="Y144" s="179"/>
      <c r="Z144" s="179"/>
      <c r="AA144" s="179"/>
      <c r="AB144" s="179"/>
      <c r="AD144" s="179"/>
      <c r="AE144" s="179"/>
      <c r="AF144" s="179"/>
      <c r="AG144" s="179"/>
      <c r="AH144" s="179"/>
      <c r="AI144" s="179"/>
      <c r="AJ144" s="179"/>
      <c r="AK144" s="179"/>
      <c r="AL144" s="179"/>
      <c r="AN144" s="179"/>
      <c r="AO144" s="179"/>
      <c r="AP144" s="179"/>
      <c r="AQ144" s="179"/>
      <c r="AR144" s="179"/>
      <c r="AS144" s="179"/>
    </row>
    <row r="145" spans="10:45">
      <c r="J145" s="179"/>
      <c r="K145" s="179"/>
      <c r="L145" s="179"/>
      <c r="M145" s="179"/>
      <c r="N145" s="179"/>
      <c r="O145" s="179"/>
      <c r="P145" s="179"/>
      <c r="Q145" s="179"/>
      <c r="R145" s="179"/>
      <c r="T145" s="179"/>
      <c r="U145" s="179"/>
      <c r="V145" s="179"/>
      <c r="W145" s="179"/>
      <c r="X145" s="179"/>
      <c r="Y145" s="179"/>
      <c r="Z145" s="179"/>
      <c r="AA145" s="179"/>
      <c r="AB145" s="179"/>
      <c r="AD145" s="179"/>
      <c r="AE145" s="179"/>
      <c r="AF145" s="179"/>
      <c r="AG145" s="179"/>
      <c r="AH145" s="179"/>
      <c r="AI145" s="179"/>
      <c r="AJ145" s="179"/>
      <c r="AK145" s="179"/>
      <c r="AL145" s="179"/>
      <c r="AN145" s="179"/>
      <c r="AO145" s="179"/>
      <c r="AP145" s="179"/>
      <c r="AQ145" s="179"/>
      <c r="AR145" s="179"/>
      <c r="AS145" s="179"/>
    </row>
    <row r="146" spans="10:45">
      <c r="J146" s="179"/>
      <c r="K146" s="179"/>
      <c r="L146" s="179"/>
      <c r="M146" s="179"/>
      <c r="N146" s="179"/>
      <c r="O146" s="179"/>
      <c r="P146" s="179"/>
      <c r="Q146" s="179"/>
      <c r="R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D146" s="179"/>
      <c r="AE146" s="179"/>
      <c r="AF146" s="179"/>
      <c r="AG146" s="179"/>
      <c r="AH146" s="179"/>
      <c r="AI146" s="179"/>
      <c r="AJ146" s="179"/>
      <c r="AK146" s="179"/>
      <c r="AL146" s="179"/>
      <c r="AN146" s="179"/>
      <c r="AO146" s="179"/>
      <c r="AP146" s="179"/>
      <c r="AQ146" s="179"/>
      <c r="AR146" s="179"/>
      <c r="AS146" s="179"/>
    </row>
    <row r="147" spans="10:45">
      <c r="J147" s="179"/>
      <c r="K147" s="179"/>
      <c r="L147" s="179"/>
      <c r="M147" s="179"/>
      <c r="N147" s="179"/>
      <c r="O147" s="179"/>
      <c r="P147" s="179"/>
      <c r="Q147" s="179"/>
      <c r="R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D147" s="179"/>
      <c r="AE147" s="179"/>
      <c r="AF147" s="179"/>
      <c r="AG147" s="179"/>
      <c r="AH147" s="179"/>
      <c r="AI147" s="179"/>
      <c r="AJ147" s="179"/>
      <c r="AK147" s="179"/>
      <c r="AL147" s="179"/>
      <c r="AN147" s="179"/>
      <c r="AO147" s="179"/>
      <c r="AP147" s="179"/>
      <c r="AQ147" s="179"/>
      <c r="AR147" s="179"/>
      <c r="AS147" s="179"/>
    </row>
    <row r="148" spans="10:45">
      <c r="J148" s="179"/>
      <c r="K148" s="179"/>
      <c r="L148" s="179"/>
      <c r="M148" s="179"/>
      <c r="N148" s="179"/>
      <c r="O148" s="179"/>
      <c r="P148" s="179"/>
      <c r="Q148" s="179"/>
      <c r="R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D148" s="179"/>
      <c r="AE148" s="179"/>
      <c r="AF148" s="179"/>
      <c r="AG148" s="179"/>
      <c r="AH148" s="179"/>
      <c r="AI148" s="179"/>
      <c r="AJ148" s="179"/>
      <c r="AK148" s="179"/>
      <c r="AL148" s="179"/>
      <c r="AN148" s="179"/>
      <c r="AO148" s="179"/>
      <c r="AP148" s="179"/>
      <c r="AQ148" s="179"/>
      <c r="AR148" s="179"/>
      <c r="AS148" s="179"/>
    </row>
    <row r="149" spans="10:45">
      <c r="J149" s="179"/>
      <c r="K149" s="179"/>
      <c r="L149" s="179"/>
      <c r="M149" s="179"/>
      <c r="N149" s="179"/>
      <c r="O149" s="179"/>
      <c r="P149" s="179"/>
      <c r="Q149" s="179"/>
      <c r="R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D149" s="179"/>
      <c r="AE149" s="179"/>
      <c r="AF149" s="179"/>
      <c r="AG149" s="179"/>
      <c r="AH149" s="179"/>
      <c r="AI149" s="179"/>
      <c r="AJ149" s="179"/>
      <c r="AK149" s="179"/>
      <c r="AL149" s="179"/>
      <c r="AN149" s="179"/>
      <c r="AO149" s="179"/>
      <c r="AP149" s="179"/>
      <c r="AQ149" s="179"/>
      <c r="AR149" s="179"/>
      <c r="AS149" s="179"/>
    </row>
    <row r="150" spans="10:45">
      <c r="J150" s="179"/>
      <c r="K150" s="179"/>
      <c r="L150" s="179"/>
      <c r="M150" s="179"/>
      <c r="N150" s="179"/>
      <c r="O150" s="179"/>
      <c r="P150" s="179"/>
      <c r="Q150" s="179"/>
      <c r="R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D150" s="179"/>
      <c r="AE150" s="179"/>
      <c r="AF150" s="179"/>
      <c r="AG150" s="179"/>
      <c r="AH150" s="179"/>
      <c r="AI150" s="179"/>
      <c r="AJ150" s="179"/>
      <c r="AK150" s="179"/>
      <c r="AL150" s="179"/>
      <c r="AN150" s="179"/>
      <c r="AO150" s="179"/>
      <c r="AP150" s="179"/>
      <c r="AQ150" s="179"/>
      <c r="AR150" s="179"/>
      <c r="AS150" s="179"/>
    </row>
    <row r="151" spans="10:45">
      <c r="J151" s="179"/>
      <c r="K151" s="179"/>
      <c r="L151" s="179"/>
      <c r="M151" s="179"/>
      <c r="N151" s="179"/>
      <c r="O151" s="179"/>
      <c r="P151" s="179"/>
      <c r="Q151" s="179"/>
      <c r="R151" s="179"/>
      <c r="T151" s="179"/>
      <c r="U151" s="179"/>
      <c r="V151" s="179"/>
      <c r="W151" s="179"/>
      <c r="X151" s="179"/>
      <c r="Y151" s="179"/>
      <c r="Z151" s="179"/>
      <c r="AA151" s="179"/>
      <c r="AB151" s="179"/>
      <c r="AD151" s="179"/>
      <c r="AE151" s="179"/>
      <c r="AF151" s="179"/>
      <c r="AG151" s="179"/>
      <c r="AH151" s="179"/>
      <c r="AI151" s="179"/>
      <c r="AJ151" s="179"/>
      <c r="AK151" s="179"/>
      <c r="AL151" s="179"/>
      <c r="AN151" s="179"/>
      <c r="AO151" s="179"/>
      <c r="AP151" s="179"/>
      <c r="AQ151" s="179"/>
      <c r="AR151" s="179"/>
      <c r="AS151" s="179"/>
    </row>
    <row r="152" spans="10:45">
      <c r="J152" s="179"/>
      <c r="K152" s="179"/>
      <c r="L152" s="179"/>
      <c r="M152" s="179"/>
      <c r="N152" s="179"/>
      <c r="O152" s="179"/>
      <c r="P152" s="179"/>
      <c r="Q152" s="179"/>
      <c r="R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N152" s="179"/>
      <c r="AO152" s="179"/>
      <c r="AP152" s="179"/>
      <c r="AQ152" s="179"/>
      <c r="AR152" s="179"/>
      <c r="AS152" s="179"/>
    </row>
    <row r="153" spans="10:45">
      <c r="J153" s="179"/>
      <c r="K153" s="179"/>
      <c r="L153" s="179"/>
      <c r="M153" s="179"/>
      <c r="N153" s="179"/>
      <c r="O153" s="179"/>
      <c r="P153" s="179"/>
      <c r="Q153" s="179"/>
      <c r="R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N153" s="179"/>
      <c r="AO153" s="179"/>
      <c r="AP153" s="179"/>
      <c r="AQ153" s="179"/>
      <c r="AR153" s="179"/>
      <c r="AS153" s="179"/>
    </row>
    <row r="154" spans="10:45">
      <c r="J154" s="179"/>
      <c r="K154" s="179"/>
      <c r="L154" s="179"/>
      <c r="M154" s="179"/>
      <c r="N154" s="179"/>
      <c r="O154" s="179"/>
      <c r="P154" s="179"/>
      <c r="Q154" s="179"/>
      <c r="R154" s="179"/>
      <c r="T154" s="179"/>
      <c r="U154" s="179"/>
      <c r="V154" s="179"/>
      <c r="W154" s="179"/>
      <c r="X154" s="179"/>
      <c r="Y154" s="179"/>
      <c r="Z154" s="179"/>
      <c r="AA154" s="179"/>
      <c r="AB154" s="179"/>
      <c r="AD154" s="179"/>
      <c r="AE154" s="179"/>
      <c r="AF154" s="179"/>
      <c r="AG154" s="179"/>
      <c r="AH154" s="179"/>
      <c r="AI154" s="179"/>
      <c r="AJ154" s="179"/>
      <c r="AK154" s="179"/>
      <c r="AL154" s="179"/>
      <c r="AN154" s="179"/>
      <c r="AO154" s="179"/>
      <c r="AP154" s="179"/>
      <c r="AQ154" s="179"/>
      <c r="AR154" s="179"/>
      <c r="AS154" s="179"/>
    </row>
    <row r="155" spans="10:45">
      <c r="J155" s="179"/>
      <c r="K155" s="179"/>
      <c r="L155" s="179"/>
      <c r="M155" s="179"/>
      <c r="N155" s="179"/>
      <c r="O155" s="179"/>
      <c r="P155" s="179"/>
      <c r="Q155" s="179"/>
      <c r="R155" s="179"/>
      <c r="T155" s="179"/>
      <c r="U155" s="179"/>
      <c r="V155" s="179"/>
      <c r="W155" s="179"/>
      <c r="X155" s="179"/>
      <c r="Y155" s="179"/>
      <c r="Z155" s="179"/>
      <c r="AA155" s="179"/>
      <c r="AB155" s="179"/>
      <c r="AD155" s="179"/>
      <c r="AE155" s="179"/>
      <c r="AF155" s="179"/>
      <c r="AG155" s="179"/>
      <c r="AH155" s="179"/>
      <c r="AI155" s="179"/>
      <c r="AJ155" s="179"/>
      <c r="AK155" s="179"/>
      <c r="AL155" s="179"/>
      <c r="AN155" s="179"/>
      <c r="AO155" s="179"/>
      <c r="AP155" s="179"/>
      <c r="AQ155" s="179"/>
      <c r="AR155" s="179"/>
      <c r="AS155" s="179"/>
    </row>
    <row r="156" spans="10:45">
      <c r="J156" s="179"/>
      <c r="K156" s="179"/>
      <c r="L156" s="179"/>
      <c r="M156" s="179"/>
      <c r="N156" s="179"/>
      <c r="O156" s="179"/>
      <c r="P156" s="179"/>
      <c r="Q156" s="179"/>
      <c r="R156" s="179"/>
      <c r="T156" s="179"/>
      <c r="U156" s="179"/>
      <c r="V156" s="179"/>
      <c r="W156" s="179"/>
      <c r="X156" s="179"/>
      <c r="Y156" s="179"/>
      <c r="Z156" s="179"/>
      <c r="AA156" s="179"/>
      <c r="AB156" s="179"/>
      <c r="AD156" s="179"/>
      <c r="AE156" s="179"/>
      <c r="AF156" s="179"/>
      <c r="AG156" s="179"/>
      <c r="AH156" s="179"/>
      <c r="AI156" s="179"/>
      <c r="AJ156" s="179"/>
      <c r="AK156" s="179"/>
      <c r="AL156" s="179"/>
      <c r="AN156" s="179"/>
      <c r="AO156" s="179"/>
      <c r="AP156" s="179"/>
      <c r="AQ156" s="179"/>
      <c r="AR156" s="179"/>
      <c r="AS156" s="179"/>
    </row>
    <row r="157" spans="10:45">
      <c r="J157" s="179"/>
      <c r="K157" s="179"/>
      <c r="L157" s="179"/>
      <c r="M157" s="179"/>
      <c r="N157" s="179"/>
      <c r="O157" s="179"/>
      <c r="P157" s="179"/>
      <c r="Q157" s="179"/>
      <c r="R157" s="179"/>
      <c r="T157" s="179"/>
      <c r="U157" s="179"/>
      <c r="V157" s="179"/>
      <c r="W157" s="179"/>
      <c r="X157" s="179"/>
      <c r="Y157" s="179"/>
      <c r="Z157" s="179"/>
      <c r="AA157" s="179"/>
      <c r="AB157" s="179"/>
      <c r="AD157" s="179"/>
      <c r="AE157" s="179"/>
      <c r="AF157" s="179"/>
      <c r="AG157" s="179"/>
      <c r="AH157" s="179"/>
      <c r="AI157" s="179"/>
      <c r="AJ157" s="179"/>
      <c r="AK157" s="179"/>
      <c r="AL157" s="179"/>
      <c r="AN157" s="179"/>
      <c r="AO157" s="179"/>
      <c r="AP157" s="179"/>
      <c r="AQ157" s="179"/>
      <c r="AR157" s="179"/>
      <c r="AS157" s="179"/>
    </row>
    <row r="158" spans="10:45">
      <c r="J158" s="179"/>
      <c r="K158" s="179"/>
      <c r="L158" s="179"/>
      <c r="M158" s="179"/>
      <c r="N158" s="179"/>
      <c r="O158" s="179"/>
      <c r="P158" s="179"/>
      <c r="Q158" s="179"/>
      <c r="R158" s="179"/>
      <c r="T158" s="179"/>
      <c r="U158" s="179"/>
      <c r="V158" s="179"/>
      <c r="W158" s="179"/>
      <c r="X158" s="179"/>
      <c r="Y158" s="179"/>
      <c r="Z158" s="179"/>
      <c r="AA158" s="179"/>
      <c r="AB158" s="179"/>
      <c r="AD158" s="179"/>
      <c r="AE158" s="179"/>
      <c r="AF158" s="179"/>
      <c r="AG158" s="179"/>
      <c r="AH158" s="179"/>
      <c r="AI158" s="179"/>
      <c r="AJ158" s="179"/>
      <c r="AK158" s="179"/>
      <c r="AL158" s="179"/>
      <c r="AN158" s="179"/>
      <c r="AO158" s="179"/>
      <c r="AP158" s="179"/>
      <c r="AQ158" s="179"/>
      <c r="AR158" s="179"/>
      <c r="AS158" s="179"/>
    </row>
    <row r="159" spans="10:45">
      <c r="J159" s="179"/>
      <c r="K159" s="179"/>
      <c r="L159" s="179"/>
      <c r="M159" s="179"/>
      <c r="N159" s="179"/>
      <c r="O159" s="179"/>
      <c r="P159" s="179"/>
      <c r="Q159" s="179"/>
      <c r="R159" s="179"/>
      <c r="T159" s="179"/>
      <c r="U159" s="179"/>
      <c r="V159" s="179"/>
      <c r="W159" s="179"/>
      <c r="X159" s="179"/>
      <c r="Y159" s="179"/>
      <c r="Z159" s="179"/>
      <c r="AA159" s="179"/>
      <c r="AB159" s="179"/>
      <c r="AD159" s="179"/>
      <c r="AE159" s="179"/>
      <c r="AF159" s="179"/>
      <c r="AG159" s="179"/>
      <c r="AH159" s="179"/>
      <c r="AI159" s="179"/>
      <c r="AJ159" s="179"/>
      <c r="AK159" s="179"/>
      <c r="AL159" s="179"/>
      <c r="AN159" s="179"/>
      <c r="AO159" s="179"/>
      <c r="AP159" s="179"/>
      <c r="AQ159" s="179"/>
      <c r="AR159" s="179"/>
      <c r="AS159" s="179"/>
    </row>
    <row r="160" spans="10:45">
      <c r="J160" s="179"/>
      <c r="K160" s="179"/>
      <c r="L160" s="179"/>
      <c r="M160" s="179"/>
      <c r="N160" s="179"/>
      <c r="O160" s="179"/>
      <c r="P160" s="179"/>
      <c r="Q160" s="179"/>
      <c r="R160" s="179"/>
      <c r="T160" s="179"/>
      <c r="U160" s="179"/>
      <c r="V160" s="179"/>
      <c r="W160" s="179"/>
      <c r="X160" s="179"/>
      <c r="Y160" s="179"/>
      <c r="Z160" s="179"/>
      <c r="AA160" s="179"/>
      <c r="AB160" s="179"/>
      <c r="AD160" s="179"/>
      <c r="AE160" s="179"/>
      <c r="AF160" s="179"/>
      <c r="AG160" s="179"/>
      <c r="AH160" s="179"/>
      <c r="AI160" s="179"/>
      <c r="AJ160" s="179"/>
      <c r="AK160" s="179"/>
      <c r="AL160" s="179"/>
      <c r="AN160" s="179"/>
      <c r="AO160" s="179"/>
      <c r="AP160" s="179"/>
      <c r="AQ160" s="179"/>
      <c r="AR160" s="179"/>
      <c r="AS160" s="179"/>
    </row>
    <row r="161" spans="10:45">
      <c r="J161" s="179"/>
      <c r="K161" s="179"/>
      <c r="L161" s="179"/>
      <c r="M161" s="179"/>
      <c r="N161" s="179"/>
      <c r="O161" s="179"/>
      <c r="P161" s="179"/>
      <c r="Q161" s="179"/>
      <c r="R161" s="179"/>
      <c r="T161" s="179"/>
      <c r="U161" s="179"/>
      <c r="V161" s="179"/>
      <c r="W161" s="179"/>
      <c r="X161" s="179"/>
      <c r="Y161" s="179"/>
      <c r="Z161" s="179"/>
      <c r="AA161" s="179"/>
      <c r="AB161" s="179"/>
      <c r="AD161" s="179"/>
      <c r="AE161" s="179"/>
      <c r="AF161" s="179"/>
      <c r="AG161" s="179"/>
      <c r="AH161" s="179"/>
      <c r="AI161" s="179"/>
      <c r="AJ161" s="179"/>
      <c r="AK161" s="179"/>
      <c r="AL161" s="179"/>
      <c r="AN161" s="179"/>
      <c r="AO161" s="179"/>
      <c r="AP161" s="179"/>
      <c r="AQ161" s="179"/>
      <c r="AR161" s="179"/>
      <c r="AS161" s="179"/>
    </row>
    <row r="162" spans="10:45">
      <c r="J162" s="179"/>
      <c r="K162" s="179"/>
      <c r="L162" s="179"/>
      <c r="M162" s="179"/>
      <c r="N162" s="179"/>
      <c r="O162" s="179"/>
      <c r="P162" s="179"/>
      <c r="Q162" s="179"/>
      <c r="R162" s="179"/>
      <c r="T162" s="179"/>
      <c r="U162" s="179"/>
      <c r="V162" s="179"/>
      <c r="W162" s="179"/>
      <c r="X162" s="179"/>
      <c r="Y162" s="179"/>
      <c r="Z162" s="179"/>
      <c r="AA162" s="179"/>
      <c r="AB162" s="179"/>
      <c r="AD162" s="179"/>
      <c r="AE162" s="179"/>
      <c r="AF162" s="179"/>
      <c r="AG162" s="179"/>
      <c r="AH162" s="179"/>
      <c r="AI162" s="179"/>
      <c r="AJ162" s="179"/>
      <c r="AK162" s="179"/>
      <c r="AL162" s="179"/>
      <c r="AN162" s="179"/>
      <c r="AO162" s="179"/>
      <c r="AP162" s="179"/>
      <c r="AQ162" s="179"/>
      <c r="AR162" s="179"/>
      <c r="AS162" s="179"/>
    </row>
    <row r="163" spans="10:45">
      <c r="J163" s="179"/>
      <c r="K163" s="179"/>
      <c r="L163" s="179"/>
      <c r="M163" s="179"/>
      <c r="N163" s="179"/>
      <c r="O163" s="179"/>
      <c r="P163" s="179"/>
      <c r="Q163" s="179"/>
      <c r="R163" s="179"/>
      <c r="T163" s="179"/>
      <c r="U163" s="179"/>
      <c r="V163" s="179"/>
      <c r="W163" s="179"/>
      <c r="X163" s="179"/>
      <c r="Y163" s="179"/>
      <c r="Z163" s="179"/>
      <c r="AA163" s="179"/>
      <c r="AB163" s="179"/>
      <c r="AD163" s="179"/>
      <c r="AE163" s="179"/>
      <c r="AF163" s="179"/>
      <c r="AG163" s="179"/>
      <c r="AH163" s="179"/>
      <c r="AI163" s="179"/>
      <c r="AJ163" s="179"/>
      <c r="AK163" s="179"/>
      <c r="AL163" s="179"/>
      <c r="AN163" s="179"/>
      <c r="AO163" s="179"/>
      <c r="AP163" s="179"/>
      <c r="AQ163" s="179"/>
      <c r="AR163" s="179"/>
      <c r="AS163" s="179"/>
    </row>
    <row r="164" spans="10:45">
      <c r="J164" s="179"/>
      <c r="K164" s="179"/>
      <c r="L164" s="179"/>
      <c r="M164" s="179"/>
      <c r="N164" s="179"/>
      <c r="O164" s="179"/>
      <c r="P164" s="179"/>
      <c r="Q164" s="179"/>
      <c r="R164" s="179"/>
      <c r="T164" s="179"/>
      <c r="U164" s="179"/>
      <c r="V164" s="179"/>
      <c r="W164" s="179"/>
      <c r="X164" s="179"/>
      <c r="Y164" s="179"/>
      <c r="Z164" s="179"/>
      <c r="AA164" s="179"/>
      <c r="AB164" s="179"/>
      <c r="AD164" s="179"/>
      <c r="AE164" s="179"/>
      <c r="AF164" s="179"/>
      <c r="AG164" s="179"/>
      <c r="AH164" s="179"/>
      <c r="AI164" s="179"/>
      <c r="AJ164" s="179"/>
      <c r="AK164" s="179"/>
      <c r="AL164" s="179"/>
      <c r="AN164" s="179"/>
      <c r="AO164" s="179"/>
      <c r="AP164" s="179"/>
      <c r="AQ164" s="179"/>
      <c r="AR164" s="179"/>
      <c r="AS164" s="179"/>
    </row>
    <row r="165" spans="10:45">
      <c r="J165" s="179"/>
      <c r="K165" s="179"/>
      <c r="L165" s="179"/>
      <c r="M165" s="179"/>
      <c r="N165" s="179"/>
      <c r="O165" s="179"/>
      <c r="P165" s="179"/>
      <c r="Q165" s="179"/>
      <c r="R165" s="179"/>
      <c r="T165" s="179"/>
      <c r="U165" s="179"/>
      <c r="V165" s="179"/>
      <c r="W165" s="179"/>
      <c r="X165" s="179"/>
      <c r="Y165" s="179"/>
      <c r="Z165" s="179"/>
      <c r="AA165" s="179"/>
      <c r="AB165" s="179"/>
      <c r="AD165" s="179"/>
      <c r="AE165" s="179"/>
      <c r="AF165" s="179"/>
      <c r="AG165" s="179"/>
      <c r="AH165" s="179"/>
      <c r="AI165" s="179"/>
      <c r="AJ165" s="179"/>
      <c r="AK165" s="179"/>
      <c r="AL165" s="179"/>
      <c r="AN165" s="179"/>
      <c r="AO165" s="179"/>
      <c r="AP165" s="179"/>
      <c r="AQ165" s="179"/>
      <c r="AR165" s="179"/>
      <c r="AS165" s="179"/>
    </row>
    <row r="166" spans="10:45">
      <c r="J166" s="179"/>
      <c r="K166" s="179"/>
      <c r="L166" s="179"/>
      <c r="M166" s="179"/>
      <c r="N166" s="179"/>
      <c r="O166" s="179"/>
      <c r="P166" s="179"/>
      <c r="Q166" s="179"/>
      <c r="R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N166" s="179"/>
      <c r="AO166" s="179"/>
      <c r="AP166" s="179"/>
      <c r="AQ166" s="179"/>
      <c r="AR166" s="179"/>
      <c r="AS166" s="179"/>
    </row>
    <row r="167" spans="10:45">
      <c r="J167" s="179"/>
      <c r="K167" s="179"/>
      <c r="L167" s="179"/>
      <c r="M167" s="179"/>
      <c r="N167" s="179"/>
      <c r="O167" s="179"/>
      <c r="P167" s="179"/>
      <c r="Q167" s="179"/>
      <c r="R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N167" s="179"/>
      <c r="AO167" s="179"/>
      <c r="AP167" s="179"/>
      <c r="AQ167" s="179"/>
      <c r="AR167" s="179"/>
      <c r="AS167" s="179"/>
    </row>
    <row r="168" spans="10:45">
      <c r="J168" s="179"/>
      <c r="K168" s="179"/>
      <c r="L168" s="179"/>
      <c r="M168" s="179"/>
      <c r="N168" s="179"/>
      <c r="O168" s="179"/>
      <c r="P168" s="179"/>
      <c r="Q168" s="179"/>
      <c r="R168" s="179"/>
      <c r="T168" s="179"/>
      <c r="U168" s="179"/>
      <c r="V168" s="179"/>
      <c r="W168" s="179"/>
      <c r="X168" s="179"/>
      <c r="Y168" s="179"/>
      <c r="Z168" s="179"/>
      <c r="AA168" s="179"/>
      <c r="AB168" s="179"/>
      <c r="AD168" s="179"/>
      <c r="AE168" s="179"/>
      <c r="AF168" s="179"/>
      <c r="AG168" s="179"/>
      <c r="AH168" s="179"/>
      <c r="AI168" s="179"/>
      <c r="AJ168" s="179"/>
      <c r="AK168" s="179"/>
      <c r="AL168" s="179"/>
      <c r="AN168" s="179"/>
      <c r="AO168" s="179"/>
      <c r="AP168" s="179"/>
      <c r="AQ168" s="179"/>
      <c r="AR168" s="179"/>
      <c r="AS168" s="179"/>
    </row>
    <row r="169" spans="10:45">
      <c r="J169" s="179"/>
      <c r="K169" s="179"/>
      <c r="L169" s="179"/>
      <c r="M169" s="179"/>
      <c r="N169" s="179"/>
      <c r="O169" s="179"/>
      <c r="P169" s="179"/>
      <c r="Q169" s="179"/>
      <c r="R169" s="179"/>
      <c r="T169" s="179"/>
      <c r="U169" s="179"/>
      <c r="V169" s="179"/>
      <c r="W169" s="179"/>
      <c r="X169" s="179"/>
      <c r="Y169" s="179"/>
      <c r="Z169" s="179"/>
      <c r="AA169" s="179"/>
      <c r="AB169" s="179"/>
      <c r="AD169" s="179"/>
      <c r="AE169" s="179"/>
      <c r="AF169" s="179"/>
      <c r="AG169" s="179"/>
      <c r="AH169" s="179"/>
      <c r="AI169" s="179"/>
      <c r="AJ169" s="179"/>
      <c r="AK169" s="179"/>
      <c r="AL169" s="179"/>
      <c r="AN169" s="179"/>
      <c r="AO169" s="179"/>
      <c r="AP169" s="179"/>
      <c r="AQ169" s="179"/>
      <c r="AR169" s="179"/>
      <c r="AS169" s="179"/>
    </row>
    <row r="170" spans="10:45">
      <c r="J170" s="179"/>
      <c r="K170" s="179"/>
      <c r="L170" s="179"/>
      <c r="M170" s="179"/>
      <c r="N170" s="179"/>
      <c r="O170" s="179"/>
      <c r="P170" s="179"/>
      <c r="Q170" s="179"/>
      <c r="R170" s="179"/>
      <c r="T170" s="179"/>
      <c r="U170" s="179"/>
      <c r="V170" s="179"/>
      <c r="W170" s="179"/>
      <c r="X170" s="179"/>
      <c r="Y170" s="179"/>
      <c r="Z170" s="179"/>
      <c r="AA170" s="179"/>
      <c r="AB170" s="179"/>
      <c r="AD170" s="179"/>
      <c r="AE170" s="179"/>
      <c r="AF170" s="179"/>
      <c r="AG170" s="179"/>
      <c r="AH170" s="179"/>
      <c r="AI170" s="179"/>
      <c r="AJ170" s="179"/>
      <c r="AK170" s="179"/>
      <c r="AL170" s="179"/>
      <c r="AN170" s="179"/>
      <c r="AO170" s="179"/>
      <c r="AP170" s="179"/>
      <c r="AQ170" s="179"/>
      <c r="AR170" s="179"/>
      <c r="AS170" s="179"/>
    </row>
    <row r="171" spans="10:45">
      <c r="J171" s="179"/>
      <c r="K171" s="179"/>
      <c r="L171" s="179"/>
      <c r="M171" s="179"/>
      <c r="N171" s="179"/>
      <c r="O171" s="179"/>
      <c r="P171" s="179"/>
      <c r="Q171" s="179"/>
      <c r="R171" s="179"/>
      <c r="T171" s="179"/>
      <c r="U171" s="179"/>
      <c r="V171" s="179"/>
      <c r="W171" s="179"/>
      <c r="X171" s="179"/>
      <c r="Y171" s="179"/>
      <c r="Z171" s="179"/>
      <c r="AA171" s="179"/>
      <c r="AB171" s="179"/>
      <c r="AD171" s="179"/>
      <c r="AE171" s="179"/>
      <c r="AF171" s="179"/>
      <c r="AG171" s="179"/>
      <c r="AH171" s="179"/>
      <c r="AI171" s="179"/>
      <c r="AJ171" s="179"/>
      <c r="AK171" s="179"/>
      <c r="AL171" s="179"/>
      <c r="AN171" s="179"/>
      <c r="AO171" s="179"/>
      <c r="AP171" s="179"/>
      <c r="AQ171" s="179"/>
      <c r="AR171" s="179"/>
      <c r="AS171" s="179"/>
    </row>
    <row r="172" spans="10:45">
      <c r="J172" s="179"/>
      <c r="K172" s="179"/>
      <c r="L172" s="179"/>
      <c r="M172" s="179"/>
      <c r="N172" s="179"/>
      <c r="O172" s="179"/>
      <c r="P172" s="179"/>
      <c r="Q172" s="179"/>
      <c r="R172" s="179"/>
      <c r="T172" s="179"/>
      <c r="U172" s="179"/>
      <c r="V172" s="179"/>
      <c r="W172" s="179"/>
      <c r="X172" s="179"/>
      <c r="Y172" s="179"/>
      <c r="Z172" s="179"/>
      <c r="AA172" s="179"/>
      <c r="AB172" s="179"/>
      <c r="AD172" s="179"/>
      <c r="AE172" s="179"/>
      <c r="AF172" s="179"/>
      <c r="AG172" s="179"/>
      <c r="AH172" s="179"/>
      <c r="AI172" s="179"/>
      <c r="AJ172" s="179"/>
      <c r="AK172" s="179"/>
      <c r="AL172" s="179"/>
      <c r="AN172" s="179"/>
      <c r="AO172" s="179"/>
      <c r="AP172" s="179"/>
      <c r="AQ172" s="179"/>
      <c r="AR172" s="179"/>
      <c r="AS172" s="179"/>
    </row>
    <row r="173" spans="10:45">
      <c r="J173" s="179"/>
      <c r="K173" s="179"/>
      <c r="L173" s="179"/>
      <c r="M173" s="179"/>
      <c r="N173" s="179"/>
      <c r="O173" s="179"/>
      <c r="P173" s="179"/>
      <c r="Q173" s="179"/>
      <c r="R173" s="179"/>
      <c r="T173" s="179"/>
      <c r="U173" s="179"/>
      <c r="V173" s="179"/>
      <c r="W173" s="179"/>
      <c r="X173" s="179"/>
      <c r="Y173" s="179"/>
      <c r="Z173" s="179"/>
      <c r="AA173" s="179"/>
      <c r="AB173" s="179"/>
      <c r="AD173" s="179"/>
      <c r="AE173" s="179"/>
      <c r="AF173" s="179"/>
      <c r="AG173" s="179"/>
      <c r="AH173" s="179"/>
      <c r="AI173" s="179"/>
      <c r="AJ173" s="179"/>
      <c r="AK173" s="179"/>
      <c r="AL173" s="179"/>
      <c r="AN173" s="179"/>
      <c r="AO173" s="179"/>
      <c r="AP173" s="179"/>
      <c r="AQ173" s="179"/>
      <c r="AR173" s="179"/>
      <c r="AS173" s="179"/>
    </row>
    <row r="174" spans="10:45">
      <c r="J174" s="179"/>
      <c r="K174" s="179"/>
      <c r="L174" s="179"/>
      <c r="M174" s="179"/>
      <c r="N174" s="179"/>
      <c r="O174" s="179"/>
      <c r="P174" s="179"/>
      <c r="Q174" s="179"/>
      <c r="R174" s="179"/>
      <c r="T174" s="179"/>
      <c r="U174" s="179"/>
      <c r="V174" s="179"/>
      <c r="W174" s="179"/>
      <c r="X174" s="179"/>
      <c r="Y174" s="179"/>
      <c r="Z174" s="179"/>
      <c r="AA174" s="179"/>
      <c r="AB174" s="179"/>
      <c r="AD174" s="179"/>
      <c r="AE174" s="179"/>
      <c r="AF174" s="179"/>
      <c r="AG174" s="179"/>
      <c r="AH174" s="179"/>
      <c r="AI174" s="179"/>
      <c r="AJ174" s="179"/>
      <c r="AK174" s="179"/>
      <c r="AL174" s="179"/>
      <c r="AN174" s="179"/>
      <c r="AO174" s="179"/>
      <c r="AP174" s="179"/>
      <c r="AQ174" s="179"/>
      <c r="AR174" s="179"/>
      <c r="AS174" s="179"/>
    </row>
    <row r="175" spans="10:45">
      <c r="J175" s="179"/>
      <c r="K175" s="179"/>
      <c r="L175" s="179"/>
      <c r="M175" s="179"/>
      <c r="N175" s="179"/>
      <c r="O175" s="179"/>
      <c r="P175" s="179"/>
      <c r="Q175" s="179"/>
      <c r="R175" s="179"/>
      <c r="T175" s="179"/>
      <c r="U175" s="179"/>
      <c r="V175" s="179"/>
      <c r="W175" s="179"/>
      <c r="X175" s="179"/>
      <c r="Y175" s="179"/>
      <c r="Z175" s="179"/>
      <c r="AA175" s="179"/>
      <c r="AB175" s="179"/>
      <c r="AD175" s="179"/>
      <c r="AE175" s="179"/>
      <c r="AF175" s="179"/>
      <c r="AG175" s="179"/>
      <c r="AH175" s="179"/>
      <c r="AI175" s="179"/>
      <c r="AJ175" s="179"/>
      <c r="AK175" s="179"/>
      <c r="AL175" s="179"/>
      <c r="AN175" s="179"/>
      <c r="AO175" s="179"/>
      <c r="AP175" s="179"/>
      <c r="AQ175" s="179"/>
      <c r="AR175" s="179"/>
      <c r="AS175" s="179"/>
    </row>
    <row r="176" spans="10:45">
      <c r="J176" s="179"/>
      <c r="K176" s="179"/>
      <c r="L176" s="179"/>
      <c r="M176" s="179"/>
      <c r="N176" s="179"/>
      <c r="O176" s="179"/>
      <c r="P176" s="179"/>
      <c r="Q176" s="179"/>
      <c r="R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D176" s="179"/>
      <c r="AE176" s="179"/>
      <c r="AF176" s="179"/>
      <c r="AG176" s="179"/>
      <c r="AH176" s="179"/>
      <c r="AI176" s="179"/>
      <c r="AJ176" s="179"/>
      <c r="AK176" s="179"/>
      <c r="AL176" s="179"/>
      <c r="AN176" s="179"/>
      <c r="AO176" s="179"/>
      <c r="AP176" s="179"/>
      <c r="AQ176" s="179"/>
      <c r="AR176" s="179"/>
      <c r="AS176" s="179"/>
    </row>
    <row r="177" spans="10:45">
      <c r="J177" s="179"/>
      <c r="K177" s="179"/>
      <c r="L177" s="179"/>
      <c r="M177" s="179"/>
      <c r="N177" s="179"/>
      <c r="O177" s="179"/>
      <c r="P177" s="179"/>
      <c r="Q177" s="179"/>
      <c r="R177" s="179"/>
      <c r="T177" s="179"/>
      <c r="U177" s="179"/>
      <c r="V177" s="179"/>
      <c r="W177" s="179"/>
      <c r="X177" s="179"/>
      <c r="Y177" s="179"/>
      <c r="Z177" s="179"/>
      <c r="AA177" s="179"/>
      <c r="AB177" s="179"/>
      <c r="AD177" s="179"/>
      <c r="AE177" s="179"/>
      <c r="AF177" s="179"/>
      <c r="AG177" s="179"/>
      <c r="AH177" s="179"/>
      <c r="AI177" s="179"/>
      <c r="AJ177" s="179"/>
      <c r="AK177" s="179"/>
      <c r="AL177" s="179"/>
      <c r="AN177" s="179"/>
      <c r="AO177" s="179"/>
      <c r="AP177" s="179"/>
      <c r="AQ177" s="179"/>
      <c r="AR177" s="179"/>
      <c r="AS177" s="179"/>
    </row>
    <row r="178" spans="10:45">
      <c r="J178" s="179"/>
      <c r="K178" s="179"/>
      <c r="L178" s="179"/>
      <c r="M178" s="179"/>
      <c r="N178" s="179"/>
      <c r="O178" s="179"/>
      <c r="P178" s="179"/>
      <c r="Q178" s="179"/>
      <c r="R178" s="179"/>
      <c r="T178" s="179"/>
      <c r="U178" s="179"/>
      <c r="V178" s="179"/>
      <c r="W178" s="179"/>
      <c r="X178" s="179"/>
      <c r="Y178" s="179"/>
      <c r="Z178" s="179"/>
      <c r="AA178" s="179"/>
      <c r="AB178" s="179"/>
      <c r="AD178" s="179"/>
      <c r="AE178" s="179"/>
      <c r="AF178" s="179"/>
      <c r="AG178" s="179"/>
      <c r="AH178" s="179"/>
      <c r="AI178" s="179"/>
      <c r="AJ178" s="179"/>
      <c r="AK178" s="179"/>
      <c r="AL178" s="179"/>
      <c r="AN178" s="179"/>
      <c r="AO178" s="179"/>
      <c r="AP178" s="179"/>
      <c r="AQ178" s="179"/>
      <c r="AR178" s="179"/>
      <c r="AS178" s="179"/>
    </row>
    <row r="179" spans="10:45">
      <c r="J179" s="179"/>
      <c r="K179" s="179"/>
      <c r="L179" s="179"/>
      <c r="M179" s="179"/>
      <c r="N179" s="179"/>
      <c r="O179" s="179"/>
      <c r="P179" s="179"/>
      <c r="Q179" s="179"/>
      <c r="R179" s="179"/>
      <c r="T179" s="179"/>
      <c r="U179" s="179"/>
      <c r="V179" s="179"/>
      <c r="W179" s="179"/>
      <c r="X179" s="179"/>
      <c r="Y179" s="179"/>
      <c r="Z179" s="179"/>
      <c r="AA179" s="179"/>
      <c r="AB179" s="179"/>
      <c r="AD179" s="179"/>
      <c r="AE179" s="179"/>
      <c r="AF179" s="179"/>
      <c r="AG179" s="179"/>
      <c r="AH179" s="179"/>
      <c r="AI179" s="179"/>
      <c r="AJ179" s="179"/>
      <c r="AK179" s="179"/>
      <c r="AL179" s="179"/>
      <c r="AN179" s="179"/>
      <c r="AO179" s="179"/>
      <c r="AP179" s="179"/>
      <c r="AQ179" s="179"/>
      <c r="AR179" s="179"/>
      <c r="AS179" s="179"/>
    </row>
    <row r="180" spans="10:45">
      <c r="J180" s="179"/>
      <c r="K180" s="179"/>
      <c r="L180" s="179"/>
      <c r="M180" s="179"/>
      <c r="N180" s="179"/>
      <c r="O180" s="179"/>
      <c r="P180" s="179"/>
      <c r="Q180" s="179"/>
      <c r="R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N180" s="179"/>
      <c r="AO180" s="179"/>
      <c r="AP180" s="179"/>
      <c r="AQ180" s="179"/>
      <c r="AR180" s="179"/>
      <c r="AS180" s="179"/>
    </row>
    <row r="181" spans="10:45">
      <c r="J181" s="179"/>
      <c r="K181" s="179"/>
      <c r="L181" s="179"/>
      <c r="M181" s="179"/>
      <c r="N181" s="179"/>
      <c r="O181" s="179"/>
      <c r="P181" s="179"/>
      <c r="Q181" s="179"/>
      <c r="R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N181" s="179"/>
      <c r="AO181" s="179"/>
      <c r="AP181" s="179"/>
      <c r="AQ181" s="179"/>
      <c r="AR181" s="179"/>
      <c r="AS181" s="179"/>
    </row>
    <row r="182" spans="10:45">
      <c r="J182" s="179"/>
      <c r="K182" s="179"/>
      <c r="L182" s="179"/>
      <c r="M182" s="179"/>
      <c r="N182" s="179"/>
      <c r="O182" s="179"/>
      <c r="P182" s="179"/>
      <c r="Q182" s="179"/>
      <c r="R182" s="179"/>
      <c r="T182" s="179"/>
      <c r="U182" s="179"/>
      <c r="V182" s="179"/>
      <c r="W182" s="179"/>
      <c r="X182" s="179"/>
      <c r="Y182" s="179"/>
      <c r="Z182" s="179"/>
      <c r="AA182" s="179"/>
      <c r="AB182" s="179"/>
      <c r="AD182" s="179"/>
      <c r="AE182" s="179"/>
      <c r="AF182" s="179"/>
      <c r="AG182" s="179"/>
      <c r="AH182" s="179"/>
      <c r="AI182" s="179"/>
      <c r="AJ182" s="179"/>
      <c r="AK182" s="179"/>
      <c r="AL182" s="179"/>
      <c r="AN182" s="179"/>
      <c r="AO182" s="179"/>
      <c r="AP182" s="179"/>
      <c r="AQ182" s="179"/>
      <c r="AR182" s="179"/>
      <c r="AS182" s="179"/>
    </row>
    <row r="183" spans="10:45">
      <c r="J183" s="179"/>
      <c r="K183" s="179"/>
      <c r="L183" s="179"/>
      <c r="M183" s="179"/>
      <c r="N183" s="179"/>
      <c r="O183" s="179"/>
      <c r="P183" s="179"/>
      <c r="Q183" s="179"/>
      <c r="R183" s="179"/>
      <c r="T183" s="179"/>
      <c r="U183" s="179"/>
      <c r="V183" s="179"/>
      <c r="W183" s="179"/>
      <c r="X183" s="179"/>
      <c r="Y183" s="179"/>
      <c r="Z183" s="179"/>
      <c r="AA183" s="179"/>
      <c r="AB183" s="179"/>
      <c r="AD183" s="179"/>
      <c r="AE183" s="179"/>
      <c r="AF183" s="179"/>
      <c r="AG183" s="179"/>
      <c r="AH183" s="179"/>
      <c r="AI183" s="179"/>
      <c r="AJ183" s="179"/>
      <c r="AK183" s="179"/>
      <c r="AL183" s="179"/>
      <c r="AN183" s="179"/>
      <c r="AO183" s="179"/>
      <c r="AP183" s="179"/>
      <c r="AQ183" s="179"/>
      <c r="AR183" s="179"/>
      <c r="AS183" s="179"/>
    </row>
    <row r="184" spans="10:45">
      <c r="J184" s="179"/>
      <c r="K184" s="179"/>
      <c r="L184" s="179"/>
      <c r="M184" s="179"/>
      <c r="N184" s="179"/>
      <c r="O184" s="179"/>
      <c r="P184" s="179"/>
      <c r="Q184" s="179"/>
      <c r="R184" s="179"/>
      <c r="T184" s="179"/>
      <c r="U184" s="179"/>
      <c r="V184" s="179"/>
      <c r="W184" s="179"/>
      <c r="X184" s="179"/>
      <c r="Y184" s="179"/>
      <c r="Z184" s="179"/>
      <c r="AA184" s="179"/>
      <c r="AB184" s="179"/>
      <c r="AD184" s="179"/>
      <c r="AE184" s="179"/>
      <c r="AF184" s="179"/>
      <c r="AG184" s="179"/>
      <c r="AH184" s="179"/>
      <c r="AI184" s="179"/>
      <c r="AJ184" s="179"/>
      <c r="AK184" s="179"/>
      <c r="AL184" s="179"/>
      <c r="AN184" s="179"/>
      <c r="AO184" s="179"/>
      <c r="AP184" s="179"/>
      <c r="AQ184" s="179"/>
      <c r="AR184" s="179"/>
      <c r="AS184" s="179"/>
    </row>
    <row r="185" spans="10:45">
      <c r="J185" s="179"/>
      <c r="K185" s="179"/>
      <c r="L185" s="179"/>
      <c r="M185" s="179"/>
      <c r="N185" s="179"/>
      <c r="O185" s="179"/>
      <c r="P185" s="179"/>
      <c r="Q185" s="179"/>
      <c r="R185" s="179"/>
      <c r="T185" s="179"/>
      <c r="U185" s="179"/>
      <c r="V185" s="179"/>
      <c r="W185" s="179"/>
      <c r="X185" s="179"/>
      <c r="Y185" s="179"/>
      <c r="Z185" s="179"/>
      <c r="AA185" s="179"/>
      <c r="AB185" s="179"/>
      <c r="AD185" s="179"/>
      <c r="AE185" s="179"/>
      <c r="AF185" s="179"/>
      <c r="AG185" s="179"/>
      <c r="AH185" s="179"/>
      <c r="AI185" s="179"/>
      <c r="AJ185" s="179"/>
      <c r="AK185" s="179"/>
      <c r="AL185" s="179"/>
      <c r="AN185" s="179"/>
      <c r="AO185" s="179"/>
      <c r="AP185" s="179"/>
      <c r="AQ185" s="179"/>
      <c r="AR185" s="179"/>
      <c r="AS185" s="179"/>
    </row>
    <row r="186" spans="10:45">
      <c r="J186" s="179"/>
      <c r="K186" s="179"/>
      <c r="L186" s="179"/>
      <c r="M186" s="179"/>
      <c r="N186" s="179"/>
      <c r="O186" s="179"/>
      <c r="P186" s="179"/>
      <c r="Q186" s="179"/>
      <c r="R186" s="179"/>
      <c r="T186" s="179"/>
      <c r="U186" s="179"/>
      <c r="V186" s="179"/>
      <c r="W186" s="179"/>
      <c r="X186" s="179"/>
      <c r="Y186" s="179"/>
      <c r="Z186" s="179"/>
      <c r="AA186" s="179"/>
      <c r="AB186" s="179"/>
      <c r="AD186" s="179"/>
      <c r="AE186" s="179"/>
      <c r="AF186" s="179"/>
      <c r="AG186" s="179"/>
      <c r="AH186" s="179"/>
      <c r="AI186" s="179"/>
      <c r="AJ186" s="179"/>
      <c r="AK186" s="179"/>
      <c r="AL186" s="179"/>
      <c r="AN186" s="179"/>
      <c r="AO186" s="179"/>
      <c r="AP186" s="179"/>
      <c r="AQ186" s="179"/>
      <c r="AR186" s="179"/>
      <c r="AS186" s="179"/>
    </row>
    <row r="187" spans="10:45">
      <c r="J187" s="179"/>
      <c r="K187" s="179"/>
      <c r="L187" s="179"/>
      <c r="M187" s="179"/>
      <c r="N187" s="179"/>
      <c r="O187" s="179"/>
      <c r="P187" s="179"/>
      <c r="Q187" s="179"/>
      <c r="R187" s="179"/>
      <c r="T187" s="179"/>
      <c r="U187" s="179"/>
      <c r="V187" s="179"/>
      <c r="W187" s="179"/>
      <c r="X187" s="179"/>
      <c r="Y187" s="179"/>
      <c r="Z187" s="179"/>
      <c r="AA187" s="179"/>
      <c r="AB187" s="179"/>
      <c r="AD187" s="179"/>
      <c r="AE187" s="179"/>
      <c r="AF187" s="179"/>
      <c r="AG187" s="179"/>
      <c r="AH187" s="179"/>
      <c r="AI187" s="179"/>
      <c r="AJ187" s="179"/>
      <c r="AK187" s="179"/>
      <c r="AL187" s="179"/>
      <c r="AN187" s="179"/>
      <c r="AO187" s="179"/>
      <c r="AP187" s="179"/>
      <c r="AQ187" s="179"/>
      <c r="AR187" s="179"/>
      <c r="AS187" s="179"/>
    </row>
    <row r="188" spans="10:45">
      <c r="J188" s="179"/>
      <c r="K188" s="179"/>
      <c r="L188" s="179"/>
      <c r="M188" s="179"/>
      <c r="N188" s="179"/>
      <c r="O188" s="179"/>
      <c r="P188" s="179"/>
      <c r="Q188" s="179"/>
      <c r="R188" s="179"/>
      <c r="T188" s="179"/>
      <c r="U188" s="179"/>
      <c r="V188" s="179"/>
      <c r="W188" s="179"/>
      <c r="X188" s="179"/>
      <c r="Y188" s="179"/>
      <c r="Z188" s="179"/>
      <c r="AA188" s="179"/>
      <c r="AB188" s="179"/>
      <c r="AD188" s="179"/>
      <c r="AE188" s="179"/>
      <c r="AF188" s="179"/>
      <c r="AG188" s="179"/>
      <c r="AH188" s="179"/>
      <c r="AI188" s="179"/>
      <c r="AJ188" s="179"/>
      <c r="AK188" s="179"/>
      <c r="AL188" s="179"/>
      <c r="AN188" s="179"/>
      <c r="AO188" s="179"/>
      <c r="AP188" s="179"/>
      <c r="AQ188" s="179"/>
      <c r="AR188" s="179"/>
      <c r="AS188" s="179"/>
    </row>
    <row r="189" spans="10:45">
      <c r="J189" s="179"/>
      <c r="K189" s="179"/>
      <c r="L189" s="179"/>
      <c r="M189" s="179"/>
      <c r="N189" s="179"/>
      <c r="O189" s="179"/>
      <c r="P189" s="179"/>
      <c r="Q189" s="179"/>
      <c r="R189" s="179"/>
      <c r="T189" s="179"/>
      <c r="U189" s="179"/>
      <c r="V189" s="179"/>
      <c r="W189" s="179"/>
      <c r="X189" s="179"/>
      <c r="Y189" s="179"/>
      <c r="Z189" s="179"/>
      <c r="AA189" s="179"/>
      <c r="AB189" s="179"/>
      <c r="AD189" s="179"/>
      <c r="AE189" s="179"/>
      <c r="AF189" s="179"/>
      <c r="AG189" s="179"/>
      <c r="AH189" s="179"/>
      <c r="AI189" s="179"/>
      <c r="AJ189" s="179"/>
      <c r="AK189" s="179"/>
      <c r="AL189" s="179"/>
      <c r="AN189" s="179"/>
      <c r="AO189" s="179"/>
      <c r="AP189" s="179"/>
      <c r="AQ189" s="179"/>
      <c r="AR189" s="179"/>
      <c r="AS189" s="179"/>
    </row>
    <row r="190" spans="10:45">
      <c r="J190" s="179"/>
      <c r="K190" s="179"/>
      <c r="L190" s="179"/>
      <c r="M190" s="179"/>
      <c r="N190" s="179"/>
      <c r="O190" s="179"/>
      <c r="P190" s="179"/>
      <c r="Q190" s="179"/>
      <c r="R190" s="179"/>
      <c r="T190" s="179"/>
      <c r="U190" s="179"/>
      <c r="V190" s="179"/>
      <c r="W190" s="179"/>
      <c r="X190" s="179"/>
      <c r="Y190" s="179"/>
      <c r="Z190" s="179"/>
      <c r="AA190" s="179"/>
      <c r="AB190" s="179"/>
      <c r="AD190" s="179"/>
      <c r="AE190" s="179"/>
      <c r="AF190" s="179"/>
      <c r="AG190" s="179"/>
      <c r="AH190" s="179"/>
      <c r="AI190" s="179"/>
      <c r="AJ190" s="179"/>
      <c r="AK190" s="179"/>
      <c r="AL190" s="179"/>
      <c r="AN190" s="179"/>
      <c r="AO190" s="179"/>
      <c r="AP190" s="179"/>
      <c r="AQ190" s="179"/>
      <c r="AR190" s="179"/>
      <c r="AS190" s="179"/>
    </row>
    <row r="191" spans="10:45">
      <c r="J191" s="179"/>
      <c r="K191" s="179"/>
      <c r="L191" s="179"/>
      <c r="M191" s="179"/>
      <c r="N191" s="179"/>
      <c r="O191" s="179"/>
      <c r="P191" s="179"/>
      <c r="Q191" s="179"/>
      <c r="R191" s="179"/>
      <c r="T191" s="179"/>
      <c r="U191" s="179"/>
      <c r="V191" s="179"/>
      <c r="W191" s="179"/>
      <c r="X191" s="179"/>
      <c r="Y191" s="179"/>
      <c r="Z191" s="179"/>
      <c r="AA191" s="179"/>
      <c r="AB191" s="179"/>
      <c r="AD191" s="179"/>
      <c r="AE191" s="179"/>
      <c r="AF191" s="179"/>
      <c r="AG191" s="179"/>
      <c r="AH191" s="179"/>
      <c r="AI191" s="179"/>
      <c r="AJ191" s="179"/>
      <c r="AK191" s="179"/>
      <c r="AL191" s="179"/>
      <c r="AN191" s="179"/>
      <c r="AO191" s="179"/>
      <c r="AP191" s="179"/>
      <c r="AQ191" s="179"/>
      <c r="AR191" s="179"/>
      <c r="AS191" s="179"/>
    </row>
    <row r="192" spans="10:45">
      <c r="J192" s="179"/>
      <c r="K192" s="179"/>
      <c r="L192" s="179"/>
      <c r="M192" s="179"/>
      <c r="N192" s="179"/>
      <c r="O192" s="179"/>
      <c r="P192" s="179"/>
      <c r="Q192" s="179"/>
      <c r="R192" s="179"/>
      <c r="T192" s="179"/>
      <c r="U192" s="179"/>
      <c r="V192" s="179"/>
      <c r="W192" s="179"/>
      <c r="X192" s="179"/>
      <c r="Y192" s="179"/>
      <c r="Z192" s="179"/>
      <c r="AA192" s="179"/>
      <c r="AB192" s="179"/>
      <c r="AD192" s="179"/>
      <c r="AE192" s="179"/>
      <c r="AF192" s="179"/>
      <c r="AG192" s="179"/>
      <c r="AH192" s="179"/>
      <c r="AI192" s="179"/>
      <c r="AJ192" s="179"/>
      <c r="AK192" s="179"/>
      <c r="AL192" s="179"/>
      <c r="AN192" s="179"/>
      <c r="AO192" s="179"/>
      <c r="AP192" s="179"/>
      <c r="AQ192" s="179"/>
      <c r="AR192" s="179"/>
      <c r="AS192" s="179"/>
    </row>
    <row r="193" spans="10:45">
      <c r="J193" s="179"/>
      <c r="K193" s="179"/>
      <c r="L193" s="179"/>
      <c r="M193" s="179"/>
      <c r="N193" s="179"/>
      <c r="O193" s="179"/>
      <c r="P193" s="179"/>
      <c r="Q193" s="179"/>
      <c r="R193" s="179"/>
      <c r="T193" s="179"/>
      <c r="U193" s="179"/>
      <c r="V193" s="179"/>
      <c r="W193" s="179"/>
      <c r="X193" s="179"/>
      <c r="Y193" s="179"/>
      <c r="Z193" s="179"/>
      <c r="AA193" s="179"/>
      <c r="AB193" s="179"/>
      <c r="AD193" s="179"/>
      <c r="AE193" s="179"/>
      <c r="AF193" s="179"/>
      <c r="AG193" s="179"/>
      <c r="AH193" s="179"/>
      <c r="AI193" s="179"/>
      <c r="AJ193" s="179"/>
      <c r="AK193" s="179"/>
      <c r="AL193" s="179"/>
      <c r="AN193" s="179"/>
      <c r="AO193" s="179"/>
      <c r="AP193" s="179"/>
      <c r="AQ193" s="179"/>
      <c r="AR193" s="179"/>
      <c r="AS193" s="179"/>
    </row>
    <row r="194" spans="10:45">
      <c r="J194" s="179"/>
      <c r="K194" s="179"/>
      <c r="L194" s="179"/>
      <c r="M194" s="179"/>
      <c r="N194" s="179"/>
      <c r="O194" s="179"/>
      <c r="P194" s="179"/>
      <c r="Q194" s="179"/>
      <c r="R194" s="179"/>
      <c r="T194" s="179"/>
      <c r="U194" s="179"/>
      <c r="V194" s="179"/>
      <c r="W194" s="179"/>
      <c r="X194" s="179"/>
      <c r="Y194" s="179"/>
      <c r="Z194" s="179"/>
      <c r="AA194" s="179"/>
      <c r="AB194" s="179"/>
      <c r="AD194" s="179"/>
      <c r="AE194" s="179"/>
      <c r="AF194" s="179"/>
      <c r="AG194" s="179"/>
      <c r="AH194" s="179"/>
      <c r="AI194" s="179"/>
      <c r="AJ194" s="179"/>
      <c r="AK194" s="179"/>
      <c r="AL194" s="179"/>
      <c r="AN194" s="179"/>
      <c r="AO194" s="179"/>
      <c r="AP194" s="179"/>
      <c r="AQ194" s="179"/>
      <c r="AR194" s="179"/>
      <c r="AS194" s="179"/>
    </row>
    <row r="195" spans="10:45">
      <c r="J195" s="179"/>
      <c r="K195" s="179"/>
      <c r="L195" s="179"/>
      <c r="M195" s="179"/>
      <c r="N195" s="179"/>
      <c r="O195" s="179"/>
      <c r="P195" s="179"/>
      <c r="Q195" s="179"/>
      <c r="R195" s="179"/>
      <c r="T195" s="179"/>
      <c r="U195" s="179"/>
      <c r="V195" s="179"/>
      <c r="W195" s="179"/>
      <c r="X195" s="179"/>
      <c r="Y195" s="179"/>
      <c r="Z195" s="179"/>
      <c r="AA195" s="179"/>
      <c r="AB195" s="179"/>
      <c r="AD195" s="179"/>
      <c r="AE195" s="179"/>
      <c r="AF195" s="179"/>
      <c r="AG195" s="179"/>
      <c r="AH195" s="179"/>
      <c r="AI195" s="179"/>
      <c r="AJ195" s="179"/>
      <c r="AK195" s="179"/>
      <c r="AL195" s="179"/>
      <c r="AN195" s="179"/>
      <c r="AO195" s="179"/>
      <c r="AP195" s="179"/>
      <c r="AQ195" s="179"/>
      <c r="AR195" s="179"/>
      <c r="AS195" s="179"/>
    </row>
    <row r="196" spans="10:45">
      <c r="J196" s="179"/>
      <c r="K196" s="179"/>
      <c r="L196" s="179"/>
      <c r="M196" s="179"/>
      <c r="N196" s="179"/>
      <c r="O196" s="179"/>
      <c r="P196" s="179"/>
      <c r="Q196" s="179"/>
      <c r="R196" s="179"/>
      <c r="T196" s="179"/>
      <c r="U196" s="179"/>
      <c r="V196" s="179"/>
      <c r="W196" s="179"/>
      <c r="X196" s="179"/>
      <c r="Y196" s="179"/>
      <c r="Z196" s="179"/>
      <c r="AA196" s="179"/>
      <c r="AB196" s="179"/>
      <c r="AD196" s="179"/>
      <c r="AE196" s="179"/>
      <c r="AF196" s="179"/>
      <c r="AG196" s="179"/>
      <c r="AH196" s="179"/>
      <c r="AI196" s="179"/>
      <c r="AJ196" s="179"/>
      <c r="AK196" s="179"/>
      <c r="AL196" s="179"/>
      <c r="AN196" s="179"/>
      <c r="AO196" s="179"/>
      <c r="AP196" s="179"/>
      <c r="AQ196" s="179"/>
      <c r="AR196" s="179"/>
      <c r="AS196" s="179"/>
    </row>
    <row r="197" spans="10:45">
      <c r="J197" s="179"/>
      <c r="K197" s="179"/>
      <c r="L197" s="179"/>
      <c r="M197" s="179"/>
      <c r="N197" s="179"/>
      <c r="O197" s="179"/>
      <c r="P197" s="179"/>
      <c r="Q197" s="179"/>
      <c r="R197" s="179"/>
      <c r="T197" s="179"/>
      <c r="U197" s="179"/>
      <c r="V197" s="179"/>
      <c r="W197" s="179"/>
      <c r="X197" s="179"/>
      <c r="Y197" s="179"/>
      <c r="Z197" s="179"/>
      <c r="AA197" s="179"/>
      <c r="AB197" s="179"/>
      <c r="AD197" s="179"/>
      <c r="AE197" s="179"/>
      <c r="AF197" s="179"/>
      <c r="AG197" s="179"/>
      <c r="AH197" s="179"/>
      <c r="AI197" s="179"/>
      <c r="AJ197" s="179"/>
      <c r="AK197" s="179"/>
      <c r="AL197" s="179"/>
      <c r="AN197" s="179"/>
      <c r="AO197" s="179"/>
      <c r="AP197" s="179"/>
      <c r="AQ197" s="179"/>
      <c r="AR197" s="179"/>
      <c r="AS197" s="179"/>
    </row>
    <row r="198" spans="10:45">
      <c r="J198" s="179"/>
      <c r="K198" s="179"/>
      <c r="L198" s="179"/>
      <c r="M198" s="179"/>
      <c r="N198" s="179"/>
      <c r="O198" s="179"/>
      <c r="P198" s="179"/>
      <c r="Q198" s="179"/>
      <c r="R198" s="179"/>
      <c r="T198" s="179"/>
      <c r="U198" s="179"/>
      <c r="V198" s="179"/>
      <c r="W198" s="179"/>
      <c r="X198" s="179"/>
      <c r="Y198" s="179"/>
      <c r="Z198" s="179"/>
      <c r="AA198" s="179"/>
      <c r="AB198" s="179"/>
      <c r="AD198" s="179"/>
      <c r="AE198" s="179"/>
      <c r="AF198" s="179"/>
      <c r="AG198" s="179"/>
      <c r="AH198" s="179"/>
      <c r="AI198" s="179"/>
      <c r="AJ198" s="179"/>
      <c r="AK198" s="179"/>
      <c r="AL198" s="179"/>
      <c r="AN198" s="179"/>
      <c r="AO198" s="179"/>
      <c r="AP198" s="179"/>
      <c r="AQ198" s="179"/>
      <c r="AR198" s="179"/>
      <c r="AS198" s="179"/>
    </row>
    <row r="199" spans="10:45">
      <c r="J199" s="179"/>
      <c r="K199" s="179"/>
      <c r="L199" s="179"/>
      <c r="M199" s="179"/>
      <c r="N199" s="179"/>
      <c r="O199" s="179"/>
      <c r="P199" s="179"/>
      <c r="Q199" s="179"/>
      <c r="R199" s="179"/>
      <c r="T199" s="179"/>
      <c r="U199" s="179"/>
      <c r="V199" s="179"/>
      <c r="W199" s="179"/>
      <c r="X199" s="179"/>
      <c r="Y199" s="179"/>
      <c r="Z199" s="179"/>
      <c r="AA199" s="179"/>
      <c r="AB199" s="179"/>
      <c r="AD199" s="179"/>
      <c r="AE199" s="179"/>
      <c r="AF199" s="179"/>
      <c r="AG199" s="179"/>
      <c r="AH199" s="179"/>
      <c r="AI199" s="179"/>
      <c r="AJ199" s="179"/>
      <c r="AK199" s="179"/>
      <c r="AL199" s="179"/>
      <c r="AN199" s="179"/>
      <c r="AO199" s="179"/>
      <c r="AP199" s="179"/>
      <c r="AQ199" s="179"/>
      <c r="AR199" s="179"/>
      <c r="AS199" s="179"/>
    </row>
    <row r="200" spans="10:45">
      <c r="J200" s="179"/>
      <c r="K200" s="179"/>
      <c r="L200" s="179"/>
      <c r="M200" s="179"/>
      <c r="N200" s="179"/>
      <c r="O200" s="179"/>
      <c r="P200" s="179"/>
      <c r="Q200" s="179"/>
      <c r="R200" s="179"/>
      <c r="T200" s="179"/>
      <c r="U200" s="179"/>
      <c r="V200" s="179"/>
      <c r="W200" s="179"/>
      <c r="X200" s="179"/>
      <c r="Y200" s="179"/>
      <c r="Z200" s="179"/>
      <c r="AA200" s="179"/>
      <c r="AB200" s="179"/>
      <c r="AD200" s="179"/>
      <c r="AE200" s="179"/>
      <c r="AF200" s="179"/>
      <c r="AG200" s="179"/>
      <c r="AH200" s="179"/>
      <c r="AI200" s="179"/>
      <c r="AJ200" s="179"/>
      <c r="AK200" s="179"/>
      <c r="AL200" s="179"/>
      <c r="AN200" s="179"/>
      <c r="AO200" s="179"/>
      <c r="AP200" s="179"/>
      <c r="AQ200" s="179"/>
      <c r="AR200" s="179"/>
      <c r="AS200" s="179"/>
    </row>
    <row r="201" spans="10:45">
      <c r="J201" s="179"/>
      <c r="K201" s="179"/>
      <c r="L201" s="179"/>
      <c r="M201" s="179"/>
      <c r="N201" s="179"/>
      <c r="O201" s="179"/>
      <c r="P201" s="179"/>
      <c r="Q201" s="179"/>
      <c r="R201" s="179"/>
      <c r="T201" s="179"/>
      <c r="U201" s="179"/>
      <c r="V201" s="179"/>
      <c r="W201" s="179"/>
      <c r="X201" s="179"/>
      <c r="Y201" s="179"/>
      <c r="Z201" s="179"/>
      <c r="AA201" s="179"/>
      <c r="AB201" s="179"/>
      <c r="AD201" s="179"/>
      <c r="AE201" s="179"/>
      <c r="AF201" s="179"/>
      <c r="AG201" s="179"/>
      <c r="AH201" s="179"/>
      <c r="AI201" s="179"/>
      <c r="AJ201" s="179"/>
      <c r="AK201" s="179"/>
      <c r="AL201" s="179"/>
      <c r="AN201" s="179"/>
      <c r="AO201" s="179"/>
      <c r="AP201" s="179"/>
      <c r="AQ201" s="179"/>
      <c r="AR201" s="179"/>
      <c r="AS201" s="179"/>
    </row>
    <row r="202" spans="10:45">
      <c r="J202" s="179"/>
      <c r="K202" s="179"/>
      <c r="L202" s="179"/>
      <c r="M202" s="179"/>
      <c r="N202" s="179"/>
      <c r="O202" s="179"/>
      <c r="P202" s="179"/>
      <c r="Q202" s="179"/>
      <c r="R202" s="179"/>
      <c r="T202" s="179"/>
      <c r="U202" s="179"/>
      <c r="V202" s="179"/>
      <c r="W202" s="179"/>
      <c r="X202" s="179"/>
      <c r="Y202" s="179"/>
      <c r="Z202" s="179"/>
      <c r="AA202" s="179"/>
      <c r="AB202" s="179"/>
      <c r="AD202" s="179"/>
      <c r="AE202" s="179"/>
      <c r="AF202" s="179"/>
      <c r="AG202" s="179"/>
      <c r="AH202" s="179"/>
      <c r="AI202" s="179"/>
      <c r="AJ202" s="179"/>
      <c r="AK202" s="179"/>
      <c r="AL202" s="179"/>
      <c r="AN202" s="179"/>
      <c r="AO202" s="179"/>
      <c r="AP202" s="179"/>
      <c r="AQ202" s="179"/>
      <c r="AR202" s="179"/>
      <c r="AS202" s="179"/>
    </row>
    <row r="203" spans="10:45">
      <c r="J203" s="179"/>
      <c r="K203" s="179"/>
      <c r="L203" s="179"/>
      <c r="M203" s="179"/>
      <c r="N203" s="179"/>
      <c r="O203" s="179"/>
      <c r="P203" s="179"/>
      <c r="Q203" s="179"/>
      <c r="R203" s="179"/>
      <c r="T203" s="179"/>
      <c r="U203" s="179"/>
      <c r="V203" s="179"/>
      <c r="W203" s="179"/>
      <c r="X203" s="179"/>
      <c r="Y203" s="179"/>
      <c r="Z203" s="179"/>
      <c r="AA203" s="179"/>
      <c r="AB203" s="179"/>
      <c r="AD203" s="179"/>
      <c r="AE203" s="179"/>
      <c r="AF203" s="179"/>
      <c r="AG203" s="179"/>
      <c r="AH203" s="179"/>
      <c r="AI203" s="179"/>
      <c r="AJ203" s="179"/>
      <c r="AK203" s="179"/>
      <c r="AL203" s="179"/>
      <c r="AN203" s="179"/>
      <c r="AO203" s="179"/>
      <c r="AP203" s="179"/>
      <c r="AQ203" s="179"/>
      <c r="AR203" s="179"/>
      <c r="AS203" s="179"/>
    </row>
    <row r="204" spans="10:45">
      <c r="J204" s="179"/>
      <c r="K204" s="179"/>
      <c r="L204" s="179"/>
      <c r="M204" s="179"/>
      <c r="N204" s="179"/>
      <c r="O204" s="179"/>
      <c r="P204" s="179"/>
      <c r="Q204" s="179"/>
      <c r="R204" s="179"/>
      <c r="T204" s="179"/>
      <c r="U204" s="179"/>
      <c r="V204" s="179"/>
      <c r="W204" s="179"/>
      <c r="X204" s="179"/>
      <c r="Y204" s="179"/>
      <c r="Z204" s="179"/>
      <c r="AA204" s="179"/>
      <c r="AB204" s="179"/>
      <c r="AD204" s="179"/>
      <c r="AE204" s="179"/>
      <c r="AF204" s="179"/>
      <c r="AG204" s="179"/>
      <c r="AH204" s="179"/>
      <c r="AI204" s="179"/>
      <c r="AJ204" s="179"/>
      <c r="AK204" s="179"/>
      <c r="AL204" s="179"/>
      <c r="AN204" s="179"/>
      <c r="AO204" s="179"/>
      <c r="AP204" s="179"/>
      <c r="AQ204" s="179"/>
      <c r="AR204" s="179"/>
      <c r="AS204" s="179"/>
    </row>
    <row r="205" spans="10:45">
      <c r="J205" s="179"/>
      <c r="K205" s="179"/>
      <c r="L205" s="179"/>
      <c r="M205" s="179"/>
      <c r="N205" s="179"/>
      <c r="O205" s="179"/>
      <c r="P205" s="179"/>
      <c r="Q205" s="179"/>
      <c r="R205" s="179"/>
      <c r="T205" s="179"/>
      <c r="U205" s="179"/>
      <c r="V205" s="179"/>
      <c r="W205" s="179"/>
      <c r="X205" s="179"/>
      <c r="Y205" s="179"/>
      <c r="Z205" s="179"/>
      <c r="AA205" s="179"/>
      <c r="AB205" s="179"/>
      <c r="AD205" s="179"/>
      <c r="AE205" s="179"/>
      <c r="AF205" s="179"/>
      <c r="AG205" s="179"/>
      <c r="AH205" s="179"/>
      <c r="AI205" s="179"/>
      <c r="AJ205" s="179"/>
      <c r="AK205" s="179"/>
      <c r="AL205" s="179"/>
      <c r="AN205" s="179"/>
      <c r="AO205" s="179"/>
      <c r="AP205" s="179"/>
      <c r="AQ205" s="179"/>
      <c r="AR205" s="179"/>
      <c r="AS205" s="179"/>
    </row>
    <row r="206" spans="10:45">
      <c r="J206" s="179"/>
      <c r="K206" s="179"/>
      <c r="L206" s="179"/>
      <c r="M206" s="179"/>
      <c r="N206" s="179"/>
      <c r="O206" s="179"/>
      <c r="P206" s="179"/>
      <c r="Q206" s="179"/>
      <c r="R206" s="179"/>
      <c r="T206" s="179"/>
      <c r="U206" s="179"/>
      <c r="V206" s="179"/>
      <c r="W206" s="179"/>
      <c r="X206" s="179"/>
      <c r="Y206" s="179"/>
      <c r="Z206" s="179"/>
      <c r="AA206" s="179"/>
      <c r="AB206" s="179"/>
      <c r="AD206" s="179"/>
      <c r="AE206" s="179"/>
      <c r="AF206" s="179"/>
      <c r="AG206" s="179"/>
      <c r="AH206" s="179"/>
      <c r="AI206" s="179"/>
      <c r="AJ206" s="179"/>
      <c r="AK206" s="179"/>
      <c r="AL206" s="179"/>
      <c r="AN206" s="179"/>
      <c r="AO206" s="179"/>
      <c r="AP206" s="179"/>
      <c r="AQ206" s="179"/>
      <c r="AR206" s="179"/>
      <c r="AS206" s="179"/>
    </row>
    <row r="207" spans="10:45">
      <c r="J207" s="179"/>
      <c r="K207" s="179"/>
      <c r="L207" s="179"/>
      <c r="M207" s="179"/>
      <c r="N207" s="179"/>
      <c r="O207" s="179"/>
      <c r="P207" s="179"/>
      <c r="Q207" s="179"/>
      <c r="R207" s="179"/>
      <c r="T207" s="179"/>
      <c r="U207" s="179"/>
      <c r="V207" s="179"/>
      <c r="W207" s="179"/>
      <c r="X207" s="179"/>
      <c r="Y207" s="179"/>
      <c r="Z207" s="179"/>
      <c r="AA207" s="179"/>
      <c r="AB207" s="179"/>
      <c r="AD207" s="179"/>
      <c r="AE207" s="179"/>
      <c r="AF207" s="179"/>
      <c r="AG207" s="179"/>
      <c r="AH207" s="179"/>
      <c r="AI207" s="179"/>
      <c r="AJ207" s="179"/>
      <c r="AK207" s="179"/>
      <c r="AL207" s="179"/>
      <c r="AN207" s="179"/>
      <c r="AO207" s="179"/>
      <c r="AP207" s="179"/>
      <c r="AQ207" s="179"/>
      <c r="AR207" s="179"/>
      <c r="AS207" s="179"/>
    </row>
    <row r="208" spans="10:45">
      <c r="J208" s="179"/>
      <c r="K208" s="179"/>
      <c r="L208" s="179"/>
      <c r="M208" s="179"/>
      <c r="N208" s="179"/>
      <c r="O208" s="179"/>
      <c r="P208" s="179"/>
      <c r="Q208" s="179"/>
      <c r="R208" s="179"/>
      <c r="T208" s="179"/>
      <c r="U208" s="179"/>
      <c r="V208" s="179"/>
      <c r="W208" s="179"/>
      <c r="X208" s="179"/>
      <c r="Y208" s="179"/>
      <c r="Z208" s="179"/>
      <c r="AA208" s="179"/>
      <c r="AB208" s="179"/>
      <c r="AD208" s="179"/>
      <c r="AE208" s="179"/>
      <c r="AF208" s="179"/>
      <c r="AG208" s="179"/>
      <c r="AH208" s="179"/>
      <c r="AI208" s="179"/>
      <c r="AJ208" s="179"/>
      <c r="AK208" s="179"/>
      <c r="AL208" s="179"/>
      <c r="AN208" s="179"/>
      <c r="AO208" s="179"/>
      <c r="AP208" s="179"/>
      <c r="AQ208" s="179"/>
      <c r="AR208" s="179"/>
      <c r="AS208" s="179"/>
    </row>
    <row r="209" spans="10:45">
      <c r="J209" s="179"/>
      <c r="K209" s="179"/>
      <c r="L209" s="179"/>
      <c r="M209" s="179"/>
      <c r="N209" s="179"/>
      <c r="O209" s="179"/>
      <c r="P209" s="179"/>
      <c r="Q209" s="179"/>
      <c r="R209" s="179"/>
      <c r="T209" s="179"/>
      <c r="U209" s="179"/>
      <c r="V209" s="179"/>
      <c r="W209" s="179"/>
      <c r="X209" s="179"/>
      <c r="Y209" s="179"/>
      <c r="Z209" s="179"/>
      <c r="AA209" s="179"/>
      <c r="AB209" s="179"/>
      <c r="AD209" s="179"/>
      <c r="AE209" s="179"/>
      <c r="AF209" s="179"/>
      <c r="AG209" s="179"/>
      <c r="AH209" s="179"/>
      <c r="AI209" s="179"/>
      <c r="AJ209" s="179"/>
      <c r="AK209" s="179"/>
      <c r="AL209" s="179"/>
      <c r="AN209" s="179"/>
      <c r="AO209" s="179"/>
      <c r="AP209" s="179"/>
      <c r="AQ209" s="179"/>
      <c r="AR209" s="179"/>
      <c r="AS209" s="179"/>
    </row>
    <row r="210" spans="10:45">
      <c r="J210" s="179"/>
      <c r="K210" s="179"/>
      <c r="L210" s="179"/>
      <c r="M210" s="179"/>
      <c r="N210" s="179"/>
      <c r="O210" s="179"/>
      <c r="P210" s="179"/>
      <c r="Q210" s="179"/>
      <c r="R210" s="179"/>
      <c r="T210" s="179"/>
      <c r="U210" s="179"/>
      <c r="V210" s="179"/>
      <c r="W210" s="179"/>
      <c r="X210" s="179"/>
      <c r="Y210" s="179"/>
      <c r="Z210" s="179"/>
      <c r="AA210" s="179"/>
      <c r="AB210" s="179"/>
      <c r="AD210" s="179"/>
      <c r="AE210" s="179"/>
      <c r="AF210" s="179"/>
      <c r="AG210" s="179"/>
      <c r="AH210" s="179"/>
      <c r="AI210" s="179"/>
      <c r="AJ210" s="179"/>
      <c r="AK210" s="179"/>
      <c r="AL210" s="179"/>
      <c r="AN210" s="179"/>
      <c r="AO210" s="179"/>
      <c r="AP210" s="179"/>
      <c r="AQ210" s="179"/>
      <c r="AR210" s="179"/>
      <c r="AS210" s="179"/>
    </row>
    <row r="211" spans="10:45">
      <c r="J211" s="179"/>
      <c r="K211" s="179"/>
      <c r="L211" s="179"/>
      <c r="M211" s="179"/>
      <c r="N211" s="179"/>
      <c r="O211" s="179"/>
      <c r="P211" s="179"/>
      <c r="Q211" s="179"/>
      <c r="R211" s="179"/>
      <c r="T211" s="179"/>
      <c r="U211" s="179"/>
      <c r="V211" s="179"/>
      <c r="W211" s="179"/>
      <c r="X211" s="179"/>
      <c r="Y211" s="179"/>
      <c r="Z211" s="179"/>
      <c r="AA211" s="179"/>
      <c r="AB211" s="179"/>
      <c r="AD211" s="179"/>
      <c r="AE211" s="179"/>
      <c r="AF211" s="179"/>
      <c r="AG211" s="179"/>
      <c r="AH211" s="179"/>
      <c r="AI211" s="179"/>
      <c r="AJ211" s="179"/>
      <c r="AK211" s="179"/>
      <c r="AL211" s="179"/>
      <c r="AN211" s="179"/>
      <c r="AO211" s="179"/>
      <c r="AP211" s="179"/>
      <c r="AQ211" s="179"/>
      <c r="AR211" s="179"/>
      <c r="AS211" s="179"/>
    </row>
    <row r="212" spans="10:45">
      <c r="J212" s="179"/>
      <c r="K212" s="179"/>
      <c r="L212" s="179"/>
      <c r="M212" s="179"/>
      <c r="N212" s="179"/>
      <c r="O212" s="179"/>
      <c r="P212" s="179"/>
      <c r="Q212" s="179"/>
      <c r="R212" s="179"/>
      <c r="T212" s="179"/>
      <c r="U212" s="179"/>
      <c r="V212" s="179"/>
      <c r="W212" s="179"/>
      <c r="X212" s="179"/>
      <c r="Y212" s="179"/>
      <c r="Z212" s="179"/>
      <c r="AA212" s="179"/>
      <c r="AB212" s="179"/>
      <c r="AD212" s="179"/>
      <c r="AE212" s="179"/>
      <c r="AF212" s="179"/>
      <c r="AG212" s="179"/>
      <c r="AH212" s="179"/>
      <c r="AI212" s="179"/>
      <c r="AJ212" s="179"/>
      <c r="AK212" s="179"/>
      <c r="AL212" s="179"/>
      <c r="AN212" s="179"/>
      <c r="AO212" s="179"/>
      <c r="AP212" s="179"/>
      <c r="AQ212" s="179"/>
      <c r="AR212" s="179"/>
      <c r="AS212" s="179"/>
    </row>
    <row r="213" spans="10:45">
      <c r="J213" s="179"/>
      <c r="K213" s="179"/>
      <c r="L213" s="179"/>
      <c r="M213" s="179"/>
      <c r="N213" s="179"/>
      <c r="O213" s="179"/>
      <c r="P213" s="179"/>
      <c r="Q213" s="179"/>
      <c r="R213" s="179"/>
      <c r="T213" s="179"/>
      <c r="U213" s="179"/>
      <c r="V213" s="179"/>
      <c r="W213" s="179"/>
      <c r="X213" s="179"/>
      <c r="Y213" s="179"/>
      <c r="Z213" s="179"/>
      <c r="AA213" s="179"/>
      <c r="AB213" s="179"/>
      <c r="AD213" s="179"/>
      <c r="AE213" s="179"/>
      <c r="AF213" s="179"/>
      <c r="AG213" s="179"/>
      <c r="AH213" s="179"/>
      <c r="AI213" s="179"/>
      <c r="AJ213" s="179"/>
      <c r="AK213" s="179"/>
      <c r="AL213" s="179"/>
      <c r="AN213" s="179"/>
      <c r="AO213" s="179"/>
      <c r="AP213" s="179"/>
      <c r="AQ213" s="179"/>
      <c r="AR213" s="179"/>
      <c r="AS213" s="179"/>
    </row>
    <row r="214" spans="10:45">
      <c r="J214" s="179"/>
      <c r="K214" s="179"/>
      <c r="L214" s="179"/>
      <c r="M214" s="179"/>
      <c r="N214" s="179"/>
      <c r="O214" s="179"/>
      <c r="P214" s="179"/>
      <c r="Q214" s="179"/>
      <c r="R214" s="179"/>
      <c r="T214" s="179"/>
      <c r="U214" s="179"/>
      <c r="V214" s="179"/>
      <c r="W214" s="179"/>
      <c r="X214" s="179"/>
      <c r="Y214" s="179"/>
      <c r="Z214" s="179"/>
      <c r="AA214" s="179"/>
      <c r="AB214" s="179"/>
      <c r="AD214" s="179"/>
      <c r="AE214" s="179"/>
      <c r="AF214" s="179"/>
      <c r="AG214" s="179"/>
      <c r="AH214" s="179"/>
      <c r="AI214" s="179"/>
      <c r="AJ214" s="179"/>
      <c r="AK214" s="179"/>
      <c r="AL214" s="179"/>
      <c r="AN214" s="179"/>
      <c r="AO214" s="179"/>
      <c r="AP214" s="179"/>
      <c r="AQ214" s="179"/>
      <c r="AR214" s="179"/>
      <c r="AS214" s="179"/>
    </row>
    <row r="215" spans="10:45">
      <c r="J215" s="179"/>
      <c r="K215" s="179"/>
      <c r="L215" s="179"/>
      <c r="M215" s="179"/>
      <c r="N215" s="179"/>
      <c r="O215" s="179"/>
      <c r="P215" s="179"/>
      <c r="Q215" s="179"/>
      <c r="R215" s="179"/>
      <c r="T215" s="179"/>
      <c r="U215" s="179"/>
      <c r="V215" s="179"/>
      <c r="W215" s="179"/>
      <c r="X215" s="179"/>
      <c r="Y215" s="179"/>
      <c r="Z215" s="179"/>
      <c r="AA215" s="179"/>
      <c r="AB215" s="179"/>
      <c r="AD215" s="179"/>
      <c r="AE215" s="179"/>
      <c r="AF215" s="179"/>
      <c r="AG215" s="179"/>
      <c r="AH215" s="179"/>
      <c r="AI215" s="179"/>
      <c r="AJ215" s="179"/>
      <c r="AK215" s="179"/>
      <c r="AL215" s="179"/>
      <c r="AN215" s="179"/>
      <c r="AO215" s="179"/>
      <c r="AP215" s="179"/>
      <c r="AQ215" s="179"/>
      <c r="AR215" s="179"/>
      <c r="AS215" s="179"/>
    </row>
    <row r="216" spans="10:45">
      <c r="J216" s="179"/>
      <c r="K216" s="179"/>
      <c r="L216" s="179"/>
      <c r="M216" s="179"/>
      <c r="N216" s="179"/>
      <c r="O216" s="179"/>
      <c r="P216" s="179"/>
      <c r="Q216" s="179"/>
      <c r="R216" s="179"/>
      <c r="T216" s="179"/>
      <c r="U216" s="179"/>
      <c r="V216" s="179"/>
      <c r="W216" s="179"/>
      <c r="X216" s="179"/>
      <c r="Y216" s="179"/>
      <c r="Z216" s="179"/>
      <c r="AA216" s="179"/>
      <c r="AB216" s="179"/>
      <c r="AD216" s="179"/>
      <c r="AE216" s="179"/>
      <c r="AF216" s="179"/>
      <c r="AG216" s="179"/>
      <c r="AH216" s="179"/>
      <c r="AI216" s="179"/>
      <c r="AJ216" s="179"/>
      <c r="AK216" s="179"/>
      <c r="AL216" s="179"/>
      <c r="AN216" s="179"/>
      <c r="AO216" s="179"/>
      <c r="AP216" s="179"/>
      <c r="AQ216" s="179"/>
      <c r="AR216" s="179"/>
      <c r="AS216" s="179"/>
    </row>
    <row r="217" spans="10:45">
      <c r="J217" s="179"/>
      <c r="K217" s="179"/>
      <c r="L217" s="179"/>
      <c r="M217" s="179"/>
      <c r="N217" s="179"/>
      <c r="O217" s="179"/>
      <c r="P217" s="179"/>
      <c r="Q217" s="179"/>
      <c r="R217" s="179"/>
      <c r="T217" s="179"/>
      <c r="U217" s="179"/>
      <c r="V217" s="179"/>
      <c r="W217" s="179"/>
      <c r="X217" s="179"/>
      <c r="Y217" s="179"/>
      <c r="Z217" s="179"/>
      <c r="AA217" s="179"/>
      <c r="AB217" s="179"/>
      <c r="AD217" s="179"/>
      <c r="AE217" s="179"/>
      <c r="AF217" s="179"/>
      <c r="AG217" s="179"/>
      <c r="AH217" s="179"/>
      <c r="AI217" s="179"/>
      <c r="AJ217" s="179"/>
      <c r="AK217" s="179"/>
      <c r="AL217" s="179"/>
      <c r="AN217" s="179"/>
      <c r="AO217" s="179"/>
      <c r="AP217" s="179"/>
      <c r="AQ217" s="179"/>
      <c r="AR217" s="179"/>
      <c r="AS217" s="179"/>
    </row>
    <row r="218" spans="10:45">
      <c r="J218" s="179"/>
      <c r="K218" s="179"/>
      <c r="L218" s="179"/>
      <c r="M218" s="179"/>
      <c r="N218" s="179"/>
      <c r="O218" s="179"/>
      <c r="P218" s="179"/>
      <c r="Q218" s="179"/>
      <c r="R218" s="179"/>
      <c r="T218" s="179"/>
      <c r="U218" s="179"/>
      <c r="V218" s="179"/>
      <c r="W218" s="179"/>
      <c r="X218" s="179"/>
      <c r="Y218" s="179"/>
      <c r="Z218" s="179"/>
      <c r="AA218" s="179"/>
      <c r="AB218" s="179"/>
      <c r="AD218" s="179"/>
      <c r="AE218" s="179"/>
      <c r="AF218" s="179"/>
      <c r="AG218" s="179"/>
      <c r="AH218" s="179"/>
      <c r="AI218" s="179"/>
      <c r="AJ218" s="179"/>
      <c r="AK218" s="179"/>
      <c r="AL218" s="179"/>
      <c r="AN218" s="179"/>
      <c r="AO218" s="179"/>
      <c r="AP218" s="179"/>
      <c r="AQ218" s="179"/>
      <c r="AR218" s="179"/>
      <c r="AS218" s="179"/>
    </row>
    <row r="219" spans="10:45">
      <c r="J219" s="179"/>
      <c r="K219" s="179"/>
      <c r="L219" s="179"/>
      <c r="M219" s="179"/>
      <c r="N219" s="179"/>
      <c r="O219" s="179"/>
      <c r="P219" s="179"/>
      <c r="Q219" s="179"/>
      <c r="R219" s="179"/>
      <c r="T219" s="179"/>
      <c r="U219" s="179"/>
      <c r="V219" s="179"/>
      <c r="W219" s="179"/>
      <c r="X219" s="179"/>
      <c r="Y219" s="179"/>
      <c r="Z219" s="179"/>
      <c r="AA219" s="179"/>
      <c r="AB219" s="179"/>
      <c r="AD219" s="179"/>
      <c r="AE219" s="179"/>
      <c r="AF219" s="179"/>
      <c r="AG219" s="179"/>
      <c r="AH219" s="179"/>
      <c r="AI219" s="179"/>
      <c r="AJ219" s="179"/>
      <c r="AK219" s="179"/>
      <c r="AL219" s="179"/>
      <c r="AN219" s="179"/>
      <c r="AO219" s="179"/>
      <c r="AP219" s="179"/>
      <c r="AQ219" s="179"/>
      <c r="AR219" s="179"/>
      <c r="AS219" s="179"/>
    </row>
    <row r="220" spans="10:45">
      <c r="J220" s="179"/>
      <c r="K220" s="179"/>
      <c r="L220" s="179"/>
      <c r="M220" s="179"/>
      <c r="N220" s="179"/>
      <c r="O220" s="179"/>
      <c r="P220" s="179"/>
      <c r="Q220" s="179"/>
      <c r="R220" s="179"/>
      <c r="T220" s="179"/>
      <c r="U220" s="179"/>
      <c r="V220" s="179"/>
      <c r="W220" s="179"/>
      <c r="X220" s="179"/>
      <c r="Y220" s="179"/>
      <c r="Z220" s="179"/>
      <c r="AA220" s="179"/>
      <c r="AB220" s="179"/>
      <c r="AD220" s="179"/>
      <c r="AE220" s="179"/>
      <c r="AF220" s="179"/>
      <c r="AG220" s="179"/>
      <c r="AH220" s="179"/>
      <c r="AI220" s="179"/>
      <c r="AJ220" s="179"/>
      <c r="AK220" s="179"/>
      <c r="AL220" s="179"/>
      <c r="AN220" s="179"/>
      <c r="AO220" s="179"/>
      <c r="AP220" s="179"/>
      <c r="AQ220" s="179"/>
      <c r="AR220" s="179"/>
      <c r="AS220" s="179"/>
    </row>
    <row r="221" spans="10:45">
      <c r="J221" s="179"/>
      <c r="K221" s="179"/>
      <c r="L221" s="179"/>
      <c r="M221" s="179"/>
      <c r="N221" s="179"/>
      <c r="O221" s="179"/>
      <c r="P221" s="179"/>
      <c r="Q221" s="179"/>
      <c r="R221" s="179"/>
      <c r="T221" s="179"/>
      <c r="U221" s="179"/>
      <c r="V221" s="179"/>
      <c r="W221" s="179"/>
      <c r="X221" s="179"/>
      <c r="Y221" s="179"/>
      <c r="Z221" s="179"/>
      <c r="AA221" s="179"/>
      <c r="AB221" s="179"/>
      <c r="AD221" s="179"/>
      <c r="AE221" s="179"/>
      <c r="AF221" s="179"/>
      <c r="AG221" s="179"/>
      <c r="AH221" s="179"/>
      <c r="AI221" s="179"/>
      <c r="AJ221" s="179"/>
      <c r="AK221" s="179"/>
      <c r="AL221" s="179"/>
      <c r="AN221" s="179"/>
      <c r="AO221" s="179"/>
      <c r="AP221" s="179"/>
      <c r="AQ221" s="179"/>
      <c r="AR221" s="179"/>
      <c r="AS221" s="179"/>
    </row>
    <row r="222" spans="10:45">
      <c r="J222" s="179"/>
      <c r="K222" s="179"/>
      <c r="L222" s="179"/>
      <c r="M222" s="179"/>
      <c r="N222" s="179"/>
      <c r="O222" s="179"/>
      <c r="P222" s="179"/>
      <c r="Q222" s="179"/>
      <c r="R222" s="179"/>
      <c r="T222" s="179"/>
      <c r="U222" s="179"/>
      <c r="V222" s="179"/>
      <c r="W222" s="179"/>
      <c r="X222" s="179"/>
      <c r="Y222" s="179"/>
      <c r="Z222" s="179"/>
      <c r="AA222" s="179"/>
      <c r="AB222" s="179"/>
      <c r="AD222" s="179"/>
      <c r="AE222" s="179"/>
      <c r="AF222" s="179"/>
      <c r="AG222" s="179"/>
      <c r="AH222" s="179"/>
      <c r="AI222" s="179"/>
      <c r="AJ222" s="179"/>
      <c r="AK222" s="179"/>
      <c r="AL222" s="179"/>
      <c r="AN222" s="179"/>
      <c r="AO222" s="179"/>
      <c r="AP222" s="179"/>
      <c r="AQ222" s="179"/>
      <c r="AR222" s="179"/>
      <c r="AS222" s="179"/>
    </row>
    <row r="223" spans="10:45">
      <c r="J223" s="179"/>
      <c r="K223" s="179"/>
      <c r="L223" s="179"/>
      <c r="M223" s="179"/>
      <c r="N223" s="179"/>
      <c r="O223" s="179"/>
      <c r="P223" s="179"/>
      <c r="Q223" s="179"/>
      <c r="R223" s="179"/>
      <c r="T223" s="179"/>
      <c r="U223" s="179"/>
      <c r="V223" s="179"/>
      <c r="W223" s="179"/>
      <c r="X223" s="179"/>
      <c r="Y223" s="179"/>
      <c r="Z223" s="179"/>
      <c r="AA223" s="179"/>
      <c r="AB223" s="179"/>
      <c r="AD223" s="179"/>
      <c r="AE223" s="179"/>
      <c r="AF223" s="179"/>
      <c r="AG223" s="179"/>
      <c r="AH223" s="179"/>
      <c r="AI223" s="179"/>
      <c r="AJ223" s="179"/>
      <c r="AK223" s="179"/>
      <c r="AL223" s="179"/>
      <c r="AN223" s="179"/>
      <c r="AO223" s="179"/>
      <c r="AP223" s="179"/>
      <c r="AQ223" s="179"/>
      <c r="AR223" s="179"/>
      <c r="AS223" s="179"/>
    </row>
    <row r="224" spans="10:45">
      <c r="J224" s="179"/>
      <c r="K224" s="179"/>
      <c r="L224" s="179"/>
      <c r="M224" s="179"/>
      <c r="N224" s="179"/>
      <c r="O224" s="179"/>
      <c r="P224" s="179"/>
      <c r="Q224" s="179"/>
      <c r="R224" s="179"/>
      <c r="T224" s="179"/>
      <c r="U224" s="179"/>
      <c r="V224" s="179"/>
      <c r="W224" s="179"/>
      <c r="X224" s="179"/>
      <c r="Y224" s="179"/>
      <c r="Z224" s="179"/>
      <c r="AA224" s="179"/>
      <c r="AB224" s="179"/>
      <c r="AD224" s="179"/>
      <c r="AE224" s="179"/>
      <c r="AF224" s="179"/>
      <c r="AG224" s="179"/>
      <c r="AH224" s="179"/>
      <c r="AI224" s="179"/>
      <c r="AJ224" s="179"/>
      <c r="AK224" s="179"/>
      <c r="AL224" s="179"/>
      <c r="AN224" s="179"/>
      <c r="AO224" s="179"/>
      <c r="AP224" s="179"/>
      <c r="AQ224" s="179"/>
      <c r="AR224" s="179"/>
      <c r="AS224" s="179"/>
    </row>
    <row r="225" spans="10:45">
      <c r="J225" s="179"/>
      <c r="K225" s="179"/>
      <c r="L225" s="179"/>
      <c r="M225" s="179"/>
      <c r="N225" s="179"/>
      <c r="O225" s="179"/>
      <c r="P225" s="179"/>
      <c r="Q225" s="179"/>
      <c r="R225" s="179"/>
      <c r="T225" s="179"/>
      <c r="U225" s="179"/>
      <c r="V225" s="179"/>
      <c r="W225" s="179"/>
      <c r="X225" s="179"/>
      <c r="Y225" s="179"/>
      <c r="Z225" s="179"/>
      <c r="AA225" s="179"/>
      <c r="AB225" s="179"/>
      <c r="AD225" s="179"/>
      <c r="AE225" s="179"/>
      <c r="AF225" s="179"/>
      <c r="AG225" s="179"/>
      <c r="AH225" s="179"/>
      <c r="AI225" s="179"/>
      <c r="AJ225" s="179"/>
      <c r="AK225" s="179"/>
      <c r="AL225" s="179"/>
      <c r="AN225" s="179"/>
      <c r="AO225" s="179"/>
      <c r="AP225" s="179"/>
      <c r="AQ225" s="179"/>
      <c r="AR225" s="179"/>
      <c r="AS225" s="179"/>
    </row>
    <row r="226" spans="10:45">
      <c r="J226" s="179"/>
      <c r="K226" s="179"/>
      <c r="L226" s="179"/>
      <c r="M226" s="179"/>
      <c r="N226" s="179"/>
      <c r="O226" s="179"/>
      <c r="P226" s="179"/>
      <c r="Q226" s="179"/>
      <c r="R226" s="179"/>
      <c r="T226" s="179"/>
      <c r="U226" s="179"/>
      <c r="V226" s="179"/>
      <c r="W226" s="179"/>
      <c r="X226" s="179"/>
      <c r="Y226" s="179"/>
      <c r="Z226" s="179"/>
      <c r="AA226" s="179"/>
      <c r="AB226" s="179"/>
      <c r="AD226" s="179"/>
      <c r="AE226" s="179"/>
      <c r="AF226" s="179"/>
      <c r="AG226" s="179"/>
      <c r="AH226" s="179"/>
      <c r="AI226" s="179"/>
      <c r="AJ226" s="179"/>
      <c r="AK226" s="179"/>
      <c r="AL226" s="179"/>
      <c r="AN226" s="179"/>
      <c r="AO226" s="179"/>
      <c r="AP226" s="179"/>
      <c r="AQ226" s="179"/>
      <c r="AR226" s="179"/>
      <c r="AS226" s="179"/>
    </row>
    <row r="227" spans="10:45">
      <c r="J227" s="179"/>
      <c r="K227" s="179"/>
      <c r="L227" s="179"/>
      <c r="M227" s="179"/>
      <c r="N227" s="179"/>
      <c r="O227" s="179"/>
      <c r="P227" s="179"/>
      <c r="Q227" s="179"/>
      <c r="R227" s="179"/>
      <c r="T227" s="179"/>
      <c r="U227" s="179"/>
      <c r="V227" s="179"/>
      <c r="W227" s="179"/>
      <c r="X227" s="179"/>
      <c r="Y227" s="179"/>
      <c r="Z227" s="179"/>
      <c r="AA227" s="179"/>
      <c r="AB227" s="179"/>
      <c r="AD227" s="179"/>
      <c r="AE227" s="179"/>
      <c r="AF227" s="179"/>
      <c r="AG227" s="179"/>
      <c r="AH227" s="179"/>
      <c r="AI227" s="179"/>
      <c r="AJ227" s="179"/>
      <c r="AK227" s="179"/>
      <c r="AL227" s="179"/>
      <c r="AN227" s="179"/>
      <c r="AO227" s="179"/>
      <c r="AP227" s="179"/>
      <c r="AQ227" s="179"/>
      <c r="AR227" s="179"/>
      <c r="AS227" s="179"/>
    </row>
    <row r="228" spans="10:45">
      <c r="J228" s="179"/>
      <c r="K228" s="179"/>
      <c r="L228" s="179"/>
      <c r="M228" s="179"/>
      <c r="N228" s="179"/>
      <c r="O228" s="179"/>
      <c r="P228" s="179"/>
      <c r="Q228" s="179"/>
      <c r="R228" s="179"/>
      <c r="T228" s="179"/>
      <c r="U228" s="179"/>
      <c r="V228" s="179"/>
      <c r="W228" s="179"/>
      <c r="X228" s="179"/>
      <c r="Y228" s="179"/>
      <c r="Z228" s="179"/>
      <c r="AA228" s="179"/>
      <c r="AB228" s="179"/>
      <c r="AD228" s="179"/>
      <c r="AE228" s="179"/>
      <c r="AF228" s="179"/>
      <c r="AG228" s="179"/>
      <c r="AH228" s="179"/>
      <c r="AI228" s="179"/>
      <c r="AJ228" s="179"/>
      <c r="AK228" s="179"/>
      <c r="AL228" s="179"/>
      <c r="AN228" s="179"/>
      <c r="AO228" s="179"/>
      <c r="AP228" s="179"/>
      <c r="AQ228" s="179"/>
      <c r="AR228" s="179"/>
      <c r="AS228" s="179"/>
    </row>
    <row r="229" spans="10:45">
      <c r="J229" s="179"/>
      <c r="K229" s="179"/>
      <c r="L229" s="179"/>
      <c r="M229" s="179"/>
      <c r="N229" s="179"/>
      <c r="O229" s="179"/>
      <c r="P229" s="179"/>
      <c r="Q229" s="179"/>
      <c r="R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D229" s="179"/>
      <c r="AE229" s="179"/>
      <c r="AF229" s="179"/>
      <c r="AG229" s="179"/>
      <c r="AH229" s="179"/>
      <c r="AI229" s="179"/>
      <c r="AJ229" s="179"/>
      <c r="AK229" s="179"/>
      <c r="AL229" s="179"/>
      <c r="AN229" s="179"/>
      <c r="AO229" s="179"/>
      <c r="AP229" s="179"/>
      <c r="AQ229" s="179"/>
      <c r="AR229" s="179"/>
      <c r="AS229" s="179"/>
    </row>
    <row r="230" spans="10:45">
      <c r="J230" s="179"/>
      <c r="K230" s="179"/>
      <c r="L230" s="179"/>
      <c r="M230" s="179"/>
      <c r="N230" s="179"/>
      <c r="O230" s="179"/>
      <c r="P230" s="179"/>
      <c r="Q230" s="179"/>
      <c r="R230" s="179"/>
      <c r="T230" s="179"/>
      <c r="U230" s="179"/>
      <c r="V230" s="179"/>
      <c r="W230" s="179"/>
      <c r="X230" s="179"/>
      <c r="Y230" s="179"/>
      <c r="Z230" s="179"/>
      <c r="AA230" s="179"/>
      <c r="AB230" s="179"/>
      <c r="AD230" s="179"/>
      <c r="AE230" s="179"/>
      <c r="AF230" s="179"/>
      <c r="AG230" s="179"/>
      <c r="AH230" s="179"/>
      <c r="AI230" s="179"/>
      <c r="AJ230" s="179"/>
      <c r="AK230" s="179"/>
      <c r="AL230" s="179"/>
      <c r="AN230" s="179"/>
      <c r="AO230" s="179"/>
      <c r="AP230" s="179"/>
      <c r="AQ230" s="179"/>
      <c r="AR230" s="179"/>
      <c r="AS230" s="179"/>
    </row>
    <row r="231" spans="10:45">
      <c r="J231" s="179"/>
      <c r="K231" s="179"/>
      <c r="L231" s="179"/>
      <c r="M231" s="179"/>
      <c r="N231" s="179"/>
      <c r="O231" s="179"/>
      <c r="P231" s="179"/>
      <c r="Q231" s="179"/>
      <c r="R231" s="179"/>
      <c r="T231" s="179"/>
      <c r="U231" s="179"/>
      <c r="V231" s="179"/>
      <c r="W231" s="179"/>
      <c r="X231" s="179"/>
      <c r="Y231" s="179"/>
      <c r="Z231" s="179"/>
      <c r="AA231" s="179"/>
      <c r="AB231" s="179"/>
      <c r="AD231" s="179"/>
      <c r="AE231" s="179"/>
      <c r="AF231" s="179"/>
      <c r="AG231" s="179"/>
      <c r="AH231" s="179"/>
      <c r="AI231" s="179"/>
      <c r="AJ231" s="179"/>
      <c r="AK231" s="179"/>
      <c r="AL231" s="179"/>
      <c r="AN231" s="179"/>
      <c r="AO231" s="179"/>
      <c r="AP231" s="179"/>
      <c r="AQ231" s="179"/>
      <c r="AR231" s="179"/>
      <c r="AS231" s="179"/>
    </row>
    <row r="232" spans="10:45">
      <c r="J232" s="179"/>
      <c r="K232" s="179"/>
      <c r="L232" s="179"/>
      <c r="M232" s="179"/>
      <c r="N232" s="179"/>
      <c r="O232" s="179"/>
      <c r="P232" s="179"/>
      <c r="Q232" s="179"/>
      <c r="R232" s="179"/>
      <c r="T232" s="179"/>
      <c r="U232" s="179"/>
      <c r="V232" s="179"/>
      <c r="W232" s="179"/>
      <c r="X232" s="179"/>
      <c r="Y232" s="179"/>
      <c r="Z232" s="179"/>
      <c r="AA232" s="179"/>
      <c r="AB232" s="179"/>
      <c r="AD232" s="179"/>
      <c r="AE232" s="179"/>
      <c r="AF232" s="179"/>
      <c r="AG232" s="179"/>
      <c r="AH232" s="179"/>
      <c r="AI232" s="179"/>
      <c r="AJ232" s="179"/>
      <c r="AK232" s="179"/>
      <c r="AL232" s="179"/>
      <c r="AN232" s="179"/>
      <c r="AO232" s="179"/>
      <c r="AP232" s="179"/>
      <c r="AQ232" s="179"/>
      <c r="AR232" s="179"/>
      <c r="AS232" s="179"/>
    </row>
    <row r="233" spans="10:45">
      <c r="J233" s="179"/>
      <c r="K233" s="179"/>
      <c r="L233" s="179"/>
      <c r="M233" s="179"/>
      <c r="N233" s="179"/>
      <c r="O233" s="179"/>
      <c r="P233" s="179"/>
      <c r="Q233" s="179"/>
      <c r="R233" s="179"/>
      <c r="T233" s="179"/>
      <c r="U233" s="179"/>
      <c r="V233" s="179"/>
      <c r="W233" s="179"/>
      <c r="X233" s="179"/>
      <c r="Y233" s="179"/>
      <c r="Z233" s="179"/>
      <c r="AA233" s="179"/>
      <c r="AB233" s="179"/>
      <c r="AD233" s="179"/>
      <c r="AE233" s="179"/>
      <c r="AF233" s="179"/>
      <c r="AG233" s="179"/>
      <c r="AH233" s="179"/>
      <c r="AI233" s="179"/>
      <c r="AJ233" s="179"/>
      <c r="AK233" s="179"/>
      <c r="AL233" s="179"/>
      <c r="AN233" s="179"/>
      <c r="AO233" s="179"/>
      <c r="AP233" s="179"/>
      <c r="AQ233" s="179"/>
      <c r="AR233" s="179"/>
      <c r="AS233" s="179"/>
    </row>
    <row r="234" spans="10:45">
      <c r="J234" s="179"/>
      <c r="K234" s="179"/>
      <c r="L234" s="179"/>
      <c r="M234" s="179"/>
      <c r="N234" s="179"/>
      <c r="O234" s="179"/>
      <c r="P234" s="179"/>
      <c r="Q234" s="179"/>
      <c r="R234" s="179"/>
      <c r="T234" s="179"/>
      <c r="U234" s="179"/>
      <c r="V234" s="179"/>
      <c r="W234" s="179"/>
      <c r="X234" s="179"/>
      <c r="Y234" s="179"/>
      <c r="Z234" s="179"/>
      <c r="AA234" s="179"/>
      <c r="AB234" s="179"/>
      <c r="AD234" s="179"/>
      <c r="AE234" s="179"/>
      <c r="AF234" s="179"/>
      <c r="AG234" s="179"/>
      <c r="AH234" s="179"/>
      <c r="AI234" s="179"/>
      <c r="AJ234" s="179"/>
      <c r="AK234" s="179"/>
      <c r="AL234" s="179"/>
      <c r="AN234" s="179"/>
      <c r="AO234" s="179"/>
      <c r="AP234" s="179"/>
      <c r="AQ234" s="179"/>
      <c r="AR234" s="179"/>
      <c r="AS234" s="179"/>
    </row>
    <row r="235" spans="10:45">
      <c r="J235" s="179"/>
      <c r="K235" s="179"/>
      <c r="L235" s="179"/>
      <c r="M235" s="179"/>
      <c r="N235" s="179"/>
      <c r="O235" s="179"/>
      <c r="P235" s="179"/>
      <c r="Q235" s="179"/>
      <c r="R235" s="179"/>
      <c r="T235" s="179"/>
      <c r="U235" s="179"/>
      <c r="V235" s="179"/>
      <c r="W235" s="179"/>
      <c r="X235" s="179"/>
      <c r="Y235" s="179"/>
      <c r="Z235" s="179"/>
      <c r="AA235" s="179"/>
      <c r="AB235" s="179"/>
      <c r="AD235" s="179"/>
      <c r="AE235" s="179"/>
      <c r="AF235" s="179"/>
      <c r="AG235" s="179"/>
      <c r="AH235" s="179"/>
      <c r="AI235" s="179"/>
      <c r="AJ235" s="179"/>
      <c r="AK235" s="179"/>
      <c r="AL235" s="179"/>
      <c r="AN235" s="179"/>
      <c r="AO235" s="179"/>
      <c r="AP235" s="179"/>
      <c r="AQ235" s="179"/>
      <c r="AR235" s="179"/>
      <c r="AS235" s="179"/>
    </row>
    <row r="236" spans="10:45">
      <c r="J236" s="179"/>
      <c r="K236" s="179"/>
      <c r="L236" s="179"/>
      <c r="M236" s="179"/>
      <c r="N236" s="179"/>
      <c r="O236" s="179"/>
      <c r="P236" s="179"/>
      <c r="Q236" s="179"/>
      <c r="R236" s="179"/>
      <c r="T236" s="179"/>
      <c r="U236" s="179"/>
      <c r="V236" s="179"/>
      <c r="W236" s="179"/>
      <c r="X236" s="179"/>
      <c r="Y236" s="179"/>
      <c r="Z236" s="179"/>
      <c r="AA236" s="179"/>
      <c r="AB236" s="179"/>
      <c r="AD236" s="179"/>
      <c r="AE236" s="179"/>
      <c r="AF236" s="179"/>
      <c r="AG236" s="179"/>
      <c r="AH236" s="179"/>
      <c r="AI236" s="179"/>
      <c r="AJ236" s="179"/>
      <c r="AK236" s="179"/>
      <c r="AL236" s="179"/>
      <c r="AN236" s="179"/>
      <c r="AO236" s="179"/>
      <c r="AP236" s="179"/>
      <c r="AQ236" s="179"/>
      <c r="AR236" s="179"/>
      <c r="AS236" s="179"/>
    </row>
    <row r="237" spans="10:45">
      <c r="J237" s="179"/>
      <c r="K237" s="179"/>
      <c r="L237" s="179"/>
      <c r="M237" s="179"/>
      <c r="N237" s="179"/>
      <c r="O237" s="179"/>
      <c r="P237" s="179"/>
      <c r="Q237" s="179"/>
      <c r="R237" s="179"/>
      <c r="T237" s="179"/>
      <c r="U237" s="179"/>
      <c r="V237" s="179"/>
      <c r="W237" s="179"/>
      <c r="X237" s="179"/>
      <c r="Y237" s="179"/>
      <c r="Z237" s="179"/>
      <c r="AA237" s="179"/>
      <c r="AB237" s="179"/>
      <c r="AD237" s="179"/>
      <c r="AE237" s="179"/>
      <c r="AF237" s="179"/>
      <c r="AG237" s="179"/>
      <c r="AH237" s="179"/>
      <c r="AI237" s="179"/>
      <c r="AJ237" s="179"/>
      <c r="AK237" s="179"/>
      <c r="AL237" s="179"/>
      <c r="AN237" s="179"/>
      <c r="AO237" s="179"/>
      <c r="AP237" s="179"/>
      <c r="AQ237" s="179"/>
      <c r="AR237" s="179"/>
      <c r="AS237" s="179"/>
    </row>
    <row r="238" spans="10:45">
      <c r="J238" s="179"/>
      <c r="K238" s="179"/>
      <c r="L238" s="179"/>
      <c r="M238" s="179"/>
      <c r="N238" s="179"/>
      <c r="O238" s="179"/>
      <c r="P238" s="179"/>
      <c r="Q238" s="179"/>
      <c r="R238" s="179"/>
      <c r="T238" s="179"/>
      <c r="U238" s="179"/>
      <c r="V238" s="179"/>
      <c r="W238" s="179"/>
      <c r="X238" s="179"/>
      <c r="Y238" s="179"/>
      <c r="Z238" s="179"/>
      <c r="AA238" s="179"/>
      <c r="AB238" s="179"/>
      <c r="AD238" s="179"/>
      <c r="AE238" s="179"/>
      <c r="AF238" s="179"/>
      <c r="AG238" s="179"/>
      <c r="AH238" s="179"/>
      <c r="AI238" s="179"/>
      <c r="AJ238" s="179"/>
      <c r="AK238" s="179"/>
      <c r="AL238" s="179"/>
      <c r="AN238" s="179"/>
      <c r="AO238" s="179"/>
      <c r="AP238" s="179"/>
      <c r="AQ238" s="179"/>
      <c r="AR238" s="179"/>
      <c r="AS238" s="179"/>
    </row>
    <row r="239" spans="10:45">
      <c r="J239" s="179"/>
      <c r="K239" s="179"/>
      <c r="L239" s="179"/>
      <c r="M239" s="179"/>
      <c r="N239" s="179"/>
      <c r="O239" s="179"/>
      <c r="P239" s="179"/>
      <c r="Q239" s="179"/>
      <c r="R239" s="179"/>
      <c r="T239" s="179"/>
      <c r="U239" s="179"/>
      <c r="V239" s="179"/>
      <c r="W239" s="179"/>
      <c r="X239" s="179"/>
      <c r="Y239" s="179"/>
      <c r="Z239" s="179"/>
      <c r="AA239" s="179"/>
      <c r="AB239" s="179"/>
      <c r="AD239" s="179"/>
      <c r="AE239" s="179"/>
      <c r="AF239" s="179"/>
      <c r="AG239" s="179"/>
      <c r="AH239" s="179"/>
      <c r="AI239" s="179"/>
      <c r="AJ239" s="179"/>
      <c r="AK239" s="179"/>
      <c r="AL239" s="179"/>
      <c r="AN239" s="179"/>
      <c r="AO239" s="179"/>
      <c r="AP239" s="179"/>
      <c r="AQ239" s="179"/>
      <c r="AR239" s="179"/>
      <c r="AS239" s="179"/>
    </row>
    <row r="240" spans="10:45">
      <c r="J240" s="179"/>
      <c r="K240" s="179"/>
      <c r="L240" s="179"/>
      <c r="M240" s="179"/>
      <c r="N240" s="179"/>
      <c r="O240" s="179"/>
      <c r="P240" s="179"/>
      <c r="Q240" s="179"/>
      <c r="R240" s="179"/>
      <c r="T240" s="179"/>
      <c r="U240" s="179"/>
      <c r="V240" s="179"/>
      <c r="W240" s="179"/>
      <c r="X240" s="179"/>
      <c r="Y240" s="179"/>
      <c r="Z240" s="179"/>
      <c r="AA240" s="179"/>
      <c r="AB240" s="179"/>
      <c r="AD240" s="179"/>
      <c r="AE240" s="179"/>
      <c r="AF240" s="179"/>
      <c r="AG240" s="179"/>
      <c r="AH240" s="179"/>
      <c r="AI240" s="179"/>
      <c r="AJ240" s="179"/>
      <c r="AK240" s="179"/>
      <c r="AL240" s="179"/>
      <c r="AN240" s="179"/>
      <c r="AO240" s="179"/>
      <c r="AP240" s="179"/>
      <c r="AQ240" s="179"/>
      <c r="AR240" s="179"/>
      <c r="AS240" s="179"/>
    </row>
    <row r="241" spans="10:45">
      <c r="J241" s="179"/>
      <c r="K241" s="179"/>
      <c r="L241" s="179"/>
      <c r="M241" s="179"/>
      <c r="N241" s="179"/>
      <c r="O241" s="179"/>
      <c r="P241" s="179"/>
      <c r="Q241" s="179"/>
      <c r="R241" s="179"/>
      <c r="T241" s="179"/>
      <c r="U241" s="179"/>
      <c r="V241" s="179"/>
      <c r="W241" s="179"/>
      <c r="X241" s="179"/>
      <c r="Y241" s="179"/>
      <c r="Z241" s="179"/>
      <c r="AA241" s="179"/>
      <c r="AB241" s="179"/>
      <c r="AD241" s="179"/>
      <c r="AE241" s="179"/>
      <c r="AF241" s="179"/>
      <c r="AG241" s="179"/>
      <c r="AH241" s="179"/>
      <c r="AI241" s="179"/>
      <c r="AJ241" s="179"/>
      <c r="AK241" s="179"/>
      <c r="AL241" s="179"/>
      <c r="AN241" s="179"/>
      <c r="AO241" s="179"/>
      <c r="AP241" s="179"/>
      <c r="AQ241" s="179"/>
      <c r="AR241" s="179"/>
      <c r="AS241" s="179"/>
    </row>
    <row r="242" spans="10:45">
      <c r="J242" s="179"/>
      <c r="K242" s="179"/>
      <c r="L242" s="179"/>
      <c r="M242" s="179"/>
      <c r="N242" s="179"/>
      <c r="O242" s="179"/>
      <c r="P242" s="179"/>
      <c r="Q242" s="179"/>
      <c r="R242" s="179"/>
      <c r="T242" s="179"/>
      <c r="U242" s="179"/>
      <c r="V242" s="179"/>
      <c r="W242" s="179"/>
      <c r="X242" s="179"/>
      <c r="Y242" s="179"/>
      <c r="Z242" s="179"/>
      <c r="AA242" s="179"/>
      <c r="AB242" s="179"/>
      <c r="AD242" s="179"/>
      <c r="AE242" s="179"/>
      <c r="AF242" s="179"/>
      <c r="AG242" s="179"/>
      <c r="AH242" s="179"/>
      <c r="AI242" s="179"/>
      <c r="AJ242" s="179"/>
      <c r="AK242" s="179"/>
      <c r="AL242" s="179"/>
      <c r="AN242" s="179"/>
      <c r="AO242" s="179"/>
      <c r="AP242" s="179"/>
      <c r="AQ242" s="179"/>
      <c r="AR242" s="179"/>
      <c r="AS242" s="179"/>
    </row>
    <row r="243" spans="10:45">
      <c r="J243" s="179"/>
      <c r="K243" s="179"/>
      <c r="L243" s="179"/>
      <c r="M243" s="179"/>
      <c r="N243" s="179"/>
      <c r="O243" s="179"/>
      <c r="P243" s="179"/>
      <c r="Q243" s="179"/>
      <c r="R243" s="179"/>
      <c r="T243" s="179"/>
      <c r="U243" s="179"/>
      <c r="V243" s="179"/>
      <c r="W243" s="179"/>
      <c r="X243" s="179"/>
      <c r="Y243" s="179"/>
      <c r="Z243" s="179"/>
      <c r="AA243" s="179"/>
      <c r="AB243" s="179"/>
      <c r="AD243" s="179"/>
      <c r="AE243" s="179"/>
      <c r="AF243" s="179"/>
      <c r="AG243" s="179"/>
      <c r="AH243" s="179"/>
      <c r="AI243" s="179"/>
      <c r="AJ243" s="179"/>
      <c r="AK243" s="179"/>
      <c r="AL243" s="179"/>
      <c r="AN243" s="179"/>
      <c r="AO243" s="179"/>
      <c r="AP243" s="179"/>
      <c r="AQ243" s="179"/>
      <c r="AR243" s="179"/>
      <c r="AS243" s="179"/>
    </row>
    <row r="244" spans="10:45">
      <c r="J244" s="179"/>
      <c r="K244" s="179"/>
      <c r="L244" s="179"/>
      <c r="M244" s="179"/>
      <c r="N244" s="179"/>
      <c r="O244" s="179"/>
      <c r="P244" s="179"/>
      <c r="Q244" s="179"/>
      <c r="R244" s="179"/>
      <c r="T244" s="179"/>
      <c r="U244" s="179"/>
      <c r="V244" s="179"/>
      <c r="W244" s="179"/>
      <c r="X244" s="179"/>
      <c r="Y244" s="179"/>
      <c r="Z244" s="179"/>
      <c r="AA244" s="179"/>
      <c r="AB244" s="179"/>
      <c r="AD244" s="179"/>
      <c r="AE244" s="179"/>
      <c r="AF244" s="179"/>
      <c r="AG244" s="179"/>
      <c r="AH244" s="179"/>
      <c r="AI244" s="179"/>
      <c r="AJ244" s="179"/>
      <c r="AK244" s="179"/>
      <c r="AL244" s="179"/>
      <c r="AN244" s="179"/>
      <c r="AO244" s="179"/>
      <c r="AP244" s="179"/>
      <c r="AQ244" s="179"/>
      <c r="AR244" s="179"/>
      <c r="AS244" s="179"/>
    </row>
    <row r="245" spans="10:45">
      <c r="J245" s="179"/>
      <c r="K245" s="179"/>
      <c r="L245" s="179"/>
      <c r="M245" s="179"/>
      <c r="N245" s="179"/>
      <c r="O245" s="179"/>
      <c r="P245" s="179"/>
      <c r="Q245" s="179"/>
      <c r="R245" s="179"/>
      <c r="T245" s="179"/>
      <c r="U245" s="179"/>
      <c r="V245" s="179"/>
      <c r="W245" s="179"/>
      <c r="X245" s="179"/>
      <c r="Y245" s="179"/>
      <c r="Z245" s="179"/>
      <c r="AA245" s="179"/>
      <c r="AB245" s="179"/>
      <c r="AD245" s="179"/>
      <c r="AE245" s="179"/>
      <c r="AF245" s="179"/>
      <c r="AG245" s="179"/>
      <c r="AH245" s="179"/>
      <c r="AI245" s="179"/>
      <c r="AJ245" s="179"/>
      <c r="AK245" s="179"/>
      <c r="AL245" s="179"/>
      <c r="AN245" s="179"/>
      <c r="AO245" s="179"/>
      <c r="AP245" s="179"/>
      <c r="AQ245" s="179"/>
      <c r="AR245" s="179"/>
      <c r="AS245" s="179"/>
    </row>
    <row r="246" spans="10:45">
      <c r="J246" s="179"/>
      <c r="K246" s="179"/>
      <c r="L246" s="179"/>
      <c r="M246" s="179"/>
      <c r="N246" s="179"/>
      <c r="O246" s="179"/>
      <c r="P246" s="179"/>
      <c r="Q246" s="179"/>
      <c r="R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D246" s="179"/>
      <c r="AE246" s="179"/>
      <c r="AF246" s="179"/>
      <c r="AG246" s="179"/>
      <c r="AH246" s="179"/>
      <c r="AI246" s="179"/>
      <c r="AJ246" s="179"/>
      <c r="AK246" s="179"/>
      <c r="AL246" s="179"/>
      <c r="AN246" s="179"/>
      <c r="AO246" s="179"/>
      <c r="AP246" s="179"/>
      <c r="AQ246" s="179"/>
      <c r="AR246" s="179"/>
      <c r="AS246" s="179"/>
    </row>
    <row r="247" spans="10:45">
      <c r="J247" s="179"/>
      <c r="K247" s="179"/>
      <c r="L247" s="179"/>
      <c r="M247" s="179"/>
      <c r="N247" s="179"/>
      <c r="O247" s="179"/>
      <c r="P247" s="179"/>
      <c r="Q247" s="179"/>
      <c r="R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D247" s="179"/>
      <c r="AE247" s="179"/>
      <c r="AF247" s="179"/>
      <c r="AG247" s="179"/>
      <c r="AH247" s="179"/>
      <c r="AI247" s="179"/>
      <c r="AJ247" s="179"/>
      <c r="AK247" s="179"/>
      <c r="AL247" s="179"/>
      <c r="AN247" s="179"/>
      <c r="AO247" s="179"/>
      <c r="AP247" s="179"/>
      <c r="AQ247" s="179"/>
      <c r="AR247" s="179"/>
      <c r="AS247" s="179"/>
    </row>
    <row r="248" spans="10:45">
      <c r="J248" s="179"/>
      <c r="K248" s="179"/>
      <c r="L248" s="179"/>
      <c r="M248" s="179"/>
      <c r="N248" s="179"/>
      <c r="O248" s="179"/>
      <c r="P248" s="179"/>
      <c r="Q248" s="179"/>
      <c r="R248" s="179"/>
      <c r="T248" s="179"/>
      <c r="U248" s="179"/>
      <c r="V248" s="179"/>
      <c r="W248" s="179"/>
      <c r="X248" s="179"/>
      <c r="Y248" s="179"/>
      <c r="Z248" s="179"/>
      <c r="AA248" s="179"/>
      <c r="AB248" s="179"/>
      <c r="AD248" s="179"/>
      <c r="AE248" s="179"/>
      <c r="AF248" s="179"/>
      <c r="AG248" s="179"/>
      <c r="AH248" s="179"/>
      <c r="AI248" s="179"/>
      <c r="AJ248" s="179"/>
      <c r="AK248" s="179"/>
      <c r="AL248" s="179"/>
      <c r="AN248" s="179"/>
      <c r="AO248" s="179"/>
      <c r="AP248" s="179"/>
      <c r="AQ248" s="179"/>
      <c r="AR248" s="179"/>
      <c r="AS248" s="179"/>
    </row>
    <row r="249" spans="10:45">
      <c r="J249" s="179"/>
      <c r="K249" s="179"/>
      <c r="L249" s="179"/>
      <c r="M249" s="179"/>
      <c r="N249" s="179"/>
      <c r="O249" s="179"/>
      <c r="P249" s="179"/>
      <c r="Q249" s="179"/>
      <c r="R249" s="179"/>
      <c r="T249" s="179"/>
      <c r="U249" s="179"/>
      <c r="V249" s="179"/>
      <c r="W249" s="179"/>
      <c r="X249" s="179"/>
      <c r="Y249" s="179"/>
      <c r="Z249" s="179"/>
      <c r="AA249" s="179"/>
      <c r="AB249" s="179"/>
      <c r="AD249" s="179"/>
      <c r="AE249" s="179"/>
      <c r="AF249" s="179"/>
      <c r="AG249" s="179"/>
      <c r="AH249" s="179"/>
      <c r="AI249" s="179"/>
      <c r="AJ249" s="179"/>
      <c r="AK249" s="179"/>
      <c r="AL249" s="179"/>
      <c r="AN249" s="179"/>
      <c r="AO249" s="179"/>
      <c r="AP249" s="179"/>
      <c r="AQ249" s="179"/>
      <c r="AR249" s="179"/>
      <c r="AS249" s="179"/>
    </row>
    <row r="250" spans="10:45">
      <c r="J250" s="179"/>
      <c r="K250" s="179"/>
      <c r="L250" s="179"/>
      <c r="M250" s="179"/>
      <c r="N250" s="179"/>
      <c r="O250" s="179"/>
      <c r="P250" s="179"/>
      <c r="Q250" s="179"/>
      <c r="R250" s="179"/>
      <c r="T250" s="179"/>
      <c r="U250" s="179"/>
      <c r="V250" s="179"/>
      <c r="W250" s="179"/>
      <c r="X250" s="179"/>
      <c r="Y250" s="179"/>
      <c r="Z250" s="179"/>
      <c r="AA250" s="179"/>
      <c r="AB250" s="179"/>
      <c r="AD250" s="179"/>
      <c r="AE250" s="179"/>
      <c r="AF250" s="179"/>
      <c r="AG250" s="179"/>
      <c r="AH250" s="179"/>
      <c r="AI250" s="179"/>
      <c r="AJ250" s="179"/>
      <c r="AK250" s="179"/>
      <c r="AL250" s="179"/>
      <c r="AN250" s="179"/>
      <c r="AO250" s="179"/>
      <c r="AP250" s="179"/>
      <c r="AQ250" s="179"/>
      <c r="AR250" s="179"/>
      <c r="AS250" s="179"/>
    </row>
    <row r="251" spans="10:45">
      <c r="J251" s="179"/>
      <c r="K251" s="179"/>
      <c r="L251" s="179"/>
      <c r="M251" s="179"/>
      <c r="N251" s="179"/>
      <c r="O251" s="179"/>
      <c r="P251" s="179"/>
      <c r="Q251" s="179"/>
      <c r="R251" s="179"/>
      <c r="T251" s="179"/>
      <c r="U251" s="179"/>
      <c r="V251" s="179"/>
      <c r="W251" s="179"/>
      <c r="X251" s="179"/>
      <c r="Y251" s="179"/>
      <c r="Z251" s="179"/>
      <c r="AA251" s="179"/>
      <c r="AB251" s="179"/>
      <c r="AD251" s="179"/>
      <c r="AE251" s="179"/>
      <c r="AF251" s="179"/>
      <c r="AG251" s="179"/>
      <c r="AH251" s="179"/>
      <c r="AI251" s="179"/>
      <c r="AJ251" s="179"/>
      <c r="AK251" s="179"/>
      <c r="AL251" s="179"/>
      <c r="AN251" s="179"/>
      <c r="AO251" s="179"/>
      <c r="AP251" s="179"/>
      <c r="AQ251" s="179"/>
      <c r="AR251" s="179"/>
      <c r="AS251" s="179"/>
    </row>
    <row r="252" spans="10:45">
      <c r="J252" s="179"/>
      <c r="K252" s="179"/>
      <c r="L252" s="179"/>
      <c r="M252" s="179"/>
      <c r="N252" s="179"/>
      <c r="O252" s="179"/>
      <c r="P252" s="179"/>
      <c r="Q252" s="179"/>
      <c r="R252" s="179"/>
      <c r="T252" s="179"/>
      <c r="U252" s="179"/>
      <c r="V252" s="179"/>
      <c r="W252" s="179"/>
      <c r="X252" s="179"/>
      <c r="Y252" s="179"/>
      <c r="Z252" s="179"/>
      <c r="AA252" s="179"/>
      <c r="AB252" s="179"/>
      <c r="AD252" s="179"/>
      <c r="AE252" s="179"/>
      <c r="AF252" s="179"/>
      <c r="AG252" s="179"/>
      <c r="AH252" s="179"/>
      <c r="AI252" s="179"/>
      <c r="AJ252" s="179"/>
      <c r="AK252" s="179"/>
      <c r="AL252" s="179"/>
      <c r="AN252" s="179"/>
      <c r="AO252" s="179"/>
      <c r="AP252" s="179"/>
      <c r="AQ252" s="179"/>
      <c r="AR252" s="179"/>
      <c r="AS252" s="179"/>
    </row>
    <row r="253" spans="10:45">
      <c r="J253" s="179"/>
      <c r="K253" s="179"/>
      <c r="L253" s="179"/>
      <c r="M253" s="179"/>
      <c r="N253" s="179"/>
      <c r="O253" s="179"/>
      <c r="P253" s="179"/>
      <c r="Q253" s="179"/>
      <c r="R253" s="179"/>
      <c r="T253" s="179"/>
      <c r="U253" s="179"/>
      <c r="V253" s="179"/>
      <c r="W253" s="179"/>
      <c r="X253" s="179"/>
      <c r="Y253" s="179"/>
      <c r="Z253" s="179"/>
      <c r="AA253" s="179"/>
      <c r="AB253" s="179"/>
      <c r="AD253" s="179"/>
      <c r="AE253" s="179"/>
      <c r="AF253" s="179"/>
      <c r="AG253" s="179"/>
      <c r="AH253" s="179"/>
      <c r="AI253" s="179"/>
      <c r="AJ253" s="179"/>
      <c r="AK253" s="179"/>
      <c r="AL253" s="179"/>
      <c r="AN253" s="179"/>
      <c r="AO253" s="179"/>
      <c r="AP253" s="179"/>
      <c r="AQ253" s="179"/>
      <c r="AR253" s="179"/>
      <c r="AS253" s="179"/>
    </row>
    <row r="254" spans="10:45">
      <c r="J254" s="179"/>
      <c r="K254" s="179"/>
      <c r="L254" s="179"/>
      <c r="M254" s="179"/>
      <c r="N254" s="179"/>
      <c r="O254" s="179"/>
      <c r="P254" s="179"/>
      <c r="Q254" s="179"/>
      <c r="R254" s="179"/>
      <c r="T254" s="179"/>
      <c r="U254" s="179"/>
      <c r="V254" s="179"/>
      <c r="W254" s="179"/>
      <c r="X254" s="179"/>
      <c r="Y254" s="179"/>
      <c r="Z254" s="179"/>
      <c r="AA254" s="179"/>
      <c r="AB254" s="179"/>
      <c r="AD254" s="179"/>
      <c r="AE254" s="179"/>
      <c r="AF254" s="179"/>
      <c r="AG254" s="179"/>
      <c r="AH254" s="179"/>
      <c r="AI254" s="179"/>
      <c r="AJ254" s="179"/>
      <c r="AK254" s="179"/>
      <c r="AL254" s="179"/>
      <c r="AN254" s="179"/>
      <c r="AO254" s="179"/>
      <c r="AP254" s="179"/>
      <c r="AQ254" s="179"/>
      <c r="AR254" s="179"/>
      <c r="AS254" s="179"/>
    </row>
    <row r="255" spans="10:45">
      <c r="J255" s="179"/>
      <c r="K255" s="179"/>
      <c r="L255" s="179"/>
      <c r="M255" s="179"/>
      <c r="N255" s="179"/>
      <c r="O255" s="179"/>
      <c r="P255" s="179"/>
      <c r="Q255" s="179"/>
      <c r="R255" s="179"/>
      <c r="T255" s="179"/>
      <c r="U255" s="179"/>
      <c r="V255" s="179"/>
      <c r="W255" s="179"/>
      <c r="X255" s="179"/>
      <c r="Y255" s="179"/>
      <c r="Z255" s="179"/>
      <c r="AA255" s="179"/>
      <c r="AB255" s="179"/>
      <c r="AD255" s="179"/>
      <c r="AE255" s="179"/>
      <c r="AF255" s="179"/>
      <c r="AG255" s="179"/>
      <c r="AH255" s="179"/>
      <c r="AI255" s="179"/>
      <c r="AJ255" s="179"/>
      <c r="AK255" s="179"/>
      <c r="AL255" s="179"/>
      <c r="AN255" s="179"/>
      <c r="AO255" s="179"/>
      <c r="AP255" s="179"/>
      <c r="AQ255" s="179"/>
      <c r="AR255" s="179"/>
      <c r="AS255" s="179"/>
    </row>
    <row r="256" spans="10:45">
      <c r="J256" s="179"/>
      <c r="K256" s="179"/>
      <c r="L256" s="179"/>
      <c r="M256" s="179"/>
      <c r="N256" s="179"/>
      <c r="O256" s="179"/>
      <c r="P256" s="179"/>
      <c r="Q256" s="179"/>
      <c r="R256" s="179"/>
      <c r="T256" s="179"/>
      <c r="U256" s="179"/>
      <c r="V256" s="179"/>
      <c r="W256" s="179"/>
      <c r="X256" s="179"/>
      <c r="Y256" s="179"/>
      <c r="Z256" s="179"/>
      <c r="AA256" s="179"/>
      <c r="AB256" s="179"/>
      <c r="AD256" s="179"/>
      <c r="AE256" s="179"/>
      <c r="AF256" s="179"/>
      <c r="AG256" s="179"/>
      <c r="AH256" s="179"/>
      <c r="AI256" s="179"/>
      <c r="AJ256" s="179"/>
      <c r="AK256" s="179"/>
      <c r="AL256" s="179"/>
      <c r="AN256" s="179"/>
      <c r="AO256" s="179"/>
      <c r="AP256" s="179"/>
      <c r="AQ256" s="179"/>
      <c r="AR256" s="179"/>
      <c r="AS256" s="179"/>
    </row>
    <row r="257" spans="10:45">
      <c r="J257" s="179"/>
      <c r="K257" s="179"/>
      <c r="L257" s="179"/>
      <c r="M257" s="179"/>
      <c r="N257" s="179"/>
      <c r="O257" s="179"/>
      <c r="P257" s="179"/>
      <c r="Q257" s="179"/>
      <c r="R257" s="179"/>
      <c r="T257" s="179"/>
      <c r="U257" s="179"/>
      <c r="V257" s="179"/>
      <c r="W257" s="179"/>
      <c r="X257" s="179"/>
      <c r="Y257" s="179"/>
      <c r="Z257" s="179"/>
      <c r="AA257" s="179"/>
      <c r="AB257" s="179"/>
      <c r="AD257" s="179"/>
      <c r="AE257" s="179"/>
      <c r="AF257" s="179"/>
      <c r="AG257" s="179"/>
      <c r="AH257" s="179"/>
      <c r="AI257" s="179"/>
      <c r="AJ257" s="179"/>
      <c r="AK257" s="179"/>
      <c r="AL257" s="179"/>
      <c r="AN257" s="179"/>
      <c r="AO257" s="179"/>
      <c r="AP257" s="179"/>
      <c r="AQ257" s="179"/>
      <c r="AR257" s="179"/>
      <c r="AS257" s="179"/>
    </row>
    <row r="258" spans="10:45">
      <c r="J258" s="179"/>
      <c r="K258" s="179"/>
      <c r="L258" s="179"/>
      <c r="M258" s="179"/>
      <c r="N258" s="179"/>
      <c r="O258" s="179"/>
      <c r="P258" s="179"/>
      <c r="Q258" s="179"/>
      <c r="R258" s="179"/>
      <c r="T258" s="179"/>
      <c r="U258" s="179"/>
      <c r="V258" s="179"/>
      <c r="W258" s="179"/>
      <c r="X258" s="179"/>
      <c r="Y258" s="179"/>
      <c r="Z258" s="179"/>
      <c r="AA258" s="179"/>
      <c r="AB258" s="179"/>
      <c r="AD258" s="179"/>
      <c r="AE258" s="179"/>
      <c r="AF258" s="179"/>
      <c r="AG258" s="179"/>
      <c r="AH258" s="179"/>
      <c r="AI258" s="179"/>
      <c r="AJ258" s="179"/>
      <c r="AK258" s="179"/>
      <c r="AL258" s="179"/>
      <c r="AN258" s="179"/>
      <c r="AO258" s="179"/>
      <c r="AP258" s="179"/>
      <c r="AQ258" s="179"/>
      <c r="AR258" s="179"/>
      <c r="AS258" s="179"/>
    </row>
    <row r="259" spans="10:45">
      <c r="J259" s="179"/>
      <c r="K259" s="179"/>
      <c r="L259" s="179"/>
      <c r="M259" s="179"/>
      <c r="N259" s="179"/>
      <c r="O259" s="179"/>
      <c r="P259" s="179"/>
      <c r="Q259" s="179"/>
      <c r="R259" s="179"/>
      <c r="T259" s="179"/>
      <c r="U259" s="179"/>
      <c r="V259" s="179"/>
      <c r="W259" s="179"/>
      <c r="X259" s="179"/>
      <c r="Y259" s="179"/>
      <c r="Z259" s="179"/>
      <c r="AA259" s="179"/>
      <c r="AB259" s="179"/>
      <c r="AD259" s="179"/>
      <c r="AE259" s="179"/>
      <c r="AF259" s="179"/>
      <c r="AG259" s="179"/>
      <c r="AH259" s="179"/>
      <c r="AI259" s="179"/>
      <c r="AJ259" s="179"/>
      <c r="AK259" s="179"/>
      <c r="AL259" s="179"/>
      <c r="AN259" s="179"/>
      <c r="AO259" s="179"/>
      <c r="AP259" s="179"/>
      <c r="AQ259" s="179"/>
      <c r="AR259" s="179"/>
      <c r="AS259" s="179"/>
    </row>
    <row r="260" spans="10:45">
      <c r="J260" s="179"/>
      <c r="K260" s="179"/>
      <c r="L260" s="179"/>
      <c r="M260" s="179"/>
      <c r="N260" s="179"/>
      <c r="O260" s="179"/>
      <c r="P260" s="179"/>
      <c r="Q260" s="179"/>
      <c r="R260" s="179"/>
      <c r="T260" s="179"/>
      <c r="U260" s="179"/>
      <c r="V260" s="179"/>
      <c r="W260" s="179"/>
      <c r="X260" s="179"/>
      <c r="Y260" s="179"/>
      <c r="Z260" s="179"/>
      <c r="AA260" s="179"/>
      <c r="AB260" s="179"/>
      <c r="AD260" s="179"/>
      <c r="AE260" s="179"/>
      <c r="AF260" s="179"/>
      <c r="AG260" s="179"/>
      <c r="AH260" s="179"/>
      <c r="AI260" s="179"/>
      <c r="AJ260" s="179"/>
      <c r="AK260" s="179"/>
      <c r="AL260" s="179"/>
      <c r="AN260" s="179"/>
      <c r="AO260" s="179"/>
      <c r="AP260" s="179"/>
      <c r="AQ260" s="179"/>
      <c r="AR260" s="179"/>
      <c r="AS260" s="179"/>
    </row>
    <row r="261" spans="10:45">
      <c r="J261" s="179"/>
      <c r="K261" s="179"/>
      <c r="L261" s="179"/>
      <c r="M261" s="179"/>
      <c r="N261" s="179"/>
      <c r="O261" s="179"/>
      <c r="P261" s="179"/>
      <c r="Q261" s="179"/>
      <c r="R261" s="179"/>
      <c r="T261" s="179"/>
      <c r="U261" s="179"/>
      <c r="V261" s="179"/>
      <c r="W261" s="179"/>
      <c r="X261" s="179"/>
      <c r="Y261" s="179"/>
      <c r="Z261" s="179"/>
      <c r="AA261" s="179"/>
      <c r="AB261" s="179"/>
      <c r="AD261" s="179"/>
      <c r="AE261" s="179"/>
      <c r="AF261" s="179"/>
      <c r="AG261" s="179"/>
      <c r="AH261" s="179"/>
      <c r="AI261" s="179"/>
      <c r="AJ261" s="179"/>
      <c r="AK261" s="179"/>
      <c r="AL261" s="179"/>
      <c r="AN261" s="179"/>
      <c r="AO261" s="179"/>
      <c r="AP261" s="179"/>
      <c r="AQ261" s="179"/>
      <c r="AR261" s="179"/>
      <c r="AS261" s="179"/>
    </row>
    <row r="262" spans="10:45">
      <c r="J262" s="179"/>
      <c r="K262" s="179"/>
      <c r="L262" s="179"/>
      <c r="M262" s="179"/>
      <c r="N262" s="179"/>
      <c r="O262" s="179"/>
      <c r="P262" s="179"/>
      <c r="Q262" s="179"/>
      <c r="R262" s="179"/>
      <c r="T262" s="179"/>
      <c r="U262" s="179"/>
      <c r="V262" s="179"/>
      <c r="W262" s="179"/>
      <c r="X262" s="179"/>
      <c r="Y262" s="179"/>
      <c r="Z262" s="179"/>
      <c r="AA262" s="179"/>
      <c r="AB262" s="179"/>
      <c r="AD262" s="179"/>
      <c r="AE262" s="179"/>
      <c r="AF262" s="179"/>
      <c r="AG262" s="179"/>
      <c r="AH262" s="179"/>
      <c r="AI262" s="179"/>
      <c r="AJ262" s="179"/>
      <c r="AK262" s="179"/>
      <c r="AL262" s="179"/>
      <c r="AN262" s="179"/>
      <c r="AO262" s="179"/>
      <c r="AP262" s="179"/>
      <c r="AQ262" s="179"/>
      <c r="AR262" s="179"/>
      <c r="AS262" s="179"/>
    </row>
    <row r="263" spans="10:45">
      <c r="J263" s="179"/>
      <c r="K263" s="179"/>
      <c r="L263" s="179"/>
      <c r="M263" s="179"/>
      <c r="N263" s="179"/>
      <c r="O263" s="179"/>
      <c r="P263" s="179"/>
      <c r="Q263" s="179"/>
      <c r="R263" s="179"/>
      <c r="T263" s="179"/>
      <c r="U263" s="179"/>
      <c r="V263" s="179"/>
      <c r="W263" s="179"/>
      <c r="X263" s="179"/>
      <c r="Y263" s="179"/>
      <c r="Z263" s="179"/>
      <c r="AA263" s="179"/>
      <c r="AB263" s="179"/>
      <c r="AD263" s="179"/>
      <c r="AE263" s="179"/>
      <c r="AF263" s="179"/>
      <c r="AG263" s="179"/>
      <c r="AH263" s="179"/>
      <c r="AI263" s="179"/>
      <c r="AJ263" s="179"/>
      <c r="AK263" s="179"/>
      <c r="AL263" s="179"/>
      <c r="AN263" s="179"/>
      <c r="AO263" s="179"/>
      <c r="AP263" s="179"/>
      <c r="AQ263" s="179"/>
      <c r="AR263" s="179"/>
      <c r="AS263" s="179"/>
    </row>
    <row r="264" spans="10:45">
      <c r="J264" s="179"/>
      <c r="K264" s="179"/>
      <c r="L264" s="179"/>
      <c r="M264" s="179"/>
      <c r="N264" s="179"/>
      <c r="O264" s="179"/>
      <c r="P264" s="179"/>
      <c r="Q264" s="179"/>
      <c r="R264" s="179"/>
      <c r="T264" s="179"/>
      <c r="U264" s="179"/>
      <c r="V264" s="179"/>
      <c r="W264" s="179"/>
      <c r="X264" s="179"/>
      <c r="Y264" s="179"/>
      <c r="Z264" s="179"/>
      <c r="AA264" s="179"/>
      <c r="AB264" s="179"/>
      <c r="AD264" s="179"/>
      <c r="AE264" s="179"/>
      <c r="AF264" s="179"/>
      <c r="AG264" s="179"/>
      <c r="AH264" s="179"/>
      <c r="AI264" s="179"/>
      <c r="AJ264" s="179"/>
      <c r="AK264" s="179"/>
      <c r="AL264" s="179"/>
      <c r="AN264" s="179"/>
      <c r="AO264" s="179"/>
      <c r="AP264" s="179"/>
      <c r="AQ264" s="179"/>
      <c r="AR264" s="179"/>
      <c r="AS264" s="179"/>
    </row>
    <row r="265" spans="10:45">
      <c r="J265" s="179"/>
      <c r="K265" s="179"/>
      <c r="L265" s="179"/>
      <c r="M265" s="179"/>
      <c r="N265" s="179"/>
      <c r="O265" s="179"/>
      <c r="P265" s="179"/>
      <c r="Q265" s="179"/>
      <c r="R265" s="179"/>
      <c r="T265" s="179"/>
      <c r="U265" s="179"/>
      <c r="V265" s="179"/>
      <c r="W265" s="179"/>
      <c r="X265" s="179"/>
      <c r="Y265" s="179"/>
      <c r="Z265" s="179"/>
      <c r="AA265" s="179"/>
      <c r="AB265" s="179"/>
      <c r="AD265" s="179"/>
      <c r="AE265" s="179"/>
      <c r="AF265" s="179"/>
      <c r="AG265" s="179"/>
      <c r="AH265" s="179"/>
      <c r="AI265" s="179"/>
      <c r="AJ265" s="179"/>
      <c r="AK265" s="179"/>
      <c r="AL265" s="179"/>
      <c r="AN265" s="179"/>
      <c r="AO265" s="179"/>
      <c r="AP265" s="179"/>
      <c r="AQ265" s="179"/>
      <c r="AR265" s="179"/>
      <c r="AS265" s="179"/>
    </row>
    <row r="266" spans="10:45">
      <c r="J266" s="179"/>
      <c r="K266" s="179"/>
      <c r="L266" s="179"/>
      <c r="M266" s="179"/>
      <c r="N266" s="179"/>
      <c r="O266" s="179"/>
      <c r="P266" s="179"/>
      <c r="Q266" s="179"/>
      <c r="R266" s="179"/>
      <c r="T266" s="179"/>
      <c r="U266" s="179"/>
      <c r="V266" s="179"/>
      <c r="W266" s="179"/>
      <c r="X266" s="179"/>
      <c r="Y266" s="179"/>
      <c r="Z266" s="179"/>
      <c r="AA266" s="179"/>
      <c r="AB266" s="179"/>
      <c r="AD266" s="179"/>
      <c r="AE266" s="179"/>
      <c r="AF266" s="179"/>
      <c r="AG266" s="179"/>
      <c r="AH266" s="179"/>
      <c r="AI266" s="179"/>
      <c r="AJ266" s="179"/>
      <c r="AK266" s="179"/>
      <c r="AL266" s="179"/>
      <c r="AN266" s="179"/>
      <c r="AO266" s="179"/>
      <c r="AP266" s="179"/>
      <c r="AQ266" s="179"/>
      <c r="AR266" s="179"/>
      <c r="AS266" s="179"/>
    </row>
    <row r="267" spans="10:45">
      <c r="J267" s="179"/>
      <c r="K267" s="179"/>
      <c r="L267" s="179"/>
      <c r="M267" s="179"/>
      <c r="N267" s="179"/>
      <c r="O267" s="179"/>
      <c r="P267" s="179"/>
      <c r="Q267" s="179"/>
      <c r="R267" s="179"/>
      <c r="T267" s="179"/>
      <c r="U267" s="179"/>
      <c r="V267" s="179"/>
      <c r="W267" s="179"/>
      <c r="X267" s="179"/>
      <c r="Y267" s="179"/>
      <c r="Z267" s="179"/>
      <c r="AA267" s="179"/>
      <c r="AB267" s="179"/>
      <c r="AD267" s="179"/>
      <c r="AE267" s="179"/>
      <c r="AF267" s="179"/>
      <c r="AG267" s="179"/>
      <c r="AH267" s="179"/>
      <c r="AI267" s="179"/>
      <c r="AJ267" s="179"/>
      <c r="AK267" s="179"/>
      <c r="AL267" s="179"/>
      <c r="AN267" s="179"/>
      <c r="AO267" s="179"/>
      <c r="AP267" s="179"/>
      <c r="AQ267" s="179"/>
      <c r="AR267" s="179"/>
      <c r="AS267" s="179"/>
    </row>
    <row r="268" spans="10:45">
      <c r="J268" s="179"/>
      <c r="K268" s="179"/>
      <c r="L268" s="179"/>
      <c r="M268" s="179"/>
      <c r="N268" s="179"/>
      <c r="O268" s="179"/>
      <c r="P268" s="179"/>
      <c r="Q268" s="179"/>
      <c r="R268" s="179"/>
      <c r="T268" s="179"/>
      <c r="U268" s="179"/>
      <c r="V268" s="179"/>
      <c r="W268" s="179"/>
      <c r="X268" s="179"/>
      <c r="Y268" s="179"/>
      <c r="Z268" s="179"/>
      <c r="AA268" s="179"/>
      <c r="AB268" s="179"/>
      <c r="AD268" s="179"/>
      <c r="AE268" s="179"/>
      <c r="AF268" s="179"/>
      <c r="AG268" s="179"/>
      <c r="AH268" s="179"/>
      <c r="AI268" s="179"/>
      <c r="AJ268" s="179"/>
      <c r="AK268" s="179"/>
      <c r="AL268" s="179"/>
      <c r="AN268" s="179"/>
      <c r="AO268" s="179"/>
      <c r="AP268" s="179"/>
      <c r="AQ268" s="179"/>
      <c r="AR268" s="179"/>
      <c r="AS268" s="179"/>
    </row>
    <row r="269" spans="10:45">
      <c r="J269" s="179"/>
      <c r="K269" s="179"/>
      <c r="L269" s="179"/>
      <c r="M269" s="179"/>
      <c r="N269" s="179"/>
      <c r="O269" s="179"/>
      <c r="P269" s="179"/>
      <c r="Q269" s="179"/>
      <c r="R269" s="179"/>
      <c r="T269" s="179"/>
      <c r="U269" s="179"/>
      <c r="V269" s="179"/>
      <c r="W269" s="179"/>
      <c r="X269" s="179"/>
      <c r="Y269" s="179"/>
      <c r="Z269" s="179"/>
      <c r="AA269" s="179"/>
      <c r="AB269" s="179"/>
      <c r="AD269" s="179"/>
      <c r="AE269" s="179"/>
      <c r="AF269" s="179"/>
      <c r="AG269" s="179"/>
      <c r="AH269" s="179"/>
      <c r="AI269" s="179"/>
      <c r="AJ269" s="179"/>
      <c r="AK269" s="179"/>
      <c r="AL269" s="179"/>
      <c r="AN269" s="179"/>
      <c r="AO269" s="179"/>
      <c r="AP269" s="179"/>
      <c r="AQ269" s="179"/>
      <c r="AR269" s="179"/>
      <c r="AS269" s="179"/>
    </row>
    <row r="270" spans="10:45">
      <c r="J270" s="179"/>
      <c r="K270" s="179"/>
      <c r="L270" s="179"/>
      <c r="M270" s="179"/>
      <c r="N270" s="179"/>
      <c r="O270" s="179"/>
      <c r="P270" s="179"/>
      <c r="Q270" s="179"/>
      <c r="R270" s="179"/>
      <c r="T270" s="179"/>
      <c r="U270" s="179"/>
      <c r="V270" s="179"/>
      <c r="W270" s="179"/>
      <c r="X270" s="179"/>
      <c r="Y270" s="179"/>
      <c r="Z270" s="179"/>
      <c r="AA270" s="179"/>
      <c r="AB270" s="179"/>
      <c r="AD270" s="179"/>
      <c r="AE270" s="179"/>
      <c r="AF270" s="179"/>
      <c r="AG270" s="179"/>
      <c r="AH270" s="179"/>
      <c r="AI270" s="179"/>
      <c r="AJ270" s="179"/>
      <c r="AK270" s="179"/>
      <c r="AL270" s="179"/>
      <c r="AN270" s="179"/>
      <c r="AO270" s="179"/>
      <c r="AP270" s="179"/>
      <c r="AQ270" s="179"/>
      <c r="AR270" s="179"/>
      <c r="AS270" s="179"/>
    </row>
    <row r="271" spans="10:45">
      <c r="J271" s="179"/>
      <c r="K271" s="179"/>
      <c r="L271" s="179"/>
      <c r="M271" s="179"/>
      <c r="N271" s="179"/>
      <c r="O271" s="179"/>
      <c r="P271" s="179"/>
      <c r="Q271" s="179"/>
      <c r="R271" s="179"/>
      <c r="T271" s="179"/>
      <c r="U271" s="179"/>
      <c r="V271" s="179"/>
      <c r="W271" s="179"/>
      <c r="X271" s="179"/>
      <c r="Y271" s="179"/>
      <c r="Z271" s="179"/>
      <c r="AA271" s="179"/>
      <c r="AB271" s="179"/>
      <c r="AD271" s="179"/>
      <c r="AE271" s="179"/>
      <c r="AF271" s="179"/>
      <c r="AG271" s="179"/>
      <c r="AH271" s="179"/>
      <c r="AI271" s="179"/>
      <c r="AJ271" s="179"/>
      <c r="AK271" s="179"/>
      <c r="AL271" s="179"/>
      <c r="AN271" s="179"/>
      <c r="AO271" s="179"/>
      <c r="AP271" s="179"/>
      <c r="AQ271" s="179"/>
      <c r="AR271" s="179"/>
      <c r="AS271" s="179"/>
    </row>
    <row r="272" spans="10:45">
      <c r="J272" s="179"/>
      <c r="K272" s="179"/>
      <c r="L272" s="179"/>
      <c r="M272" s="179"/>
      <c r="N272" s="179"/>
      <c r="O272" s="179"/>
      <c r="P272" s="179"/>
      <c r="Q272" s="179"/>
      <c r="R272" s="179"/>
      <c r="T272" s="179"/>
      <c r="U272" s="179"/>
      <c r="V272" s="179"/>
      <c r="W272" s="179"/>
      <c r="X272" s="179"/>
      <c r="Y272" s="179"/>
      <c r="Z272" s="179"/>
      <c r="AA272" s="179"/>
      <c r="AB272" s="179"/>
      <c r="AD272" s="179"/>
      <c r="AE272" s="179"/>
      <c r="AF272" s="179"/>
      <c r="AG272" s="179"/>
      <c r="AH272" s="179"/>
      <c r="AI272" s="179"/>
      <c r="AJ272" s="179"/>
      <c r="AK272" s="179"/>
      <c r="AL272" s="179"/>
      <c r="AN272" s="179"/>
      <c r="AO272" s="179"/>
      <c r="AP272" s="179"/>
      <c r="AQ272" s="179"/>
      <c r="AR272" s="179"/>
      <c r="AS272" s="179"/>
    </row>
    <row r="273" spans="10:45">
      <c r="J273" s="179"/>
      <c r="K273" s="179"/>
      <c r="L273" s="179"/>
      <c r="M273" s="179"/>
      <c r="N273" s="179"/>
      <c r="O273" s="179"/>
      <c r="P273" s="179"/>
      <c r="Q273" s="179"/>
      <c r="R273" s="179"/>
      <c r="T273" s="179"/>
      <c r="U273" s="179"/>
      <c r="V273" s="179"/>
      <c r="W273" s="179"/>
      <c r="X273" s="179"/>
      <c r="Y273" s="179"/>
      <c r="Z273" s="179"/>
      <c r="AA273" s="179"/>
      <c r="AB273" s="179"/>
      <c r="AD273" s="179"/>
      <c r="AE273" s="179"/>
      <c r="AF273" s="179"/>
      <c r="AG273" s="179"/>
      <c r="AH273" s="179"/>
      <c r="AI273" s="179"/>
      <c r="AJ273" s="179"/>
      <c r="AK273" s="179"/>
      <c r="AL273" s="179"/>
      <c r="AN273" s="179"/>
      <c r="AO273" s="179"/>
      <c r="AP273" s="179"/>
      <c r="AQ273" s="179"/>
      <c r="AR273" s="179"/>
      <c r="AS273" s="179"/>
    </row>
    <row r="274" spans="10:45">
      <c r="J274" s="179"/>
      <c r="K274" s="179"/>
      <c r="L274" s="179"/>
      <c r="M274" s="179"/>
      <c r="N274" s="179"/>
      <c r="O274" s="179"/>
      <c r="P274" s="179"/>
      <c r="Q274" s="179"/>
      <c r="R274" s="179"/>
      <c r="T274" s="179"/>
      <c r="U274" s="179"/>
      <c r="V274" s="179"/>
      <c r="W274" s="179"/>
      <c r="X274" s="179"/>
      <c r="Y274" s="179"/>
      <c r="Z274" s="179"/>
      <c r="AA274" s="179"/>
      <c r="AB274" s="179"/>
      <c r="AD274" s="179"/>
      <c r="AE274" s="179"/>
      <c r="AF274" s="179"/>
      <c r="AG274" s="179"/>
      <c r="AH274" s="179"/>
      <c r="AI274" s="179"/>
      <c r="AJ274" s="179"/>
      <c r="AK274" s="179"/>
      <c r="AL274" s="179"/>
      <c r="AN274" s="179"/>
      <c r="AO274" s="179"/>
      <c r="AP274" s="179"/>
      <c r="AQ274" s="179"/>
      <c r="AR274" s="179"/>
      <c r="AS274" s="179"/>
    </row>
    <row r="275" spans="10:45">
      <c r="J275" s="179"/>
      <c r="K275" s="179"/>
      <c r="L275" s="179"/>
      <c r="M275" s="179"/>
      <c r="N275" s="179"/>
      <c r="O275" s="179"/>
      <c r="P275" s="179"/>
      <c r="Q275" s="179"/>
      <c r="R275" s="179"/>
      <c r="T275" s="179"/>
      <c r="U275" s="179"/>
      <c r="V275" s="179"/>
      <c r="W275" s="179"/>
      <c r="X275" s="179"/>
      <c r="Y275" s="179"/>
      <c r="Z275" s="179"/>
      <c r="AA275" s="179"/>
      <c r="AB275" s="179"/>
      <c r="AD275" s="179"/>
      <c r="AE275" s="179"/>
      <c r="AF275" s="179"/>
      <c r="AG275" s="179"/>
      <c r="AH275" s="179"/>
      <c r="AI275" s="179"/>
      <c r="AJ275" s="179"/>
      <c r="AK275" s="179"/>
      <c r="AL275" s="179"/>
      <c r="AN275" s="179"/>
      <c r="AO275" s="179"/>
      <c r="AP275" s="179"/>
      <c r="AQ275" s="179"/>
      <c r="AR275" s="179"/>
      <c r="AS275" s="179"/>
    </row>
    <row r="276" spans="10:45">
      <c r="J276" s="179"/>
      <c r="K276" s="179"/>
      <c r="L276" s="179"/>
      <c r="M276" s="179"/>
      <c r="N276" s="179"/>
      <c r="O276" s="179"/>
      <c r="P276" s="179"/>
      <c r="Q276" s="179"/>
      <c r="R276" s="179"/>
      <c r="T276" s="179"/>
      <c r="U276" s="179"/>
      <c r="V276" s="179"/>
      <c r="W276" s="179"/>
      <c r="X276" s="179"/>
      <c r="Y276" s="179"/>
      <c r="Z276" s="179"/>
      <c r="AA276" s="179"/>
      <c r="AB276" s="179"/>
      <c r="AD276" s="179"/>
      <c r="AE276" s="179"/>
      <c r="AF276" s="179"/>
      <c r="AG276" s="179"/>
      <c r="AH276" s="179"/>
      <c r="AI276" s="179"/>
      <c r="AJ276" s="179"/>
      <c r="AK276" s="179"/>
      <c r="AL276" s="179"/>
      <c r="AN276" s="179"/>
      <c r="AO276" s="179"/>
      <c r="AP276" s="179"/>
      <c r="AQ276" s="179"/>
      <c r="AR276" s="179"/>
      <c r="AS276" s="179"/>
    </row>
    <row r="277" spans="10:45">
      <c r="J277" s="179"/>
      <c r="K277" s="179"/>
      <c r="L277" s="179"/>
      <c r="M277" s="179"/>
      <c r="N277" s="179"/>
      <c r="O277" s="179"/>
      <c r="P277" s="179"/>
      <c r="Q277" s="179"/>
      <c r="R277" s="179"/>
      <c r="T277" s="179"/>
      <c r="U277" s="179"/>
      <c r="V277" s="179"/>
      <c r="W277" s="179"/>
      <c r="X277" s="179"/>
      <c r="Y277" s="179"/>
      <c r="Z277" s="179"/>
      <c r="AA277" s="179"/>
      <c r="AB277" s="179"/>
      <c r="AD277" s="179"/>
      <c r="AE277" s="179"/>
      <c r="AF277" s="179"/>
      <c r="AG277" s="179"/>
      <c r="AH277" s="179"/>
      <c r="AI277" s="179"/>
      <c r="AJ277" s="179"/>
      <c r="AK277" s="179"/>
      <c r="AL277" s="179"/>
      <c r="AN277" s="179"/>
      <c r="AO277" s="179"/>
      <c r="AP277" s="179"/>
      <c r="AQ277" s="179"/>
      <c r="AR277" s="179"/>
      <c r="AS277" s="179"/>
    </row>
    <row r="278" spans="10:45">
      <c r="J278" s="179"/>
      <c r="K278" s="179"/>
      <c r="L278" s="179"/>
      <c r="M278" s="179"/>
      <c r="N278" s="179"/>
      <c r="O278" s="179"/>
      <c r="P278" s="179"/>
      <c r="Q278" s="179"/>
      <c r="R278" s="179"/>
      <c r="T278" s="179"/>
      <c r="U278" s="179"/>
      <c r="V278" s="179"/>
      <c r="W278" s="179"/>
      <c r="X278" s="179"/>
      <c r="Y278" s="179"/>
      <c r="Z278" s="179"/>
      <c r="AA278" s="179"/>
      <c r="AB278" s="179"/>
      <c r="AD278" s="179"/>
      <c r="AE278" s="179"/>
      <c r="AF278" s="179"/>
      <c r="AG278" s="179"/>
      <c r="AH278" s="179"/>
      <c r="AI278" s="179"/>
      <c r="AJ278" s="179"/>
      <c r="AK278" s="179"/>
      <c r="AL278" s="179"/>
      <c r="AN278" s="179"/>
      <c r="AO278" s="179"/>
      <c r="AP278" s="179"/>
      <c r="AQ278" s="179"/>
      <c r="AR278" s="179"/>
      <c r="AS278" s="179"/>
    </row>
    <row r="279" spans="10:45">
      <c r="J279" s="179"/>
      <c r="K279" s="179"/>
      <c r="L279" s="179"/>
      <c r="M279" s="179"/>
      <c r="N279" s="179"/>
      <c r="O279" s="179"/>
      <c r="P279" s="179"/>
      <c r="Q279" s="179"/>
      <c r="R279" s="179"/>
      <c r="T279" s="179"/>
      <c r="U279" s="179"/>
      <c r="V279" s="179"/>
      <c r="W279" s="179"/>
      <c r="X279" s="179"/>
      <c r="Y279" s="179"/>
      <c r="Z279" s="179"/>
      <c r="AA279" s="179"/>
      <c r="AB279" s="179"/>
      <c r="AD279" s="179"/>
      <c r="AE279" s="179"/>
      <c r="AF279" s="179"/>
      <c r="AG279" s="179"/>
      <c r="AH279" s="179"/>
      <c r="AI279" s="179"/>
      <c r="AJ279" s="179"/>
      <c r="AK279" s="179"/>
      <c r="AL279" s="179"/>
      <c r="AN279" s="179"/>
      <c r="AO279" s="179"/>
      <c r="AP279" s="179"/>
      <c r="AQ279" s="179"/>
      <c r="AR279" s="179"/>
      <c r="AS279" s="179"/>
    </row>
    <row r="280" spans="10:45">
      <c r="J280" s="179"/>
      <c r="K280" s="179"/>
      <c r="L280" s="179"/>
      <c r="M280" s="179"/>
      <c r="N280" s="179"/>
      <c r="O280" s="179"/>
      <c r="P280" s="179"/>
      <c r="Q280" s="179"/>
      <c r="R280" s="179"/>
      <c r="T280" s="179"/>
      <c r="U280" s="179"/>
      <c r="V280" s="179"/>
      <c r="W280" s="179"/>
      <c r="X280" s="179"/>
      <c r="Y280" s="179"/>
      <c r="Z280" s="179"/>
      <c r="AA280" s="179"/>
      <c r="AB280" s="179"/>
      <c r="AD280" s="179"/>
      <c r="AE280" s="179"/>
      <c r="AF280" s="179"/>
      <c r="AG280" s="179"/>
      <c r="AH280" s="179"/>
      <c r="AI280" s="179"/>
      <c r="AJ280" s="179"/>
      <c r="AK280" s="179"/>
      <c r="AL280" s="179"/>
      <c r="AN280" s="179"/>
      <c r="AO280" s="179"/>
      <c r="AP280" s="179"/>
      <c r="AQ280" s="179"/>
      <c r="AR280" s="179"/>
      <c r="AS280" s="179"/>
    </row>
    <row r="281" spans="10:45">
      <c r="J281" s="179"/>
      <c r="K281" s="179"/>
      <c r="L281" s="179"/>
      <c r="M281" s="179"/>
      <c r="N281" s="179"/>
      <c r="O281" s="179"/>
      <c r="P281" s="179"/>
      <c r="Q281" s="179"/>
      <c r="R281" s="179"/>
      <c r="T281" s="179"/>
      <c r="U281" s="179"/>
      <c r="V281" s="179"/>
      <c r="W281" s="179"/>
      <c r="X281" s="179"/>
      <c r="Y281" s="179"/>
      <c r="Z281" s="179"/>
      <c r="AA281" s="179"/>
      <c r="AB281" s="179"/>
      <c r="AD281" s="179"/>
      <c r="AE281" s="179"/>
      <c r="AF281" s="179"/>
      <c r="AG281" s="179"/>
      <c r="AH281" s="179"/>
      <c r="AI281" s="179"/>
      <c r="AJ281" s="179"/>
      <c r="AK281" s="179"/>
      <c r="AL281" s="179"/>
      <c r="AN281" s="179"/>
      <c r="AO281" s="179"/>
      <c r="AP281" s="179"/>
      <c r="AQ281" s="179"/>
      <c r="AR281" s="179"/>
      <c r="AS281" s="179"/>
    </row>
    <row r="282" spans="10:45">
      <c r="J282" s="179"/>
      <c r="K282" s="179"/>
      <c r="L282" s="179"/>
      <c r="M282" s="179"/>
      <c r="N282" s="179"/>
      <c r="O282" s="179"/>
      <c r="P282" s="179"/>
      <c r="Q282" s="179"/>
      <c r="R282" s="179"/>
      <c r="T282" s="179"/>
      <c r="U282" s="179"/>
      <c r="V282" s="179"/>
      <c r="W282" s="179"/>
      <c r="X282" s="179"/>
      <c r="Y282" s="179"/>
      <c r="Z282" s="179"/>
      <c r="AA282" s="179"/>
      <c r="AB282" s="179"/>
      <c r="AD282" s="179"/>
      <c r="AE282" s="179"/>
      <c r="AF282" s="179"/>
      <c r="AG282" s="179"/>
      <c r="AH282" s="179"/>
      <c r="AI282" s="179"/>
      <c r="AJ282" s="179"/>
      <c r="AK282" s="179"/>
      <c r="AL282" s="179"/>
      <c r="AN282" s="179"/>
      <c r="AO282" s="179"/>
      <c r="AP282" s="179"/>
      <c r="AQ282" s="179"/>
      <c r="AR282" s="179"/>
      <c r="AS282" s="179"/>
    </row>
    <row r="283" spans="10:45">
      <c r="J283" s="179"/>
      <c r="K283" s="179"/>
      <c r="L283" s="179"/>
      <c r="M283" s="179"/>
      <c r="N283" s="179"/>
      <c r="O283" s="179"/>
      <c r="P283" s="179"/>
      <c r="Q283" s="179"/>
      <c r="R283" s="179"/>
      <c r="T283" s="179"/>
      <c r="U283" s="179"/>
      <c r="V283" s="179"/>
      <c r="W283" s="179"/>
      <c r="X283" s="179"/>
      <c r="Y283" s="179"/>
      <c r="Z283" s="179"/>
      <c r="AA283" s="179"/>
      <c r="AB283" s="179"/>
      <c r="AD283" s="179"/>
      <c r="AE283" s="179"/>
      <c r="AF283" s="179"/>
      <c r="AG283" s="179"/>
      <c r="AH283" s="179"/>
      <c r="AI283" s="179"/>
      <c r="AJ283" s="179"/>
      <c r="AK283" s="179"/>
      <c r="AL283" s="179"/>
      <c r="AN283" s="179"/>
      <c r="AO283" s="179"/>
      <c r="AP283" s="179"/>
      <c r="AQ283" s="179"/>
      <c r="AR283" s="179"/>
      <c r="AS283" s="179"/>
    </row>
    <row r="284" spans="10:45">
      <c r="J284" s="179"/>
      <c r="K284" s="179"/>
      <c r="L284" s="179"/>
      <c r="M284" s="179"/>
      <c r="N284" s="179"/>
      <c r="O284" s="179"/>
      <c r="P284" s="179"/>
      <c r="Q284" s="179"/>
      <c r="R284" s="179"/>
      <c r="T284" s="179"/>
      <c r="U284" s="179"/>
      <c r="V284" s="179"/>
      <c r="W284" s="179"/>
      <c r="X284" s="179"/>
      <c r="Y284" s="179"/>
      <c r="Z284" s="179"/>
      <c r="AA284" s="179"/>
      <c r="AB284" s="179"/>
      <c r="AD284" s="179"/>
      <c r="AE284" s="179"/>
      <c r="AF284" s="179"/>
      <c r="AG284" s="179"/>
      <c r="AH284" s="179"/>
      <c r="AI284" s="179"/>
      <c r="AJ284" s="179"/>
      <c r="AK284" s="179"/>
      <c r="AL284" s="179"/>
      <c r="AN284" s="179"/>
      <c r="AO284" s="179"/>
      <c r="AP284" s="179"/>
      <c r="AQ284" s="179"/>
      <c r="AR284" s="179"/>
      <c r="AS284" s="179"/>
    </row>
    <row r="285" spans="10:45">
      <c r="J285" s="179"/>
      <c r="K285" s="179"/>
      <c r="L285" s="179"/>
      <c r="M285" s="179"/>
      <c r="N285" s="179"/>
      <c r="O285" s="179"/>
      <c r="P285" s="179"/>
      <c r="Q285" s="179"/>
      <c r="R285" s="179"/>
      <c r="T285" s="179"/>
      <c r="U285" s="179"/>
      <c r="V285" s="179"/>
      <c r="W285" s="179"/>
      <c r="X285" s="179"/>
      <c r="Y285" s="179"/>
      <c r="Z285" s="179"/>
      <c r="AA285" s="179"/>
      <c r="AB285" s="179"/>
      <c r="AD285" s="179"/>
      <c r="AE285" s="179"/>
      <c r="AF285" s="179"/>
      <c r="AG285" s="179"/>
      <c r="AH285" s="179"/>
      <c r="AI285" s="179"/>
      <c r="AJ285" s="179"/>
      <c r="AK285" s="179"/>
      <c r="AL285" s="179"/>
      <c r="AN285" s="179"/>
      <c r="AO285" s="179"/>
      <c r="AP285" s="179"/>
      <c r="AQ285" s="179"/>
      <c r="AR285" s="179"/>
      <c r="AS285" s="179"/>
    </row>
    <row r="286" spans="10:45">
      <c r="J286" s="179"/>
      <c r="K286" s="179"/>
      <c r="L286" s="179"/>
      <c r="M286" s="179"/>
      <c r="N286" s="179"/>
      <c r="O286" s="179"/>
      <c r="P286" s="179"/>
      <c r="Q286" s="179"/>
      <c r="R286" s="179"/>
      <c r="T286" s="179"/>
      <c r="U286" s="179"/>
      <c r="V286" s="179"/>
      <c r="W286" s="179"/>
      <c r="X286" s="179"/>
      <c r="Y286" s="179"/>
      <c r="Z286" s="179"/>
      <c r="AA286" s="179"/>
      <c r="AB286" s="179"/>
      <c r="AD286" s="179"/>
      <c r="AE286" s="179"/>
      <c r="AF286" s="179"/>
      <c r="AG286" s="179"/>
      <c r="AH286" s="179"/>
      <c r="AI286" s="179"/>
      <c r="AJ286" s="179"/>
      <c r="AK286" s="179"/>
      <c r="AL286" s="179"/>
      <c r="AN286" s="179"/>
      <c r="AO286" s="179"/>
      <c r="AP286" s="179"/>
      <c r="AQ286" s="179"/>
      <c r="AR286" s="179"/>
      <c r="AS286" s="179"/>
    </row>
    <row r="287" spans="10:45">
      <c r="J287" s="179"/>
      <c r="K287" s="179"/>
      <c r="L287" s="179"/>
      <c r="M287" s="179"/>
      <c r="N287" s="179"/>
      <c r="O287" s="179"/>
      <c r="P287" s="179"/>
      <c r="Q287" s="179"/>
      <c r="R287" s="179"/>
      <c r="T287" s="179"/>
      <c r="U287" s="179"/>
      <c r="V287" s="179"/>
      <c r="W287" s="179"/>
      <c r="X287" s="179"/>
      <c r="Y287" s="179"/>
      <c r="Z287" s="179"/>
      <c r="AA287" s="179"/>
      <c r="AB287" s="179"/>
      <c r="AD287" s="179"/>
      <c r="AE287" s="179"/>
      <c r="AF287" s="179"/>
      <c r="AG287" s="179"/>
      <c r="AH287" s="179"/>
      <c r="AI287" s="179"/>
      <c r="AJ287" s="179"/>
      <c r="AK287" s="179"/>
      <c r="AL287" s="179"/>
      <c r="AN287" s="179"/>
      <c r="AO287" s="179"/>
      <c r="AP287" s="179"/>
      <c r="AQ287" s="179"/>
      <c r="AR287" s="179"/>
      <c r="AS287" s="179"/>
    </row>
    <row r="288" spans="10:45">
      <c r="J288" s="179"/>
      <c r="K288" s="179"/>
      <c r="L288" s="179"/>
      <c r="M288" s="179"/>
      <c r="N288" s="179"/>
      <c r="O288" s="179"/>
      <c r="P288" s="179"/>
      <c r="Q288" s="179"/>
      <c r="R288" s="179"/>
      <c r="T288" s="179"/>
      <c r="U288" s="179"/>
      <c r="V288" s="179"/>
      <c r="W288" s="179"/>
      <c r="X288" s="179"/>
      <c r="Y288" s="179"/>
      <c r="Z288" s="179"/>
      <c r="AA288" s="179"/>
      <c r="AB288" s="179"/>
      <c r="AD288" s="179"/>
      <c r="AE288" s="179"/>
      <c r="AF288" s="179"/>
      <c r="AG288" s="179"/>
      <c r="AH288" s="179"/>
      <c r="AI288" s="179"/>
      <c r="AJ288" s="179"/>
      <c r="AK288" s="179"/>
      <c r="AL288" s="179"/>
      <c r="AN288" s="179"/>
      <c r="AO288" s="179"/>
      <c r="AP288" s="179"/>
      <c r="AQ288" s="179"/>
      <c r="AR288" s="179"/>
      <c r="AS288" s="179"/>
    </row>
    <row r="289" spans="10:45">
      <c r="J289" s="179"/>
      <c r="K289" s="179"/>
      <c r="L289" s="179"/>
      <c r="M289" s="179"/>
      <c r="N289" s="179"/>
      <c r="O289" s="179"/>
      <c r="P289" s="179"/>
      <c r="Q289" s="179"/>
      <c r="R289" s="179"/>
      <c r="T289" s="179"/>
      <c r="U289" s="179"/>
      <c r="V289" s="179"/>
      <c r="W289" s="179"/>
      <c r="X289" s="179"/>
      <c r="Y289" s="179"/>
      <c r="Z289" s="179"/>
      <c r="AA289" s="179"/>
      <c r="AB289" s="179"/>
      <c r="AD289" s="179"/>
      <c r="AE289" s="179"/>
      <c r="AF289" s="179"/>
      <c r="AG289" s="179"/>
      <c r="AH289" s="179"/>
      <c r="AI289" s="179"/>
      <c r="AJ289" s="179"/>
      <c r="AK289" s="179"/>
      <c r="AL289" s="179"/>
      <c r="AN289" s="179"/>
      <c r="AO289" s="179"/>
      <c r="AP289" s="179"/>
      <c r="AQ289" s="179"/>
      <c r="AR289" s="179"/>
      <c r="AS289" s="179"/>
    </row>
    <row r="290" spans="10:45">
      <c r="J290" s="179"/>
      <c r="K290" s="179"/>
      <c r="L290" s="179"/>
      <c r="M290" s="179"/>
      <c r="N290" s="179"/>
      <c r="O290" s="179"/>
      <c r="P290" s="179"/>
      <c r="Q290" s="179"/>
      <c r="R290" s="179"/>
      <c r="T290" s="179"/>
      <c r="U290" s="179"/>
      <c r="V290" s="179"/>
      <c r="W290" s="179"/>
      <c r="X290" s="179"/>
      <c r="Y290" s="179"/>
      <c r="Z290" s="179"/>
      <c r="AA290" s="179"/>
      <c r="AB290" s="179"/>
      <c r="AD290" s="179"/>
      <c r="AE290" s="179"/>
      <c r="AF290" s="179"/>
      <c r="AG290" s="179"/>
      <c r="AH290" s="179"/>
      <c r="AI290" s="179"/>
      <c r="AJ290" s="179"/>
      <c r="AK290" s="179"/>
      <c r="AL290" s="179"/>
      <c r="AN290" s="179"/>
      <c r="AO290" s="179"/>
      <c r="AP290" s="179"/>
      <c r="AQ290" s="179"/>
      <c r="AR290" s="179"/>
      <c r="AS290" s="179"/>
    </row>
    <row r="291" spans="10:45">
      <c r="J291" s="179"/>
      <c r="K291" s="179"/>
      <c r="L291" s="179"/>
      <c r="M291" s="179"/>
      <c r="N291" s="179"/>
      <c r="O291" s="179"/>
      <c r="P291" s="179"/>
      <c r="Q291" s="179"/>
      <c r="R291" s="179"/>
      <c r="T291" s="179"/>
      <c r="U291" s="179"/>
      <c r="V291" s="179"/>
      <c r="W291" s="179"/>
      <c r="X291" s="179"/>
      <c r="Y291" s="179"/>
      <c r="Z291" s="179"/>
      <c r="AA291" s="179"/>
      <c r="AB291" s="179"/>
      <c r="AD291" s="179"/>
      <c r="AE291" s="179"/>
      <c r="AF291" s="179"/>
      <c r="AG291" s="179"/>
      <c r="AH291" s="179"/>
      <c r="AI291" s="179"/>
      <c r="AJ291" s="179"/>
      <c r="AK291" s="179"/>
      <c r="AL291" s="179"/>
      <c r="AN291" s="179"/>
      <c r="AO291" s="179"/>
      <c r="AP291" s="179"/>
      <c r="AQ291" s="179"/>
      <c r="AR291" s="179"/>
      <c r="AS291" s="179"/>
    </row>
    <row r="292" spans="10:45">
      <c r="J292" s="179"/>
      <c r="K292" s="179"/>
      <c r="L292" s="179"/>
      <c r="M292" s="179"/>
      <c r="N292" s="179"/>
      <c r="O292" s="179"/>
      <c r="P292" s="179"/>
      <c r="Q292" s="179"/>
      <c r="R292" s="179"/>
      <c r="T292" s="179"/>
      <c r="U292" s="179"/>
      <c r="V292" s="179"/>
      <c r="W292" s="179"/>
      <c r="X292" s="179"/>
      <c r="Y292" s="179"/>
      <c r="Z292" s="179"/>
      <c r="AA292" s="179"/>
      <c r="AB292" s="179"/>
      <c r="AD292" s="179"/>
      <c r="AE292" s="179"/>
      <c r="AF292" s="179"/>
      <c r="AG292" s="179"/>
      <c r="AH292" s="179"/>
      <c r="AI292" s="179"/>
      <c r="AJ292" s="179"/>
      <c r="AK292" s="179"/>
      <c r="AL292" s="179"/>
      <c r="AN292" s="179"/>
      <c r="AO292" s="179"/>
      <c r="AP292" s="179"/>
      <c r="AQ292" s="179"/>
      <c r="AR292" s="179"/>
      <c r="AS292" s="179"/>
    </row>
    <row r="293" spans="10:45">
      <c r="J293" s="179"/>
      <c r="K293" s="179"/>
      <c r="L293" s="179"/>
      <c r="M293" s="179"/>
      <c r="N293" s="179"/>
      <c r="O293" s="179"/>
      <c r="P293" s="179"/>
      <c r="Q293" s="179"/>
      <c r="R293" s="179"/>
      <c r="T293" s="179"/>
      <c r="U293" s="179"/>
      <c r="V293" s="179"/>
      <c r="W293" s="179"/>
      <c r="X293" s="179"/>
      <c r="Y293" s="179"/>
      <c r="Z293" s="179"/>
      <c r="AA293" s="179"/>
      <c r="AB293" s="179"/>
      <c r="AD293" s="179"/>
      <c r="AE293" s="179"/>
      <c r="AF293" s="179"/>
      <c r="AG293" s="179"/>
      <c r="AH293" s="179"/>
      <c r="AI293" s="179"/>
      <c r="AJ293" s="179"/>
      <c r="AK293" s="179"/>
      <c r="AL293" s="179"/>
      <c r="AN293" s="179"/>
      <c r="AO293" s="179"/>
      <c r="AP293" s="179"/>
      <c r="AQ293" s="179"/>
      <c r="AR293" s="179"/>
      <c r="AS293" s="179"/>
    </row>
    <row r="294" spans="10:45">
      <c r="J294" s="179"/>
      <c r="K294" s="179"/>
      <c r="L294" s="179"/>
      <c r="M294" s="179"/>
      <c r="N294" s="179"/>
      <c r="O294" s="179"/>
      <c r="P294" s="179"/>
      <c r="Q294" s="179"/>
      <c r="R294" s="179"/>
      <c r="T294" s="179"/>
      <c r="U294" s="179"/>
      <c r="V294" s="179"/>
      <c r="W294" s="179"/>
      <c r="X294" s="179"/>
      <c r="Y294" s="179"/>
      <c r="Z294" s="179"/>
      <c r="AA294" s="179"/>
      <c r="AB294" s="179"/>
      <c r="AD294" s="179"/>
      <c r="AE294" s="179"/>
      <c r="AF294" s="179"/>
      <c r="AG294" s="179"/>
      <c r="AH294" s="179"/>
      <c r="AI294" s="179"/>
      <c r="AJ294" s="179"/>
      <c r="AK294" s="179"/>
      <c r="AL294" s="179"/>
      <c r="AN294" s="179"/>
      <c r="AO294" s="179"/>
      <c r="AP294" s="179"/>
      <c r="AQ294" s="179"/>
      <c r="AR294" s="179"/>
      <c r="AS294" s="179"/>
    </row>
    <row r="295" spans="10:45">
      <c r="J295" s="179"/>
      <c r="K295" s="179"/>
      <c r="L295" s="179"/>
      <c r="M295" s="179"/>
      <c r="N295" s="179"/>
      <c r="O295" s="179"/>
      <c r="P295" s="179"/>
      <c r="Q295" s="179"/>
      <c r="R295" s="179"/>
      <c r="T295" s="179"/>
      <c r="U295" s="179"/>
      <c r="V295" s="179"/>
      <c r="W295" s="179"/>
      <c r="X295" s="179"/>
      <c r="Y295" s="179"/>
      <c r="Z295" s="179"/>
      <c r="AA295" s="179"/>
      <c r="AB295" s="179"/>
      <c r="AD295" s="179"/>
      <c r="AE295" s="179"/>
      <c r="AF295" s="179"/>
      <c r="AG295" s="179"/>
      <c r="AH295" s="179"/>
      <c r="AI295" s="179"/>
      <c r="AJ295" s="179"/>
      <c r="AK295" s="179"/>
      <c r="AL295" s="179"/>
      <c r="AN295" s="179"/>
      <c r="AO295" s="179"/>
      <c r="AP295" s="179"/>
      <c r="AQ295" s="179"/>
      <c r="AR295" s="179"/>
      <c r="AS295" s="179"/>
    </row>
    <row r="296" spans="10:45">
      <c r="J296" s="179"/>
      <c r="K296" s="179"/>
      <c r="L296" s="179"/>
      <c r="M296" s="179"/>
      <c r="N296" s="179"/>
      <c r="O296" s="179"/>
      <c r="P296" s="179"/>
      <c r="Q296" s="179"/>
      <c r="R296" s="179"/>
      <c r="T296" s="179"/>
      <c r="U296" s="179"/>
      <c r="V296" s="179"/>
      <c r="W296" s="179"/>
      <c r="X296" s="179"/>
      <c r="Y296" s="179"/>
      <c r="Z296" s="179"/>
      <c r="AA296" s="179"/>
      <c r="AB296" s="179"/>
      <c r="AD296" s="179"/>
      <c r="AE296" s="179"/>
      <c r="AF296" s="179"/>
      <c r="AG296" s="179"/>
      <c r="AH296" s="179"/>
      <c r="AI296" s="179"/>
      <c r="AJ296" s="179"/>
      <c r="AK296" s="179"/>
      <c r="AL296" s="179"/>
      <c r="AN296" s="179"/>
      <c r="AO296" s="179"/>
      <c r="AP296" s="179"/>
      <c r="AQ296" s="179"/>
      <c r="AR296" s="179"/>
      <c r="AS296" s="179"/>
    </row>
    <row r="297" spans="10:45">
      <c r="J297" s="179"/>
      <c r="K297" s="179"/>
      <c r="L297" s="179"/>
      <c r="M297" s="179"/>
      <c r="N297" s="179"/>
      <c r="O297" s="179"/>
      <c r="P297" s="179"/>
      <c r="Q297" s="179"/>
      <c r="R297" s="179"/>
      <c r="T297" s="179"/>
      <c r="U297" s="179"/>
      <c r="V297" s="179"/>
      <c r="W297" s="179"/>
      <c r="X297" s="179"/>
      <c r="Y297" s="179"/>
      <c r="Z297" s="179"/>
      <c r="AA297" s="179"/>
      <c r="AB297" s="179"/>
      <c r="AD297" s="179"/>
      <c r="AE297" s="179"/>
      <c r="AF297" s="179"/>
      <c r="AG297" s="179"/>
      <c r="AH297" s="179"/>
      <c r="AI297" s="179"/>
      <c r="AJ297" s="179"/>
      <c r="AK297" s="179"/>
      <c r="AL297" s="179"/>
      <c r="AN297" s="179"/>
      <c r="AO297" s="179"/>
      <c r="AP297" s="179"/>
      <c r="AQ297" s="179"/>
      <c r="AR297" s="179"/>
      <c r="AS297" s="179"/>
    </row>
    <row r="298" spans="10:45">
      <c r="J298" s="179"/>
      <c r="K298" s="179"/>
      <c r="L298" s="179"/>
      <c r="M298" s="179"/>
      <c r="N298" s="179"/>
      <c r="O298" s="179"/>
      <c r="P298" s="179"/>
      <c r="Q298" s="179"/>
      <c r="R298" s="179"/>
      <c r="T298" s="179"/>
      <c r="U298" s="179"/>
      <c r="V298" s="179"/>
      <c r="W298" s="179"/>
      <c r="X298" s="179"/>
      <c r="Y298" s="179"/>
      <c r="Z298" s="179"/>
      <c r="AA298" s="179"/>
      <c r="AB298" s="179"/>
      <c r="AD298" s="179"/>
      <c r="AE298" s="179"/>
      <c r="AF298" s="179"/>
      <c r="AG298" s="179"/>
      <c r="AH298" s="179"/>
      <c r="AI298" s="179"/>
      <c r="AJ298" s="179"/>
      <c r="AK298" s="179"/>
      <c r="AL298" s="179"/>
      <c r="AN298" s="179"/>
      <c r="AO298" s="179"/>
      <c r="AP298" s="179"/>
      <c r="AQ298" s="179"/>
      <c r="AR298" s="179"/>
      <c r="AS298" s="179"/>
    </row>
    <row r="299" spans="10:45">
      <c r="J299" s="179"/>
      <c r="K299" s="179"/>
      <c r="L299" s="179"/>
      <c r="M299" s="179"/>
      <c r="N299" s="179"/>
      <c r="O299" s="179"/>
      <c r="P299" s="179"/>
      <c r="Q299" s="179"/>
      <c r="R299" s="179"/>
      <c r="T299" s="179"/>
      <c r="U299" s="179"/>
      <c r="V299" s="179"/>
      <c r="W299" s="179"/>
      <c r="X299" s="179"/>
      <c r="Y299" s="179"/>
      <c r="Z299" s="179"/>
      <c r="AA299" s="179"/>
      <c r="AB299" s="179"/>
      <c r="AD299" s="179"/>
      <c r="AE299" s="179"/>
      <c r="AF299" s="179"/>
      <c r="AG299" s="179"/>
      <c r="AH299" s="179"/>
      <c r="AI299" s="179"/>
      <c r="AJ299" s="179"/>
      <c r="AK299" s="179"/>
      <c r="AL299" s="179"/>
      <c r="AN299" s="179"/>
      <c r="AO299" s="179"/>
      <c r="AP299" s="179"/>
      <c r="AQ299" s="179"/>
      <c r="AR299" s="179"/>
      <c r="AS299" s="179"/>
    </row>
    <row r="300" spans="10:45">
      <c r="J300" s="179"/>
      <c r="K300" s="179"/>
      <c r="L300" s="179"/>
      <c r="M300" s="179"/>
      <c r="N300" s="179"/>
      <c r="O300" s="179"/>
      <c r="P300" s="179"/>
      <c r="Q300" s="179"/>
      <c r="R300" s="179"/>
      <c r="T300" s="179"/>
      <c r="U300" s="179"/>
      <c r="V300" s="179"/>
      <c r="W300" s="179"/>
      <c r="X300" s="179"/>
      <c r="Y300" s="179"/>
      <c r="Z300" s="179"/>
      <c r="AA300" s="179"/>
      <c r="AB300" s="179"/>
      <c r="AD300" s="179"/>
      <c r="AE300" s="179"/>
      <c r="AF300" s="179"/>
      <c r="AG300" s="179"/>
      <c r="AH300" s="179"/>
      <c r="AI300" s="179"/>
      <c r="AJ300" s="179"/>
      <c r="AK300" s="179"/>
      <c r="AL300" s="179"/>
      <c r="AN300" s="179"/>
      <c r="AO300" s="179"/>
      <c r="AP300" s="179"/>
      <c r="AQ300" s="179"/>
      <c r="AR300" s="179"/>
      <c r="AS300" s="179"/>
    </row>
    <row r="301" spans="10:45">
      <c r="J301" s="179"/>
      <c r="K301" s="179"/>
      <c r="L301" s="179"/>
      <c r="M301" s="179"/>
      <c r="N301" s="179"/>
      <c r="O301" s="179"/>
      <c r="P301" s="179"/>
      <c r="Q301" s="179"/>
      <c r="R301" s="179"/>
      <c r="T301" s="179"/>
      <c r="U301" s="179"/>
      <c r="V301" s="179"/>
      <c r="W301" s="179"/>
      <c r="X301" s="179"/>
      <c r="Y301" s="179"/>
      <c r="Z301" s="179"/>
      <c r="AA301" s="179"/>
      <c r="AB301" s="179"/>
      <c r="AD301" s="179"/>
      <c r="AE301" s="179"/>
      <c r="AF301" s="179"/>
      <c r="AG301" s="179"/>
      <c r="AH301" s="179"/>
      <c r="AI301" s="179"/>
      <c r="AJ301" s="179"/>
      <c r="AK301" s="179"/>
      <c r="AL301" s="179"/>
      <c r="AN301" s="179"/>
      <c r="AO301" s="179"/>
      <c r="AP301" s="179"/>
      <c r="AQ301" s="179"/>
      <c r="AR301" s="179"/>
      <c r="AS301" s="179"/>
    </row>
    <row r="302" spans="10:45">
      <c r="J302" s="179"/>
      <c r="K302" s="179"/>
      <c r="L302" s="179"/>
      <c r="M302" s="179"/>
      <c r="N302" s="179"/>
      <c r="O302" s="179"/>
      <c r="P302" s="179"/>
      <c r="Q302" s="179"/>
      <c r="R302" s="179"/>
      <c r="T302" s="179"/>
      <c r="U302" s="179"/>
      <c r="V302" s="179"/>
      <c r="W302" s="179"/>
      <c r="X302" s="179"/>
      <c r="Y302" s="179"/>
      <c r="Z302" s="179"/>
      <c r="AA302" s="179"/>
      <c r="AB302" s="179"/>
      <c r="AD302" s="179"/>
      <c r="AE302" s="179"/>
      <c r="AF302" s="179"/>
      <c r="AG302" s="179"/>
      <c r="AH302" s="179"/>
      <c r="AI302" s="179"/>
      <c r="AJ302" s="179"/>
      <c r="AK302" s="179"/>
      <c r="AL302" s="179"/>
      <c r="AN302" s="179"/>
      <c r="AO302" s="179"/>
      <c r="AP302" s="179"/>
      <c r="AQ302" s="179"/>
      <c r="AR302" s="179"/>
      <c r="AS302" s="179"/>
    </row>
    <row r="303" spans="10:45">
      <c r="J303" s="179"/>
      <c r="K303" s="179"/>
      <c r="L303" s="179"/>
      <c r="M303" s="179"/>
      <c r="N303" s="179"/>
      <c r="O303" s="179"/>
      <c r="P303" s="179"/>
      <c r="Q303" s="179"/>
      <c r="R303" s="179"/>
      <c r="T303" s="179"/>
      <c r="U303" s="179"/>
      <c r="V303" s="179"/>
      <c r="W303" s="179"/>
      <c r="X303" s="179"/>
      <c r="Y303" s="179"/>
      <c r="Z303" s="179"/>
      <c r="AA303" s="179"/>
      <c r="AB303" s="179"/>
      <c r="AD303" s="179"/>
      <c r="AE303" s="179"/>
      <c r="AF303" s="179"/>
      <c r="AG303" s="179"/>
      <c r="AH303" s="179"/>
      <c r="AI303" s="179"/>
      <c r="AJ303" s="179"/>
      <c r="AK303" s="179"/>
      <c r="AL303" s="179"/>
      <c r="AN303" s="179"/>
      <c r="AO303" s="179"/>
      <c r="AP303" s="179"/>
      <c r="AQ303" s="179"/>
      <c r="AR303" s="179"/>
      <c r="AS303" s="179"/>
    </row>
    <row r="304" spans="10:45">
      <c r="J304" s="179"/>
      <c r="K304" s="179"/>
      <c r="L304" s="179"/>
      <c r="M304" s="179"/>
      <c r="N304" s="179"/>
      <c r="O304" s="179"/>
      <c r="P304" s="179"/>
      <c r="Q304" s="179"/>
      <c r="R304" s="179"/>
      <c r="T304" s="179"/>
      <c r="U304" s="179"/>
      <c r="V304" s="179"/>
      <c r="W304" s="179"/>
      <c r="X304" s="179"/>
      <c r="Y304" s="179"/>
      <c r="Z304" s="179"/>
      <c r="AA304" s="179"/>
      <c r="AB304" s="179"/>
      <c r="AD304" s="179"/>
      <c r="AE304" s="179"/>
      <c r="AF304" s="179"/>
      <c r="AG304" s="179"/>
      <c r="AH304" s="179"/>
      <c r="AI304" s="179"/>
      <c r="AJ304" s="179"/>
      <c r="AK304" s="179"/>
      <c r="AL304" s="179"/>
      <c r="AN304" s="179"/>
      <c r="AO304" s="179"/>
      <c r="AP304" s="179"/>
      <c r="AQ304" s="179"/>
      <c r="AR304" s="179"/>
      <c r="AS304" s="179"/>
    </row>
    <row r="305" spans="10:45">
      <c r="J305" s="179"/>
      <c r="K305" s="179"/>
      <c r="L305" s="179"/>
      <c r="M305" s="179"/>
      <c r="N305" s="179"/>
      <c r="O305" s="179"/>
      <c r="P305" s="179"/>
      <c r="Q305" s="179"/>
      <c r="R305" s="179"/>
      <c r="T305" s="179"/>
      <c r="U305" s="179"/>
      <c r="V305" s="179"/>
      <c r="W305" s="179"/>
      <c r="X305" s="179"/>
      <c r="Y305" s="179"/>
      <c r="Z305" s="179"/>
      <c r="AA305" s="179"/>
      <c r="AB305" s="179"/>
      <c r="AD305" s="179"/>
      <c r="AE305" s="179"/>
      <c r="AF305" s="179"/>
      <c r="AG305" s="179"/>
      <c r="AH305" s="179"/>
      <c r="AI305" s="179"/>
      <c r="AJ305" s="179"/>
      <c r="AK305" s="179"/>
      <c r="AL305" s="179"/>
      <c r="AN305" s="179"/>
      <c r="AO305" s="179"/>
      <c r="AP305" s="179"/>
      <c r="AQ305" s="179"/>
      <c r="AR305" s="179"/>
      <c r="AS305" s="179"/>
    </row>
    <row r="306" spans="10:45">
      <c r="J306" s="179"/>
      <c r="K306" s="179"/>
      <c r="L306" s="179"/>
      <c r="M306" s="179"/>
      <c r="N306" s="179"/>
      <c r="O306" s="179"/>
      <c r="P306" s="179"/>
      <c r="Q306" s="179"/>
      <c r="R306" s="179"/>
      <c r="T306" s="179"/>
      <c r="U306" s="179"/>
      <c r="V306" s="179"/>
      <c r="W306" s="179"/>
      <c r="X306" s="179"/>
      <c r="Y306" s="179"/>
      <c r="Z306" s="179"/>
      <c r="AA306" s="179"/>
      <c r="AB306" s="179"/>
      <c r="AD306" s="179"/>
      <c r="AE306" s="179"/>
      <c r="AF306" s="179"/>
      <c r="AG306" s="179"/>
      <c r="AH306" s="179"/>
      <c r="AI306" s="179"/>
      <c r="AJ306" s="179"/>
      <c r="AK306" s="179"/>
      <c r="AL306" s="179"/>
      <c r="AN306" s="179"/>
      <c r="AO306" s="179"/>
      <c r="AP306" s="179"/>
      <c r="AQ306" s="179"/>
      <c r="AR306" s="179"/>
      <c r="AS306" s="179"/>
    </row>
    <row r="307" spans="10:45">
      <c r="J307" s="179"/>
      <c r="K307" s="179"/>
      <c r="L307" s="179"/>
      <c r="M307" s="179"/>
      <c r="N307" s="179"/>
      <c r="O307" s="179"/>
      <c r="P307" s="179"/>
      <c r="Q307" s="179"/>
      <c r="R307" s="179"/>
      <c r="T307" s="179"/>
      <c r="U307" s="179"/>
      <c r="V307" s="179"/>
      <c r="W307" s="179"/>
      <c r="X307" s="179"/>
      <c r="Y307" s="179"/>
      <c r="Z307" s="179"/>
      <c r="AA307" s="179"/>
      <c r="AB307" s="179"/>
      <c r="AD307" s="179"/>
      <c r="AE307" s="179"/>
      <c r="AF307" s="179"/>
      <c r="AG307" s="179"/>
      <c r="AH307" s="179"/>
      <c r="AI307" s="179"/>
      <c r="AJ307" s="179"/>
      <c r="AK307" s="179"/>
      <c r="AL307" s="179"/>
      <c r="AN307" s="179"/>
      <c r="AO307" s="179"/>
      <c r="AP307" s="179"/>
      <c r="AQ307" s="179"/>
      <c r="AR307" s="179"/>
      <c r="AS307" s="179"/>
    </row>
    <row r="308" spans="10:45">
      <c r="J308" s="179"/>
      <c r="K308" s="179"/>
      <c r="L308" s="179"/>
      <c r="M308" s="179"/>
      <c r="N308" s="179"/>
      <c r="O308" s="179"/>
      <c r="P308" s="179"/>
      <c r="Q308" s="179"/>
      <c r="R308" s="179"/>
      <c r="T308" s="179"/>
      <c r="U308" s="179"/>
      <c r="V308" s="179"/>
      <c r="W308" s="179"/>
      <c r="X308" s="179"/>
      <c r="Y308" s="179"/>
      <c r="Z308" s="179"/>
      <c r="AA308" s="179"/>
      <c r="AB308" s="179"/>
      <c r="AD308" s="179"/>
      <c r="AE308" s="179"/>
      <c r="AF308" s="179"/>
      <c r="AG308" s="179"/>
      <c r="AH308" s="179"/>
      <c r="AI308" s="179"/>
      <c r="AJ308" s="179"/>
      <c r="AK308" s="179"/>
      <c r="AL308" s="179"/>
      <c r="AN308" s="179"/>
      <c r="AO308" s="179"/>
      <c r="AP308" s="179"/>
      <c r="AQ308" s="179"/>
      <c r="AR308" s="179"/>
      <c r="AS308" s="179"/>
    </row>
    <row r="309" spans="10:45">
      <c r="J309" s="179"/>
      <c r="K309" s="179"/>
      <c r="L309" s="179"/>
      <c r="M309" s="179"/>
      <c r="N309" s="179"/>
      <c r="O309" s="179"/>
      <c r="P309" s="179"/>
      <c r="Q309" s="179"/>
      <c r="R309" s="179"/>
      <c r="T309" s="179"/>
      <c r="U309" s="179"/>
      <c r="V309" s="179"/>
      <c r="W309" s="179"/>
      <c r="X309" s="179"/>
      <c r="Y309" s="179"/>
      <c r="Z309" s="179"/>
      <c r="AA309" s="179"/>
      <c r="AB309" s="179"/>
      <c r="AD309" s="179"/>
      <c r="AE309" s="179"/>
      <c r="AF309" s="179"/>
      <c r="AG309" s="179"/>
      <c r="AH309" s="179"/>
      <c r="AI309" s="179"/>
      <c r="AJ309" s="179"/>
      <c r="AK309" s="179"/>
      <c r="AL309" s="179"/>
      <c r="AN309" s="179"/>
      <c r="AO309" s="179"/>
      <c r="AP309" s="179"/>
      <c r="AQ309" s="179"/>
      <c r="AR309" s="179"/>
      <c r="AS309" s="179"/>
    </row>
    <row r="310" spans="10:45">
      <c r="J310" s="179"/>
      <c r="K310" s="179"/>
      <c r="L310" s="179"/>
      <c r="M310" s="179"/>
      <c r="N310" s="179"/>
      <c r="O310" s="179"/>
      <c r="P310" s="179"/>
      <c r="Q310" s="179"/>
      <c r="R310" s="179"/>
      <c r="T310" s="179"/>
      <c r="U310" s="179"/>
      <c r="V310" s="179"/>
      <c r="W310" s="179"/>
      <c r="X310" s="179"/>
      <c r="Y310" s="179"/>
      <c r="Z310" s="179"/>
      <c r="AA310" s="179"/>
      <c r="AB310" s="179"/>
      <c r="AD310" s="179"/>
      <c r="AE310" s="179"/>
      <c r="AF310" s="179"/>
      <c r="AG310" s="179"/>
      <c r="AH310" s="179"/>
      <c r="AI310" s="179"/>
      <c r="AJ310" s="179"/>
      <c r="AK310" s="179"/>
      <c r="AL310" s="179"/>
      <c r="AN310" s="179"/>
      <c r="AO310" s="179"/>
      <c r="AP310" s="179"/>
      <c r="AQ310" s="179"/>
      <c r="AR310" s="179"/>
      <c r="AS310" s="179"/>
    </row>
    <row r="311" spans="10:45">
      <c r="J311" s="179"/>
      <c r="K311" s="179"/>
      <c r="L311" s="179"/>
      <c r="M311" s="179"/>
      <c r="N311" s="179"/>
      <c r="O311" s="179"/>
      <c r="P311" s="179"/>
      <c r="Q311" s="179"/>
      <c r="R311" s="179"/>
      <c r="T311" s="179"/>
      <c r="U311" s="179"/>
      <c r="V311" s="179"/>
      <c r="W311" s="179"/>
      <c r="X311" s="179"/>
      <c r="Y311" s="179"/>
      <c r="Z311" s="179"/>
      <c r="AA311" s="179"/>
      <c r="AB311" s="179"/>
      <c r="AD311" s="179"/>
      <c r="AE311" s="179"/>
      <c r="AF311" s="179"/>
      <c r="AG311" s="179"/>
      <c r="AH311" s="179"/>
      <c r="AI311" s="179"/>
      <c r="AJ311" s="179"/>
      <c r="AK311" s="179"/>
      <c r="AL311" s="179"/>
      <c r="AN311" s="179"/>
      <c r="AO311" s="179"/>
      <c r="AP311" s="179"/>
      <c r="AQ311" s="179"/>
      <c r="AR311" s="179"/>
      <c r="AS311" s="179"/>
    </row>
    <row r="312" spans="10:45">
      <c r="J312" s="179"/>
      <c r="K312" s="179"/>
      <c r="L312" s="179"/>
      <c r="M312" s="179"/>
      <c r="N312" s="179"/>
      <c r="O312" s="179"/>
      <c r="P312" s="179"/>
      <c r="Q312" s="179"/>
      <c r="R312" s="179"/>
      <c r="T312" s="179"/>
      <c r="U312" s="179"/>
      <c r="V312" s="179"/>
      <c r="W312" s="179"/>
      <c r="X312" s="179"/>
      <c r="Y312" s="179"/>
      <c r="Z312" s="179"/>
      <c r="AA312" s="179"/>
      <c r="AB312" s="179"/>
      <c r="AD312" s="179"/>
      <c r="AE312" s="179"/>
      <c r="AF312" s="179"/>
      <c r="AG312" s="179"/>
      <c r="AH312" s="179"/>
      <c r="AI312" s="179"/>
      <c r="AJ312" s="179"/>
      <c r="AK312" s="179"/>
      <c r="AL312" s="179"/>
      <c r="AN312" s="179"/>
      <c r="AO312" s="179"/>
      <c r="AP312" s="179"/>
      <c r="AQ312" s="179"/>
      <c r="AR312" s="179"/>
      <c r="AS312" s="179"/>
    </row>
    <row r="313" spans="10:45">
      <c r="J313" s="179"/>
      <c r="K313" s="179"/>
      <c r="L313" s="179"/>
      <c r="M313" s="179"/>
      <c r="N313" s="179"/>
      <c r="O313" s="179"/>
      <c r="P313" s="179"/>
      <c r="Q313" s="179"/>
      <c r="R313" s="179"/>
      <c r="T313" s="179"/>
      <c r="U313" s="179"/>
      <c r="V313" s="179"/>
      <c r="W313" s="179"/>
      <c r="X313" s="179"/>
      <c r="Y313" s="179"/>
      <c r="Z313" s="179"/>
      <c r="AA313" s="179"/>
      <c r="AB313" s="179"/>
      <c r="AD313" s="179"/>
      <c r="AE313" s="179"/>
      <c r="AF313" s="179"/>
      <c r="AG313" s="179"/>
      <c r="AH313" s="179"/>
      <c r="AI313" s="179"/>
      <c r="AJ313" s="179"/>
      <c r="AK313" s="179"/>
      <c r="AL313" s="179"/>
      <c r="AN313" s="179"/>
      <c r="AO313" s="179"/>
      <c r="AP313" s="179"/>
      <c r="AQ313" s="179"/>
      <c r="AR313" s="179"/>
      <c r="AS313" s="179"/>
    </row>
    <row r="314" spans="10:45">
      <c r="J314" s="179"/>
      <c r="K314" s="179"/>
      <c r="L314" s="179"/>
      <c r="M314" s="179"/>
      <c r="N314" s="179"/>
      <c r="O314" s="179"/>
      <c r="P314" s="179"/>
      <c r="Q314" s="179"/>
      <c r="R314" s="179"/>
      <c r="T314" s="179"/>
      <c r="U314" s="179"/>
      <c r="V314" s="179"/>
      <c r="W314" s="179"/>
      <c r="X314" s="179"/>
      <c r="Y314" s="179"/>
      <c r="Z314" s="179"/>
      <c r="AA314" s="179"/>
      <c r="AB314" s="179"/>
      <c r="AD314" s="179"/>
      <c r="AE314" s="179"/>
      <c r="AF314" s="179"/>
      <c r="AG314" s="179"/>
      <c r="AH314" s="179"/>
      <c r="AI314" s="179"/>
      <c r="AJ314" s="179"/>
      <c r="AK314" s="179"/>
      <c r="AL314" s="179"/>
      <c r="AN314" s="179"/>
      <c r="AO314" s="179"/>
      <c r="AP314" s="179"/>
      <c r="AQ314" s="179"/>
      <c r="AR314" s="179"/>
      <c r="AS314" s="179"/>
    </row>
    <row r="315" spans="10:45">
      <c r="J315" s="179"/>
      <c r="K315" s="179"/>
      <c r="L315" s="179"/>
      <c r="M315" s="179"/>
      <c r="N315" s="179"/>
      <c r="O315" s="179"/>
      <c r="P315" s="179"/>
      <c r="Q315" s="179"/>
      <c r="R315" s="179"/>
      <c r="T315" s="179"/>
      <c r="U315" s="179"/>
      <c r="V315" s="179"/>
      <c r="W315" s="179"/>
      <c r="X315" s="179"/>
      <c r="Y315" s="179"/>
      <c r="Z315" s="179"/>
      <c r="AA315" s="179"/>
      <c r="AB315" s="179"/>
      <c r="AD315" s="179"/>
      <c r="AE315" s="179"/>
      <c r="AF315" s="179"/>
      <c r="AG315" s="179"/>
      <c r="AH315" s="179"/>
      <c r="AI315" s="179"/>
      <c r="AJ315" s="179"/>
      <c r="AK315" s="179"/>
      <c r="AL315" s="179"/>
      <c r="AN315" s="179"/>
      <c r="AO315" s="179"/>
      <c r="AP315" s="179"/>
      <c r="AQ315" s="179"/>
      <c r="AR315" s="179"/>
      <c r="AS315" s="179"/>
    </row>
    <row r="316" spans="10:45">
      <c r="J316" s="179"/>
      <c r="K316" s="179"/>
      <c r="L316" s="179"/>
      <c r="M316" s="179"/>
      <c r="N316" s="179"/>
      <c r="O316" s="179"/>
      <c r="P316" s="179"/>
      <c r="Q316" s="179"/>
      <c r="R316" s="179"/>
      <c r="T316" s="179"/>
      <c r="U316" s="179"/>
      <c r="V316" s="179"/>
      <c r="W316" s="179"/>
      <c r="X316" s="179"/>
      <c r="Y316" s="179"/>
      <c r="Z316" s="179"/>
      <c r="AA316" s="179"/>
      <c r="AB316" s="179"/>
      <c r="AD316" s="179"/>
      <c r="AE316" s="179"/>
      <c r="AF316" s="179"/>
      <c r="AG316" s="179"/>
      <c r="AH316" s="179"/>
      <c r="AI316" s="179"/>
      <c r="AJ316" s="179"/>
      <c r="AK316" s="179"/>
      <c r="AL316" s="179"/>
      <c r="AN316" s="179"/>
      <c r="AO316" s="179"/>
      <c r="AP316" s="179"/>
      <c r="AQ316" s="179"/>
      <c r="AR316" s="179"/>
      <c r="AS316" s="179"/>
    </row>
    <row r="317" spans="10:45">
      <c r="J317" s="179"/>
      <c r="K317" s="179"/>
      <c r="L317" s="179"/>
      <c r="M317" s="179"/>
      <c r="N317" s="179"/>
      <c r="O317" s="179"/>
      <c r="P317" s="179"/>
      <c r="Q317" s="179"/>
      <c r="R317" s="179"/>
      <c r="T317" s="179"/>
      <c r="U317" s="179"/>
      <c r="V317" s="179"/>
      <c r="W317" s="179"/>
      <c r="X317" s="179"/>
      <c r="Y317" s="179"/>
      <c r="Z317" s="179"/>
      <c r="AA317" s="179"/>
      <c r="AB317" s="179"/>
      <c r="AD317" s="179"/>
      <c r="AE317" s="179"/>
      <c r="AF317" s="179"/>
      <c r="AG317" s="179"/>
      <c r="AH317" s="179"/>
      <c r="AI317" s="179"/>
      <c r="AJ317" s="179"/>
      <c r="AK317" s="179"/>
      <c r="AL317" s="179"/>
      <c r="AN317" s="179"/>
      <c r="AO317" s="179"/>
      <c r="AP317" s="179"/>
      <c r="AQ317" s="179"/>
      <c r="AR317" s="179"/>
      <c r="AS317" s="179"/>
    </row>
    <row r="318" spans="10:45">
      <c r="J318" s="179"/>
      <c r="K318" s="179"/>
      <c r="L318" s="179"/>
      <c r="M318" s="179"/>
      <c r="N318" s="179"/>
      <c r="O318" s="179"/>
      <c r="P318" s="179"/>
      <c r="Q318" s="179"/>
      <c r="R318" s="179"/>
      <c r="T318" s="179"/>
      <c r="U318" s="179"/>
      <c r="V318" s="179"/>
      <c r="W318" s="179"/>
      <c r="X318" s="179"/>
      <c r="Y318" s="179"/>
      <c r="Z318" s="179"/>
      <c r="AA318" s="179"/>
      <c r="AB318" s="179"/>
      <c r="AD318" s="179"/>
      <c r="AE318" s="179"/>
      <c r="AF318" s="179"/>
      <c r="AG318" s="179"/>
      <c r="AH318" s="179"/>
      <c r="AI318" s="179"/>
      <c r="AJ318" s="179"/>
      <c r="AK318" s="179"/>
      <c r="AL318" s="179"/>
      <c r="AN318" s="179"/>
      <c r="AO318" s="179"/>
      <c r="AP318" s="179"/>
      <c r="AQ318" s="179"/>
      <c r="AR318" s="179"/>
      <c r="AS318" s="179"/>
    </row>
    <row r="319" spans="10:45">
      <c r="J319" s="179"/>
      <c r="K319" s="179"/>
      <c r="L319" s="179"/>
      <c r="M319" s="179"/>
      <c r="N319" s="179"/>
      <c r="O319" s="179"/>
      <c r="P319" s="179"/>
      <c r="Q319" s="179"/>
      <c r="R319" s="179"/>
      <c r="T319" s="179"/>
      <c r="U319" s="179"/>
      <c r="V319" s="179"/>
      <c r="W319" s="179"/>
      <c r="X319" s="179"/>
      <c r="Y319" s="179"/>
      <c r="Z319" s="179"/>
      <c r="AA319" s="179"/>
      <c r="AB319" s="179"/>
      <c r="AD319" s="179"/>
      <c r="AE319" s="179"/>
      <c r="AF319" s="179"/>
      <c r="AG319" s="179"/>
      <c r="AH319" s="179"/>
      <c r="AI319" s="179"/>
      <c r="AJ319" s="179"/>
      <c r="AK319" s="179"/>
      <c r="AL319" s="179"/>
      <c r="AN319" s="179"/>
      <c r="AO319" s="179"/>
      <c r="AP319" s="179"/>
      <c r="AQ319" s="179"/>
      <c r="AR319" s="179"/>
      <c r="AS319" s="179"/>
    </row>
    <row r="320" spans="10:45">
      <c r="J320" s="179"/>
      <c r="K320" s="179"/>
      <c r="L320" s="179"/>
      <c r="M320" s="179"/>
      <c r="N320" s="179"/>
      <c r="O320" s="179"/>
      <c r="P320" s="179"/>
      <c r="Q320" s="179"/>
      <c r="R320" s="179"/>
      <c r="T320" s="179"/>
      <c r="U320" s="179"/>
      <c r="V320" s="179"/>
      <c r="W320" s="179"/>
      <c r="X320" s="179"/>
      <c r="Y320" s="179"/>
      <c r="Z320" s="179"/>
      <c r="AA320" s="179"/>
      <c r="AB320" s="179"/>
      <c r="AD320" s="179"/>
      <c r="AE320" s="179"/>
      <c r="AF320" s="179"/>
      <c r="AG320" s="179"/>
      <c r="AH320" s="179"/>
      <c r="AI320" s="179"/>
      <c r="AJ320" s="179"/>
      <c r="AK320" s="179"/>
      <c r="AL320" s="179"/>
      <c r="AN320" s="179"/>
      <c r="AO320" s="179"/>
      <c r="AP320" s="179"/>
      <c r="AQ320" s="179"/>
      <c r="AR320" s="179"/>
      <c r="AS320" s="179"/>
    </row>
    <row r="321" spans="10:45">
      <c r="J321" s="179"/>
      <c r="K321" s="179"/>
      <c r="L321" s="179"/>
      <c r="M321" s="179"/>
      <c r="N321" s="179"/>
      <c r="O321" s="179"/>
      <c r="P321" s="179"/>
      <c r="Q321" s="179"/>
      <c r="R321" s="179"/>
      <c r="T321" s="179"/>
      <c r="U321" s="179"/>
      <c r="V321" s="179"/>
      <c r="W321" s="179"/>
      <c r="X321" s="179"/>
      <c r="Y321" s="179"/>
      <c r="Z321" s="179"/>
      <c r="AA321" s="179"/>
      <c r="AB321" s="179"/>
      <c r="AD321" s="179"/>
      <c r="AE321" s="179"/>
      <c r="AF321" s="179"/>
      <c r="AG321" s="179"/>
      <c r="AH321" s="179"/>
      <c r="AI321" s="179"/>
      <c r="AJ321" s="179"/>
      <c r="AK321" s="179"/>
      <c r="AL321" s="179"/>
      <c r="AN321" s="179"/>
      <c r="AO321" s="179"/>
      <c r="AP321" s="179"/>
      <c r="AQ321" s="179"/>
      <c r="AR321" s="179"/>
      <c r="AS321" s="179"/>
    </row>
    <row r="322" spans="10:45">
      <c r="J322" s="179"/>
      <c r="K322" s="179"/>
      <c r="L322" s="179"/>
      <c r="M322" s="179"/>
      <c r="N322" s="179"/>
      <c r="O322" s="179"/>
      <c r="P322" s="179"/>
      <c r="Q322" s="179"/>
      <c r="R322" s="179"/>
      <c r="T322" s="179"/>
      <c r="U322" s="179"/>
      <c r="V322" s="179"/>
      <c r="W322" s="179"/>
      <c r="X322" s="179"/>
      <c r="Y322" s="179"/>
      <c r="Z322" s="179"/>
      <c r="AA322" s="179"/>
      <c r="AB322" s="179"/>
      <c r="AD322" s="179"/>
      <c r="AE322" s="179"/>
      <c r="AF322" s="179"/>
      <c r="AG322" s="179"/>
      <c r="AH322" s="179"/>
      <c r="AI322" s="179"/>
      <c r="AJ322" s="179"/>
      <c r="AK322" s="179"/>
      <c r="AL322" s="179"/>
      <c r="AN322" s="179"/>
      <c r="AO322" s="179"/>
      <c r="AP322" s="179"/>
      <c r="AQ322" s="179"/>
      <c r="AR322" s="179"/>
      <c r="AS322" s="179"/>
    </row>
    <row r="323" spans="10:45">
      <c r="J323" s="179"/>
      <c r="K323" s="179"/>
      <c r="L323" s="179"/>
      <c r="M323" s="179"/>
      <c r="N323" s="179"/>
      <c r="O323" s="179"/>
      <c r="P323" s="179"/>
      <c r="Q323" s="179"/>
      <c r="R323" s="179"/>
      <c r="T323" s="179"/>
      <c r="U323" s="179"/>
      <c r="V323" s="179"/>
      <c r="W323" s="179"/>
      <c r="X323" s="179"/>
      <c r="Y323" s="179"/>
      <c r="Z323" s="179"/>
      <c r="AA323" s="179"/>
      <c r="AB323" s="179"/>
      <c r="AD323" s="179"/>
      <c r="AE323" s="179"/>
      <c r="AF323" s="179"/>
      <c r="AG323" s="179"/>
      <c r="AH323" s="179"/>
      <c r="AI323" s="179"/>
      <c r="AJ323" s="179"/>
      <c r="AK323" s="179"/>
      <c r="AL323" s="179"/>
      <c r="AN323" s="179"/>
      <c r="AO323" s="179"/>
      <c r="AP323" s="179"/>
      <c r="AQ323" s="179"/>
      <c r="AR323" s="179"/>
      <c r="AS323" s="179"/>
    </row>
    <row r="324" spans="10:45">
      <c r="J324" s="179"/>
      <c r="K324" s="179"/>
      <c r="L324" s="179"/>
      <c r="M324" s="179"/>
      <c r="N324" s="179"/>
      <c r="O324" s="179"/>
      <c r="P324" s="179"/>
      <c r="Q324" s="179"/>
      <c r="R324" s="179"/>
      <c r="T324" s="179"/>
      <c r="U324" s="179"/>
      <c r="V324" s="179"/>
      <c r="W324" s="179"/>
      <c r="X324" s="179"/>
      <c r="Y324" s="179"/>
      <c r="Z324" s="179"/>
      <c r="AA324" s="179"/>
      <c r="AB324" s="179"/>
      <c r="AD324" s="179"/>
      <c r="AE324" s="179"/>
      <c r="AF324" s="179"/>
      <c r="AG324" s="179"/>
      <c r="AH324" s="179"/>
      <c r="AI324" s="179"/>
      <c r="AJ324" s="179"/>
      <c r="AK324" s="179"/>
      <c r="AL324" s="179"/>
      <c r="AN324" s="179"/>
      <c r="AO324" s="179"/>
      <c r="AP324" s="179"/>
      <c r="AQ324" s="179"/>
      <c r="AR324" s="179"/>
      <c r="AS324" s="179"/>
    </row>
    <row r="325" spans="10:45">
      <c r="J325" s="179"/>
      <c r="K325" s="179"/>
      <c r="L325" s="179"/>
      <c r="M325" s="179"/>
      <c r="N325" s="179"/>
      <c r="O325" s="179"/>
      <c r="P325" s="179"/>
      <c r="Q325" s="179"/>
      <c r="R325" s="179"/>
      <c r="T325" s="179"/>
      <c r="U325" s="179"/>
      <c r="V325" s="179"/>
      <c r="W325" s="179"/>
      <c r="X325" s="179"/>
      <c r="Y325" s="179"/>
      <c r="Z325" s="179"/>
      <c r="AA325" s="179"/>
      <c r="AB325" s="179"/>
      <c r="AD325" s="179"/>
      <c r="AE325" s="179"/>
      <c r="AF325" s="179"/>
      <c r="AG325" s="179"/>
      <c r="AH325" s="179"/>
      <c r="AI325" s="179"/>
      <c r="AJ325" s="179"/>
      <c r="AK325" s="179"/>
      <c r="AL325" s="179"/>
      <c r="AN325" s="179"/>
      <c r="AO325" s="179"/>
      <c r="AP325" s="179"/>
      <c r="AQ325" s="179"/>
      <c r="AR325" s="179"/>
      <c r="AS325" s="179"/>
    </row>
    <row r="326" spans="10:45">
      <c r="J326" s="179"/>
      <c r="K326" s="179"/>
      <c r="L326" s="179"/>
      <c r="M326" s="179"/>
      <c r="N326" s="179"/>
      <c r="O326" s="179"/>
      <c r="P326" s="179"/>
      <c r="Q326" s="179"/>
      <c r="R326" s="179"/>
      <c r="T326" s="179"/>
      <c r="U326" s="179"/>
      <c r="V326" s="179"/>
      <c r="W326" s="179"/>
      <c r="X326" s="179"/>
      <c r="Y326" s="179"/>
      <c r="Z326" s="179"/>
      <c r="AA326" s="179"/>
      <c r="AB326" s="179"/>
      <c r="AD326" s="179"/>
      <c r="AE326" s="179"/>
      <c r="AF326" s="179"/>
      <c r="AG326" s="179"/>
      <c r="AH326" s="179"/>
      <c r="AI326" s="179"/>
      <c r="AJ326" s="179"/>
      <c r="AK326" s="179"/>
      <c r="AL326" s="179"/>
      <c r="AN326" s="179"/>
      <c r="AO326" s="179"/>
      <c r="AP326" s="179"/>
      <c r="AQ326" s="179"/>
      <c r="AR326" s="179"/>
      <c r="AS326" s="179"/>
    </row>
    <row r="327" spans="10:45">
      <c r="J327" s="179"/>
      <c r="K327" s="179"/>
      <c r="L327" s="179"/>
      <c r="M327" s="179"/>
      <c r="N327" s="179"/>
      <c r="O327" s="179"/>
      <c r="P327" s="179"/>
      <c r="Q327" s="179"/>
      <c r="R327" s="179"/>
      <c r="T327" s="179"/>
      <c r="U327" s="179"/>
      <c r="V327" s="179"/>
      <c r="W327" s="179"/>
      <c r="X327" s="179"/>
      <c r="Y327" s="179"/>
      <c r="Z327" s="179"/>
      <c r="AA327" s="179"/>
      <c r="AB327" s="179"/>
      <c r="AD327" s="179"/>
      <c r="AE327" s="179"/>
      <c r="AF327" s="179"/>
      <c r="AG327" s="179"/>
      <c r="AH327" s="179"/>
      <c r="AI327" s="179"/>
      <c r="AJ327" s="179"/>
      <c r="AK327" s="179"/>
      <c r="AL327" s="179"/>
      <c r="AN327" s="179"/>
      <c r="AO327" s="179"/>
      <c r="AP327" s="179"/>
      <c r="AQ327" s="179"/>
      <c r="AR327" s="179"/>
      <c r="AS327" s="179"/>
    </row>
    <row r="328" spans="10:45">
      <c r="J328" s="179"/>
      <c r="K328" s="179"/>
      <c r="L328" s="179"/>
      <c r="M328" s="179"/>
      <c r="N328" s="179"/>
      <c r="O328" s="179"/>
      <c r="P328" s="179"/>
      <c r="Q328" s="179"/>
      <c r="R328" s="179"/>
      <c r="T328" s="179"/>
      <c r="U328" s="179"/>
      <c r="V328" s="179"/>
      <c r="W328" s="179"/>
      <c r="X328" s="179"/>
      <c r="Y328" s="179"/>
      <c r="Z328" s="179"/>
      <c r="AA328" s="179"/>
      <c r="AB328" s="179"/>
      <c r="AD328" s="179"/>
      <c r="AE328" s="179"/>
      <c r="AF328" s="179"/>
      <c r="AG328" s="179"/>
      <c r="AH328" s="179"/>
      <c r="AI328" s="179"/>
      <c r="AJ328" s="179"/>
      <c r="AK328" s="179"/>
      <c r="AL328" s="179"/>
      <c r="AN328" s="179"/>
      <c r="AO328" s="179"/>
      <c r="AP328" s="179"/>
      <c r="AQ328" s="179"/>
      <c r="AR328" s="179"/>
      <c r="AS328" s="179"/>
    </row>
    <row r="329" spans="10:45">
      <c r="J329" s="179"/>
      <c r="K329" s="179"/>
      <c r="L329" s="179"/>
      <c r="M329" s="179"/>
      <c r="N329" s="179"/>
      <c r="O329" s="179"/>
      <c r="P329" s="179"/>
      <c r="Q329" s="179"/>
      <c r="R329" s="179"/>
      <c r="T329" s="179"/>
      <c r="U329" s="179"/>
      <c r="V329" s="179"/>
      <c r="W329" s="179"/>
      <c r="X329" s="179"/>
      <c r="Y329" s="179"/>
      <c r="Z329" s="179"/>
      <c r="AA329" s="179"/>
      <c r="AB329" s="179"/>
      <c r="AD329" s="179"/>
      <c r="AE329" s="179"/>
      <c r="AF329" s="179"/>
      <c r="AG329" s="179"/>
      <c r="AH329" s="179"/>
      <c r="AI329" s="179"/>
      <c r="AJ329" s="179"/>
      <c r="AK329" s="179"/>
      <c r="AL329" s="179"/>
      <c r="AN329" s="179"/>
      <c r="AO329" s="179"/>
      <c r="AP329" s="179"/>
      <c r="AQ329" s="179"/>
      <c r="AR329" s="179"/>
      <c r="AS329" s="179"/>
    </row>
    <row r="330" spans="10:45">
      <c r="J330" s="179"/>
      <c r="K330" s="179"/>
      <c r="L330" s="179"/>
      <c r="M330" s="179"/>
      <c r="N330" s="179"/>
      <c r="O330" s="179"/>
      <c r="P330" s="179"/>
      <c r="Q330" s="179"/>
      <c r="R330" s="179"/>
      <c r="T330" s="179"/>
      <c r="U330" s="179"/>
      <c r="V330" s="179"/>
      <c r="W330" s="179"/>
      <c r="X330" s="179"/>
      <c r="Y330" s="179"/>
      <c r="Z330" s="179"/>
      <c r="AA330" s="179"/>
      <c r="AB330" s="179"/>
      <c r="AD330" s="179"/>
      <c r="AE330" s="179"/>
      <c r="AF330" s="179"/>
      <c r="AG330" s="179"/>
      <c r="AH330" s="179"/>
      <c r="AI330" s="179"/>
      <c r="AJ330" s="179"/>
      <c r="AK330" s="179"/>
      <c r="AL330" s="179"/>
      <c r="AN330" s="179"/>
      <c r="AO330" s="179"/>
      <c r="AP330" s="179"/>
      <c r="AQ330" s="179"/>
      <c r="AR330" s="179"/>
      <c r="AS330" s="179"/>
    </row>
    <row r="331" spans="10:45">
      <c r="J331" s="179"/>
      <c r="K331" s="179"/>
      <c r="L331" s="179"/>
      <c r="M331" s="179"/>
      <c r="N331" s="179"/>
      <c r="O331" s="179"/>
      <c r="P331" s="179"/>
      <c r="Q331" s="179"/>
      <c r="R331" s="179"/>
      <c r="T331" s="179"/>
      <c r="U331" s="179"/>
      <c r="V331" s="179"/>
      <c r="W331" s="179"/>
      <c r="X331" s="179"/>
      <c r="Y331" s="179"/>
      <c r="Z331" s="179"/>
      <c r="AA331" s="179"/>
      <c r="AB331" s="179"/>
      <c r="AD331" s="179"/>
      <c r="AE331" s="179"/>
      <c r="AF331" s="179"/>
      <c r="AG331" s="179"/>
      <c r="AH331" s="179"/>
      <c r="AI331" s="179"/>
      <c r="AJ331" s="179"/>
      <c r="AK331" s="179"/>
      <c r="AL331" s="179"/>
      <c r="AN331" s="179"/>
      <c r="AO331" s="179"/>
      <c r="AP331" s="179"/>
      <c r="AQ331" s="179"/>
      <c r="AR331" s="179"/>
      <c r="AS331" s="179"/>
    </row>
    <row r="332" spans="10:45">
      <c r="J332" s="179"/>
      <c r="K332" s="179"/>
      <c r="L332" s="179"/>
      <c r="M332" s="179"/>
      <c r="N332" s="179"/>
      <c r="O332" s="179"/>
      <c r="P332" s="179"/>
      <c r="Q332" s="179"/>
      <c r="R332" s="179"/>
      <c r="T332" s="179"/>
      <c r="U332" s="179"/>
      <c r="V332" s="179"/>
      <c r="W332" s="179"/>
      <c r="X332" s="179"/>
      <c r="Y332" s="179"/>
      <c r="Z332" s="179"/>
      <c r="AA332" s="179"/>
      <c r="AB332" s="179"/>
      <c r="AD332" s="179"/>
      <c r="AE332" s="179"/>
      <c r="AF332" s="179"/>
      <c r="AG332" s="179"/>
      <c r="AH332" s="179"/>
      <c r="AI332" s="179"/>
      <c r="AJ332" s="179"/>
      <c r="AK332" s="179"/>
      <c r="AL332" s="179"/>
      <c r="AN332" s="179"/>
      <c r="AO332" s="179"/>
      <c r="AP332" s="179"/>
      <c r="AQ332" s="179"/>
      <c r="AR332" s="179"/>
      <c r="AS332" s="179"/>
    </row>
    <row r="333" spans="10:45">
      <c r="J333" s="179"/>
      <c r="K333" s="179"/>
      <c r="L333" s="179"/>
      <c r="M333" s="179"/>
      <c r="N333" s="179"/>
      <c r="O333" s="179"/>
      <c r="P333" s="179"/>
      <c r="Q333" s="179"/>
      <c r="R333" s="179"/>
      <c r="T333" s="179"/>
      <c r="U333" s="179"/>
      <c r="V333" s="179"/>
      <c r="W333" s="179"/>
      <c r="X333" s="179"/>
      <c r="Y333" s="179"/>
      <c r="Z333" s="179"/>
      <c r="AA333" s="179"/>
      <c r="AB333" s="179"/>
      <c r="AD333" s="179"/>
      <c r="AE333" s="179"/>
      <c r="AF333" s="179"/>
      <c r="AG333" s="179"/>
      <c r="AH333" s="179"/>
      <c r="AI333" s="179"/>
      <c r="AJ333" s="179"/>
      <c r="AK333" s="179"/>
      <c r="AL333" s="179"/>
      <c r="AN333" s="179"/>
      <c r="AO333" s="179"/>
      <c r="AP333" s="179"/>
      <c r="AQ333" s="179"/>
      <c r="AR333" s="179"/>
      <c r="AS333" s="179"/>
    </row>
    <row r="334" spans="10:45">
      <c r="J334" s="179"/>
      <c r="K334" s="179"/>
      <c r="L334" s="179"/>
      <c r="M334" s="179"/>
      <c r="N334" s="179"/>
      <c r="O334" s="179"/>
      <c r="P334" s="179"/>
      <c r="Q334" s="179"/>
      <c r="R334" s="179"/>
      <c r="T334" s="179"/>
      <c r="U334" s="179"/>
      <c r="V334" s="179"/>
      <c r="W334" s="179"/>
      <c r="X334" s="179"/>
      <c r="Y334" s="179"/>
      <c r="Z334" s="179"/>
      <c r="AA334" s="179"/>
      <c r="AB334" s="179"/>
      <c r="AD334" s="179"/>
      <c r="AE334" s="179"/>
      <c r="AF334" s="179"/>
      <c r="AG334" s="179"/>
      <c r="AH334" s="179"/>
      <c r="AI334" s="179"/>
      <c r="AJ334" s="179"/>
      <c r="AK334" s="179"/>
      <c r="AL334" s="179"/>
      <c r="AN334" s="179"/>
      <c r="AO334" s="179"/>
      <c r="AP334" s="179"/>
      <c r="AQ334" s="179"/>
      <c r="AR334" s="179"/>
      <c r="AS334" s="179"/>
    </row>
    <row r="335" spans="10:45">
      <c r="J335" s="179"/>
      <c r="K335" s="179"/>
      <c r="L335" s="179"/>
      <c r="M335" s="179"/>
      <c r="N335" s="179"/>
      <c r="O335" s="179"/>
      <c r="P335" s="179"/>
      <c r="Q335" s="179"/>
      <c r="R335" s="179"/>
      <c r="T335" s="179"/>
      <c r="U335" s="179"/>
      <c r="V335" s="179"/>
      <c r="W335" s="179"/>
      <c r="X335" s="179"/>
      <c r="Y335" s="179"/>
      <c r="Z335" s="179"/>
      <c r="AA335" s="179"/>
      <c r="AB335" s="179"/>
      <c r="AD335" s="179"/>
      <c r="AE335" s="179"/>
      <c r="AF335" s="179"/>
      <c r="AG335" s="179"/>
      <c r="AH335" s="179"/>
      <c r="AI335" s="179"/>
      <c r="AJ335" s="179"/>
      <c r="AK335" s="179"/>
      <c r="AL335" s="179"/>
      <c r="AN335" s="179"/>
      <c r="AO335" s="179"/>
      <c r="AP335" s="179"/>
      <c r="AQ335" s="179"/>
      <c r="AR335" s="179"/>
      <c r="AS335" s="179"/>
    </row>
    <row r="336" spans="10:45">
      <c r="J336" s="179"/>
      <c r="K336" s="179"/>
      <c r="L336" s="179"/>
      <c r="M336" s="179"/>
      <c r="N336" s="179"/>
      <c r="O336" s="179"/>
      <c r="P336" s="179"/>
      <c r="Q336" s="179"/>
      <c r="R336" s="179"/>
      <c r="T336" s="179"/>
      <c r="U336" s="179"/>
      <c r="V336" s="179"/>
      <c r="W336" s="179"/>
      <c r="X336" s="179"/>
      <c r="Y336" s="179"/>
      <c r="Z336" s="179"/>
      <c r="AA336" s="179"/>
      <c r="AB336" s="179"/>
      <c r="AD336" s="179"/>
      <c r="AE336" s="179"/>
      <c r="AF336" s="179"/>
      <c r="AG336" s="179"/>
      <c r="AH336" s="179"/>
      <c r="AI336" s="179"/>
      <c r="AJ336" s="179"/>
      <c r="AK336" s="179"/>
      <c r="AL336" s="179"/>
      <c r="AN336" s="179"/>
      <c r="AO336" s="179"/>
      <c r="AP336" s="179"/>
      <c r="AQ336" s="179"/>
      <c r="AR336" s="179"/>
      <c r="AS336" s="179"/>
    </row>
    <row r="337" spans="10:45">
      <c r="J337" s="179"/>
      <c r="K337" s="179"/>
      <c r="L337" s="179"/>
      <c r="M337" s="179"/>
      <c r="N337" s="179"/>
      <c r="O337" s="179"/>
      <c r="P337" s="179"/>
      <c r="Q337" s="179"/>
      <c r="R337" s="179"/>
      <c r="T337" s="179"/>
      <c r="U337" s="179"/>
      <c r="V337" s="179"/>
      <c r="W337" s="179"/>
      <c r="X337" s="179"/>
      <c r="Y337" s="179"/>
      <c r="Z337" s="179"/>
      <c r="AA337" s="179"/>
      <c r="AB337" s="179"/>
      <c r="AD337" s="179"/>
      <c r="AE337" s="179"/>
      <c r="AF337" s="179"/>
      <c r="AG337" s="179"/>
      <c r="AH337" s="179"/>
      <c r="AI337" s="179"/>
      <c r="AJ337" s="179"/>
      <c r="AK337" s="179"/>
      <c r="AL337" s="179"/>
      <c r="AN337" s="179"/>
      <c r="AO337" s="179"/>
      <c r="AP337" s="179"/>
      <c r="AQ337" s="179"/>
      <c r="AR337" s="179"/>
      <c r="AS337" s="179"/>
    </row>
    <row r="338" spans="10:45">
      <c r="J338" s="179"/>
      <c r="K338" s="179"/>
      <c r="L338" s="179"/>
      <c r="M338" s="179"/>
      <c r="N338" s="179"/>
      <c r="O338" s="179"/>
      <c r="P338" s="179"/>
      <c r="Q338" s="179"/>
      <c r="R338" s="179"/>
      <c r="T338" s="179"/>
      <c r="U338" s="179"/>
      <c r="V338" s="179"/>
      <c r="W338" s="179"/>
      <c r="X338" s="179"/>
      <c r="Y338" s="179"/>
      <c r="Z338" s="179"/>
      <c r="AA338" s="179"/>
      <c r="AB338" s="179"/>
      <c r="AD338" s="179"/>
      <c r="AE338" s="179"/>
      <c r="AF338" s="179"/>
      <c r="AG338" s="179"/>
      <c r="AH338" s="179"/>
      <c r="AI338" s="179"/>
      <c r="AJ338" s="179"/>
      <c r="AK338" s="179"/>
      <c r="AL338" s="179"/>
      <c r="AN338" s="179"/>
      <c r="AO338" s="179"/>
      <c r="AP338" s="179"/>
      <c r="AQ338" s="179"/>
      <c r="AR338" s="179"/>
      <c r="AS338" s="179"/>
    </row>
    <row r="339" spans="10:45">
      <c r="J339" s="179"/>
      <c r="K339" s="179"/>
      <c r="L339" s="179"/>
      <c r="M339" s="179"/>
      <c r="N339" s="179"/>
      <c r="O339" s="179"/>
      <c r="P339" s="179"/>
      <c r="Q339" s="179"/>
      <c r="R339" s="179"/>
      <c r="T339" s="179"/>
      <c r="U339" s="179"/>
      <c r="V339" s="179"/>
      <c r="W339" s="179"/>
      <c r="X339" s="179"/>
      <c r="Y339" s="179"/>
      <c r="Z339" s="179"/>
      <c r="AA339" s="179"/>
      <c r="AB339" s="179"/>
      <c r="AD339" s="179"/>
      <c r="AE339" s="179"/>
      <c r="AF339" s="179"/>
      <c r="AG339" s="179"/>
      <c r="AH339" s="179"/>
      <c r="AI339" s="179"/>
      <c r="AJ339" s="179"/>
      <c r="AK339" s="179"/>
      <c r="AL339" s="179"/>
      <c r="AN339" s="179"/>
      <c r="AO339" s="179"/>
      <c r="AP339" s="179"/>
      <c r="AQ339" s="179"/>
      <c r="AR339" s="179"/>
      <c r="AS339" s="179"/>
    </row>
    <row r="340" spans="10:45">
      <c r="J340" s="179"/>
      <c r="K340" s="179"/>
      <c r="L340" s="179"/>
      <c r="M340" s="179"/>
      <c r="N340" s="179"/>
      <c r="O340" s="179"/>
      <c r="P340" s="179"/>
      <c r="Q340" s="179"/>
      <c r="R340" s="179"/>
      <c r="T340" s="179"/>
      <c r="U340" s="179"/>
      <c r="V340" s="179"/>
      <c r="W340" s="179"/>
      <c r="X340" s="179"/>
      <c r="Y340" s="179"/>
      <c r="Z340" s="179"/>
      <c r="AA340" s="179"/>
      <c r="AB340" s="179"/>
      <c r="AD340" s="179"/>
      <c r="AE340" s="179"/>
      <c r="AF340" s="179"/>
      <c r="AG340" s="179"/>
      <c r="AH340" s="179"/>
      <c r="AI340" s="179"/>
      <c r="AJ340" s="179"/>
      <c r="AK340" s="179"/>
      <c r="AL340" s="179"/>
      <c r="AN340" s="179"/>
      <c r="AO340" s="179"/>
      <c r="AP340" s="179"/>
      <c r="AQ340" s="179"/>
      <c r="AR340" s="179"/>
      <c r="AS340" s="179"/>
    </row>
    <row r="341" spans="10:45">
      <c r="J341" s="179"/>
      <c r="K341" s="179"/>
      <c r="L341" s="179"/>
      <c r="M341" s="179"/>
      <c r="N341" s="179"/>
      <c r="O341" s="179"/>
      <c r="P341" s="179"/>
      <c r="Q341" s="179"/>
      <c r="R341" s="179"/>
      <c r="T341" s="179"/>
      <c r="U341" s="179"/>
      <c r="V341" s="179"/>
      <c r="W341" s="179"/>
      <c r="X341" s="179"/>
      <c r="Y341" s="179"/>
      <c r="Z341" s="179"/>
      <c r="AA341" s="179"/>
      <c r="AB341" s="179"/>
      <c r="AD341" s="179"/>
      <c r="AE341" s="179"/>
      <c r="AF341" s="179"/>
      <c r="AG341" s="179"/>
      <c r="AH341" s="179"/>
      <c r="AI341" s="179"/>
      <c r="AJ341" s="179"/>
      <c r="AK341" s="179"/>
      <c r="AL341" s="179"/>
      <c r="AN341" s="179"/>
      <c r="AO341" s="179"/>
      <c r="AP341" s="179"/>
      <c r="AQ341" s="179"/>
      <c r="AR341" s="179"/>
      <c r="AS341" s="179"/>
    </row>
    <row r="342" spans="10:45">
      <c r="J342" s="179"/>
      <c r="K342" s="179"/>
      <c r="L342" s="179"/>
      <c r="M342" s="179"/>
      <c r="N342" s="179"/>
      <c r="O342" s="179"/>
      <c r="P342" s="179"/>
      <c r="Q342" s="179"/>
      <c r="R342" s="179"/>
      <c r="T342" s="179"/>
      <c r="U342" s="179"/>
      <c r="V342" s="179"/>
      <c r="W342" s="179"/>
      <c r="X342" s="179"/>
      <c r="Y342" s="179"/>
      <c r="Z342" s="179"/>
      <c r="AA342" s="179"/>
      <c r="AB342" s="179"/>
      <c r="AD342" s="179"/>
      <c r="AE342" s="179"/>
      <c r="AF342" s="179"/>
      <c r="AG342" s="179"/>
      <c r="AH342" s="179"/>
      <c r="AI342" s="179"/>
      <c r="AJ342" s="179"/>
      <c r="AK342" s="179"/>
      <c r="AL342" s="179"/>
      <c r="AN342" s="179"/>
      <c r="AO342" s="179"/>
      <c r="AP342" s="179"/>
      <c r="AQ342" s="179"/>
      <c r="AR342" s="179"/>
      <c r="AS342" s="179"/>
    </row>
    <row r="343" spans="10:45">
      <c r="J343" s="179"/>
      <c r="K343" s="179"/>
      <c r="L343" s="179"/>
      <c r="M343" s="179"/>
      <c r="N343" s="179"/>
      <c r="O343" s="179"/>
      <c r="P343" s="179"/>
      <c r="Q343" s="179"/>
      <c r="R343" s="179"/>
      <c r="T343" s="179"/>
      <c r="U343" s="179"/>
      <c r="V343" s="179"/>
      <c r="W343" s="179"/>
      <c r="X343" s="179"/>
      <c r="Y343" s="179"/>
      <c r="Z343" s="179"/>
      <c r="AA343" s="179"/>
      <c r="AB343" s="179"/>
      <c r="AD343" s="179"/>
      <c r="AE343" s="179"/>
      <c r="AF343" s="179"/>
      <c r="AG343" s="179"/>
      <c r="AH343" s="179"/>
      <c r="AI343" s="179"/>
      <c r="AJ343" s="179"/>
      <c r="AK343" s="179"/>
      <c r="AL343" s="179"/>
      <c r="AN343" s="179"/>
      <c r="AO343" s="179"/>
      <c r="AP343" s="179"/>
      <c r="AQ343" s="179"/>
      <c r="AR343" s="179"/>
      <c r="AS343" s="179"/>
    </row>
    <row r="344" spans="10:45">
      <c r="J344" s="179"/>
      <c r="K344" s="179"/>
      <c r="L344" s="179"/>
      <c r="M344" s="179"/>
      <c r="N344" s="179"/>
      <c r="O344" s="179"/>
      <c r="P344" s="179"/>
      <c r="Q344" s="179"/>
      <c r="R344" s="179"/>
      <c r="T344" s="179"/>
      <c r="U344" s="179"/>
      <c r="V344" s="179"/>
      <c r="W344" s="179"/>
      <c r="X344" s="179"/>
      <c r="Y344" s="179"/>
      <c r="Z344" s="179"/>
      <c r="AA344" s="179"/>
      <c r="AB344" s="179"/>
      <c r="AD344" s="179"/>
      <c r="AE344" s="179"/>
      <c r="AF344" s="179"/>
      <c r="AG344" s="179"/>
      <c r="AH344" s="179"/>
      <c r="AI344" s="179"/>
      <c r="AJ344" s="179"/>
      <c r="AK344" s="179"/>
      <c r="AL344" s="179"/>
      <c r="AN344" s="179"/>
      <c r="AO344" s="179"/>
      <c r="AP344" s="179"/>
      <c r="AQ344" s="179"/>
      <c r="AR344" s="179"/>
      <c r="AS344" s="179"/>
    </row>
    <row r="345" spans="10:45">
      <c r="J345" s="179"/>
      <c r="K345" s="179"/>
      <c r="L345" s="179"/>
      <c r="M345" s="179"/>
      <c r="N345" s="179"/>
      <c r="O345" s="179"/>
      <c r="P345" s="179"/>
      <c r="Q345" s="179"/>
      <c r="R345" s="179"/>
      <c r="T345" s="179"/>
      <c r="U345" s="179"/>
      <c r="V345" s="179"/>
      <c r="W345" s="179"/>
      <c r="X345" s="179"/>
      <c r="Y345" s="179"/>
      <c r="Z345" s="179"/>
      <c r="AA345" s="179"/>
      <c r="AB345" s="179"/>
      <c r="AD345" s="179"/>
      <c r="AE345" s="179"/>
      <c r="AF345" s="179"/>
      <c r="AG345" s="179"/>
      <c r="AH345" s="179"/>
      <c r="AI345" s="179"/>
      <c r="AJ345" s="179"/>
      <c r="AK345" s="179"/>
      <c r="AL345" s="179"/>
      <c r="AN345" s="179"/>
      <c r="AO345" s="179"/>
      <c r="AP345" s="179"/>
      <c r="AQ345" s="179"/>
      <c r="AR345" s="179"/>
      <c r="AS345" s="179"/>
    </row>
    <row r="346" spans="10:45">
      <c r="J346" s="179"/>
      <c r="K346" s="179"/>
      <c r="L346" s="179"/>
      <c r="M346" s="179"/>
      <c r="N346" s="179"/>
      <c r="O346" s="179"/>
      <c r="P346" s="179"/>
      <c r="Q346" s="179"/>
      <c r="R346" s="179"/>
      <c r="T346" s="179"/>
      <c r="U346" s="179"/>
      <c r="V346" s="179"/>
      <c r="W346" s="179"/>
      <c r="X346" s="179"/>
      <c r="Y346" s="179"/>
      <c r="Z346" s="179"/>
      <c r="AA346" s="179"/>
      <c r="AB346" s="179"/>
      <c r="AD346" s="179"/>
      <c r="AE346" s="179"/>
      <c r="AF346" s="179"/>
      <c r="AG346" s="179"/>
      <c r="AH346" s="179"/>
      <c r="AI346" s="179"/>
      <c r="AJ346" s="179"/>
      <c r="AK346" s="179"/>
      <c r="AL346" s="179"/>
      <c r="AN346" s="179"/>
      <c r="AO346" s="179"/>
      <c r="AP346" s="179"/>
      <c r="AQ346" s="179"/>
      <c r="AR346" s="179"/>
      <c r="AS346" s="179"/>
    </row>
    <row r="347" spans="10:45">
      <c r="J347" s="179"/>
      <c r="K347" s="179"/>
      <c r="L347" s="179"/>
      <c r="M347" s="179"/>
      <c r="N347" s="179"/>
      <c r="O347" s="179"/>
      <c r="P347" s="179"/>
      <c r="Q347" s="179"/>
      <c r="R347" s="179"/>
      <c r="T347" s="179"/>
      <c r="U347" s="179"/>
      <c r="V347" s="179"/>
      <c r="W347" s="179"/>
      <c r="X347" s="179"/>
      <c r="Y347" s="179"/>
      <c r="Z347" s="179"/>
      <c r="AA347" s="179"/>
      <c r="AB347" s="179"/>
      <c r="AD347" s="179"/>
      <c r="AE347" s="179"/>
      <c r="AF347" s="179"/>
      <c r="AG347" s="179"/>
      <c r="AH347" s="179"/>
      <c r="AI347" s="179"/>
      <c r="AJ347" s="179"/>
      <c r="AK347" s="179"/>
      <c r="AL347" s="179"/>
      <c r="AN347" s="179"/>
      <c r="AO347" s="179"/>
      <c r="AP347" s="179"/>
      <c r="AQ347" s="179"/>
      <c r="AR347" s="179"/>
      <c r="AS347" s="179"/>
    </row>
    <row r="348" spans="10:45">
      <c r="J348" s="179"/>
      <c r="K348" s="179"/>
      <c r="L348" s="179"/>
      <c r="M348" s="179"/>
      <c r="N348" s="179"/>
      <c r="O348" s="179"/>
      <c r="P348" s="179"/>
      <c r="Q348" s="179"/>
      <c r="R348" s="179"/>
      <c r="T348" s="179"/>
      <c r="U348" s="179"/>
      <c r="V348" s="179"/>
      <c r="W348" s="179"/>
      <c r="X348" s="179"/>
      <c r="Y348" s="179"/>
      <c r="Z348" s="179"/>
      <c r="AA348" s="179"/>
      <c r="AB348" s="179"/>
      <c r="AD348" s="179"/>
      <c r="AE348" s="179"/>
      <c r="AF348" s="179"/>
      <c r="AG348" s="179"/>
      <c r="AH348" s="179"/>
      <c r="AI348" s="179"/>
      <c r="AJ348" s="179"/>
      <c r="AK348" s="179"/>
      <c r="AL348" s="179"/>
      <c r="AN348" s="179"/>
      <c r="AO348" s="179"/>
      <c r="AP348" s="179"/>
      <c r="AQ348" s="179"/>
      <c r="AR348" s="179"/>
      <c r="AS348" s="179"/>
    </row>
    <row r="349" spans="10:45">
      <c r="J349" s="179"/>
      <c r="K349" s="179"/>
      <c r="L349" s="179"/>
      <c r="M349" s="179"/>
      <c r="N349" s="179"/>
      <c r="O349" s="179"/>
      <c r="P349" s="179"/>
      <c r="Q349" s="179"/>
      <c r="R349" s="179"/>
      <c r="T349" s="179"/>
      <c r="U349" s="179"/>
      <c r="V349" s="179"/>
      <c r="W349" s="179"/>
      <c r="X349" s="179"/>
      <c r="Y349" s="179"/>
      <c r="Z349" s="179"/>
      <c r="AA349" s="179"/>
      <c r="AB349" s="179"/>
      <c r="AD349" s="179"/>
      <c r="AE349" s="179"/>
      <c r="AF349" s="179"/>
      <c r="AG349" s="179"/>
      <c r="AH349" s="179"/>
      <c r="AI349" s="179"/>
      <c r="AJ349" s="179"/>
      <c r="AK349" s="179"/>
      <c r="AL349" s="179"/>
      <c r="AN349" s="179"/>
      <c r="AO349" s="179"/>
      <c r="AP349" s="179"/>
      <c r="AQ349" s="179"/>
      <c r="AR349" s="179"/>
      <c r="AS349" s="179"/>
    </row>
    <row r="350" spans="10:45">
      <c r="J350" s="179"/>
      <c r="K350" s="179"/>
      <c r="L350" s="179"/>
      <c r="M350" s="179"/>
      <c r="N350" s="179"/>
      <c r="O350" s="179"/>
      <c r="P350" s="179"/>
      <c r="Q350" s="179"/>
      <c r="R350" s="179"/>
      <c r="T350" s="179"/>
      <c r="U350" s="179"/>
      <c r="V350" s="179"/>
      <c r="W350" s="179"/>
      <c r="X350" s="179"/>
      <c r="Y350" s="179"/>
      <c r="Z350" s="179"/>
      <c r="AA350" s="179"/>
      <c r="AB350" s="179"/>
      <c r="AD350" s="179"/>
      <c r="AE350" s="179"/>
      <c r="AF350" s="179"/>
      <c r="AG350" s="179"/>
      <c r="AH350" s="179"/>
      <c r="AI350" s="179"/>
      <c r="AJ350" s="179"/>
      <c r="AK350" s="179"/>
      <c r="AL350" s="179"/>
      <c r="AN350" s="179"/>
      <c r="AO350" s="179"/>
      <c r="AP350" s="179"/>
      <c r="AQ350" s="179"/>
      <c r="AR350" s="179"/>
      <c r="AS350" s="179"/>
    </row>
    <row r="351" spans="10:45">
      <c r="J351" s="179"/>
      <c r="K351" s="179"/>
      <c r="L351" s="179"/>
      <c r="M351" s="179"/>
      <c r="N351" s="179"/>
      <c r="O351" s="179"/>
      <c r="P351" s="179"/>
      <c r="Q351" s="179"/>
      <c r="R351" s="179"/>
      <c r="T351" s="179"/>
      <c r="U351" s="179"/>
      <c r="V351" s="179"/>
      <c r="W351" s="179"/>
      <c r="X351" s="179"/>
      <c r="Y351" s="179"/>
      <c r="Z351" s="179"/>
      <c r="AA351" s="179"/>
      <c r="AB351" s="179"/>
      <c r="AD351" s="179"/>
      <c r="AE351" s="179"/>
      <c r="AF351" s="179"/>
      <c r="AG351" s="179"/>
      <c r="AH351" s="179"/>
      <c r="AI351" s="179"/>
      <c r="AJ351" s="179"/>
      <c r="AK351" s="179"/>
      <c r="AL351" s="179"/>
      <c r="AN351" s="179"/>
      <c r="AO351" s="179"/>
      <c r="AP351" s="179"/>
      <c r="AQ351" s="179"/>
      <c r="AR351" s="179"/>
      <c r="AS351" s="179"/>
    </row>
    <row r="352" spans="10:45">
      <c r="J352" s="179"/>
      <c r="K352" s="179"/>
      <c r="L352" s="179"/>
      <c r="M352" s="179"/>
      <c r="N352" s="179"/>
      <c r="O352" s="179"/>
      <c r="P352" s="179"/>
      <c r="Q352" s="179"/>
      <c r="R352" s="179"/>
      <c r="T352" s="179"/>
      <c r="U352" s="179"/>
      <c r="V352" s="179"/>
      <c r="W352" s="179"/>
      <c r="X352" s="179"/>
      <c r="Y352" s="179"/>
      <c r="Z352" s="179"/>
      <c r="AA352" s="179"/>
      <c r="AB352" s="179"/>
      <c r="AD352" s="179"/>
      <c r="AE352" s="179"/>
      <c r="AF352" s="179"/>
      <c r="AG352" s="179"/>
      <c r="AH352" s="179"/>
      <c r="AI352" s="179"/>
      <c r="AJ352" s="179"/>
      <c r="AK352" s="179"/>
      <c r="AL352" s="179"/>
      <c r="AN352" s="179"/>
      <c r="AO352" s="179"/>
      <c r="AP352" s="179"/>
      <c r="AQ352" s="179"/>
      <c r="AR352" s="179"/>
      <c r="AS352" s="179"/>
    </row>
    <row r="353" spans="10:45">
      <c r="J353" s="179"/>
      <c r="K353" s="179"/>
      <c r="L353" s="179"/>
      <c r="M353" s="179"/>
      <c r="N353" s="179"/>
      <c r="O353" s="179"/>
      <c r="P353" s="179"/>
      <c r="Q353" s="179"/>
      <c r="R353" s="179"/>
      <c r="T353" s="179"/>
      <c r="U353" s="179"/>
      <c r="V353" s="179"/>
      <c r="W353" s="179"/>
      <c r="X353" s="179"/>
      <c r="Y353" s="179"/>
      <c r="Z353" s="179"/>
      <c r="AA353" s="179"/>
      <c r="AB353" s="179"/>
      <c r="AD353" s="179"/>
      <c r="AE353" s="179"/>
      <c r="AF353" s="179"/>
      <c r="AG353" s="179"/>
      <c r="AH353" s="179"/>
      <c r="AI353" s="179"/>
      <c r="AJ353" s="179"/>
      <c r="AK353" s="179"/>
      <c r="AL353" s="179"/>
      <c r="AN353" s="179"/>
      <c r="AO353" s="179"/>
      <c r="AP353" s="179"/>
      <c r="AQ353" s="179"/>
      <c r="AR353" s="179"/>
      <c r="AS353" s="179"/>
    </row>
    <row r="354" spans="10:45">
      <c r="J354" s="179"/>
      <c r="K354" s="179"/>
      <c r="L354" s="179"/>
      <c r="M354" s="179"/>
      <c r="N354" s="179"/>
      <c r="O354" s="179"/>
      <c r="P354" s="179"/>
      <c r="Q354" s="179"/>
      <c r="R354" s="179"/>
      <c r="T354" s="179"/>
      <c r="U354" s="179"/>
      <c r="V354" s="179"/>
      <c r="W354" s="179"/>
      <c r="X354" s="179"/>
      <c r="Y354" s="179"/>
      <c r="Z354" s="179"/>
      <c r="AA354" s="179"/>
      <c r="AB354" s="179"/>
      <c r="AD354" s="179"/>
      <c r="AE354" s="179"/>
      <c r="AF354" s="179"/>
      <c r="AG354" s="179"/>
      <c r="AH354" s="179"/>
      <c r="AI354" s="179"/>
      <c r="AJ354" s="179"/>
      <c r="AK354" s="179"/>
      <c r="AL354" s="179"/>
      <c r="AN354" s="179"/>
      <c r="AO354" s="179"/>
      <c r="AP354" s="179"/>
      <c r="AQ354" s="179"/>
      <c r="AR354" s="179"/>
      <c r="AS354" s="179"/>
    </row>
    <row r="355" spans="10:45">
      <c r="J355" s="179"/>
      <c r="K355" s="179"/>
      <c r="L355" s="179"/>
      <c r="M355" s="179"/>
      <c r="N355" s="179"/>
      <c r="O355" s="179"/>
      <c r="P355" s="179"/>
      <c r="Q355" s="179"/>
      <c r="R355" s="179"/>
      <c r="T355" s="179"/>
      <c r="U355" s="179"/>
      <c r="V355" s="179"/>
      <c r="W355" s="179"/>
      <c r="X355" s="179"/>
      <c r="Y355" s="179"/>
      <c r="Z355" s="179"/>
      <c r="AA355" s="179"/>
      <c r="AB355" s="179"/>
      <c r="AD355" s="179"/>
      <c r="AE355" s="179"/>
      <c r="AF355" s="179"/>
      <c r="AG355" s="179"/>
      <c r="AH355" s="179"/>
      <c r="AI355" s="179"/>
      <c r="AJ355" s="179"/>
      <c r="AK355" s="179"/>
      <c r="AL355" s="179"/>
      <c r="AN355" s="179"/>
      <c r="AO355" s="179"/>
      <c r="AP355" s="179"/>
      <c r="AQ355" s="179"/>
      <c r="AR355" s="179"/>
      <c r="AS355" s="179"/>
    </row>
    <row r="356" spans="10:45">
      <c r="J356" s="179"/>
      <c r="K356" s="179"/>
      <c r="L356" s="179"/>
      <c r="M356" s="179"/>
      <c r="N356" s="179"/>
      <c r="O356" s="179"/>
      <c r="P356" s="179"/>
      <c r="Q356" s="179"/>
      <c r="R356" s="179"/>
      <c r="T356" s="179"/>
      <c r="U356" s="179"/>
      <c r="V356" s="179"/>
      <c r="W356" s="179"/>
      <c r="X356" s="179"/>
      <c r="Y356" s="179"/>
      <c r="Z356" s="179"/>
      <c r="AA356" s="179"/>
      <c r="AB356" s="179"/>
      <c r="AD356" s="179"/>
      <c r="AE356" s="179"/>
      <c r="AF356" s="179"/>
      <c r="AG356" s="179"/>
      <c r="AH356" s="179"/>
      <c r="AI356" s="179"/>
      <c r="AJ356" s="179"/>
      <c r="AK356" s="179"/>
      <c r="AL356" s="179"/>
      <c r="AN356" s="179"/>
      <c r="AO356" s="179"/>
      <c r="AP356" s="179"/>
      <c r="AQ356" s="179"/>
      <c r="AR356" s="179"/>
      <c r="AS356" s="179"/>
    </row>
    <row r="357" spans="10:45">
      <c r="J357" s="179"/>
      <c r="K357" s="179"/>
      <c r="L357" s="179"/>
      <c r="M357" s="179"/>
      <c r="N357" s="179"/>
      <c r="O357" s="179"/>
      <c r="P357" s="179"/>
      <c r="Q357" s="179"/>
      <c r="R357" s="179"/>
      <c r="T357" s="179"/>
      <c r="U357" s="179"/>
      <c r="V357" s="179"/>
      <c r="W357" s="179"/>
      <c r="X357" s="179"/>
      <c r="Y357" s="179"/>
      <c r="Z357" s="179"/>
      <c r="AA357" s="179"/>
      <c r="AB357" s="179"/>
      <c r="AD357" s="179"/>
      <c r="AE357" s="179"/>
      <c r="AF357" s="179"/>
      <c r="AG357" s="179"/>
      <c r="AH357" s="179"/>
      <c r="AI357" s="179"/>
      <c r="AJ357" s="179"/>
      <c r="AK357" s="179"/>
      <c r="AL357" s="179"/>
      <c r="AN357" s="179"/>
      <c r="AO357" s="179"/>
      <c r="AP357" s="179"/>
      <c r="AQ357" s="179"/>
      <c r="AR357" s="179"/>
      <c r="AS357" s="179"/>
    </row>
    <row r="358" spans="10:45">
      <c r="J358" s="179"/>
      <c r="K358" s="179"/>
      <c r="L358" s="179"/>
      <c r="M358" s="179"/>
      <c r="N358" s="179"/>
      <c r="O358" s="179"/>
      <c r="P358" s="179"/>
      <c r="Q358" s="179"/>
      <c r="R358" s="179"/>
      <c r="T358" s="179"/>
      <c r="U358" s="179"/>
      <c r="V358" s="179"/>
      <c r="W358" s="179"/>
      <c r="X358" s="179"/>
      <c r="Y358" s="179"/>
      <c r="Z358" s="179"/>
      <c r="AA358" s="179"/>
      <c r="AB358" s="179"/>
      <c r="AD358" s="179"/>
      <c r="AE358" s="179"/>
      <c r="AF358" s="179"/>
      <c r="AG358" s="179"/>
      <c r="AH358" s="179"/>
      <c r="AI358" s="179"/>
      <c r="AJ358" s="179"/>
      <c r="AK358" s="179"/>
      <c r="AL358" s="179"/>
      <c r="AN358" s="179"/>
      <c r="AO358" s="179"/>
      <c r="AP358" s="179"/>
      <c r="AQ358" s="179"/>
      <c r="AR358" s="179"/>
      <c r="AS358" s="179"/>
    </row>
    <row r="359" spans="10:45">
      <c r="J359" s="179"/>
      <c r="K359" s="179"/>
      <c r="L359" s="179"/>
      <c r="M359" s="179"/>
      <c r="N359" s="179"/>
      <c r="O359" s="179"/>
      <c r="P359" s="179"/>
      <c r="Q359" s="179"/>
      <c r="R359" s="179"/>
      <c r="T359" s="179"/>
      <c r="U359" s="179"/>
      <c r="V359" s="179"/>
      <c r="W359" s="179"/>
      <c r="X359" s="179"/>
      <c r="Y359" s="179"/>
      <c r="Z359" s="179"/>
      <c r="AA359" s="179"/>
      <c r="AB359" s="179"/>
      <c r="AD359" s="179"/>
      <c r="AE359" s="179"/>
      <c r="AF359" s="179"/>
      <c r="AG359" s="179"/>
      <c r="AH359" s="179"/>
      <c r="AI359" s="179"/>
      <c r="AJ359" s="179"/>
      <c r="AK359" s="179"/>
      <c r="AL359" s="179"/>
      <c r="AN359" s="179"/>
      <c r="AO359" s="179"/>
      <c r="AP359" s="179"/>
      <c r="AQ359" s="179"/>
      <c r="AR359" s="179"/>
      <c r="AS359" s="179"/>
    </row>
    <row r="360" spans="10:45">
      <c r="J360" s="179"/>
      <c r="K360" s="179"/>
      <c r="L360" s="179"/>
      <c r="M360" s="179"/>
      <c r="N360" s="179"/>
      <c r="O360" s="179"/>
      <c r="P360" s="179"/>
      <c r="Q360" s="179"/>
      <c r="R360" s="179"/>
      <c r="T360" s="179"/>
      <c r="U360" s="179"/>
      <c r="V360" s="179"/>
      <c r="W360" s="179"/>
      <c r="X360" s="179"/>
      <c r="Y360" s="179"/>
      <c r="Z360" s="179"/>
      <c r="AA360" s="179"/>
      <c r="AB360" s="179"/>
      <c r="AD360" s="179"/>
      <c r="AE360" s="179"/>
      <c r="AF360" s="179"/>
      <c r="AG360" s="179"/>
      <c r="AH360" s="179"/>
      <c r="AI360" s="179"/>
      <c r="AJ360" s="179"/>
      <c r="AK360" s="179"/>
      <c r="AL360" s="179"/>
      <c r="AN360" s="179"/>
      <c r="AO360" s="179"/>
      <c r="AP360" s="179"/>
      <c r="AQ360" s="179"/>
      <c r="AR360" s="179"/>
      <c r="AS360" s="179"/>
    </row>
    <row r="361" spans="10:45">
      <c r="J361" s="179"/>
      <c r="K361" s="179"/>
      <c r="L361" s="179"/>
      <c r="M361" s="179"/>
      <c r="N361" s="179"/>
      <c r="O361" s="179"/>
      <c r="P361" s="179"/>
      <c r="Q361" s="179"/>
      <c r="R361" s="179"/>
      <c r="T361" s="179"/>
      <c r="U361" s="179"/>
      <c r="V361" s="179"/>
      <c r="W361" s="179"/>
      <c r="X361" s="179"/>
      <c r="Y361" s="179"/>
      <c r="Z361" s="179"/>
      <c r="AA361" s="179"/>
      <c r="AB361" s="179"/>
      <c r="AD361" s="179"/>
      <c r="AE361" s="179"/>
      <c r="AF361" s="179"/>
      <c r="AG361" s="179"/>
      <c r="AH361" s="179"/>
      <c r="AI361" s="179"/>
      <c r="AJ361" s="179"/>
      <c r="AK361" s="179"/>
      <c r="AL361" s="179"/>
      <c r="AN361" s="179"/>
      <c r="AO361" s="179"/>
      <c r="AP361" s="179"/>
      <c r="AQ361" s="179"/>
      <c r="AR361" s="179"/>
      <c r="AS361" s="179"/>
    </row>
    <row r="362" spans="10:45">
      <c r="J362" s="179"/>
      <c r="K362" s="179"/>
      <c r="L362" s="179"/>
      <c r="M362" s="179"/>
      <c r="N362" s="179"/>
      <c r="O362" s="179"/>
      <c r="P362" s="179"/>
      <c r="Q362" s="179"/>
      <c r="R362" s="179"/>
      <c r="T362" s="179"/>
      <c r="U362" s="179"/>
      <c r="V362" s="179"/>
      <c r="W362" s="179"/>
      <c r="X362" s="179"/>
      <c r="Y362" s="179"/>
      <c r="Z362" s="179"/>
      <c r="AA362" s="179"/>
      <c r="AB362" s="179"/>
      <c r="AD362" s="179"/>
      <c r="AE362" s="179"/>
      <c r="AF362" s="179"/>
      <c r="AG362" s="179"/>
      <c r="AH362" s="179"/>
      <c r="AI362" s="179"/>
      <c r="AJ362" s="179"/>
      <c r="AK362" s="179"/>
      <c r="AL362" s="179"/>
      <c r="AN362" s="179"/>
      <c r="AO362" s="179"/>
      <c r="AP362" s="179"/>
      <c r="AQ362" s="179"/>
      <c r="AR362" s="179"/>
      <c r="AS362" s="179"/>
    </row>
    <row r="363" spans="10:45">
      <c r="J363" s="179"/>
      <c r="K363" s="179"/>
      <c r="L363" s="179"/>
      <c r="M363" s="179"/>
      <c r="N363" s="179"/>
      <c r="O363" s="179"/>
      <c r="P363" s="179"/>
      <c r="Q363" s="179"/>
      <c r="R363" s="179"/>
      <c r="T363" s="179"/>
      <c r="U363" s="179"/>
      <c r="V363" s="179"/>
      <c r="W363" s="179"/>
      <c r="X363" s="179"/>
      <c r="Y363" s="179"/>
      <c r="Z363" s="179"/>
      <c r="AA363" s="179"/>
      <c r="AB363" s="179"/>
      <c r="AD363" s="179"/>
      <c r="AE363" s="179"/>
      <c r="AF363" s="179"/>
      <c r="AG363" s="179"/>
      <c r="AH363" s="179"/>
      <c r="AI363" s="179"/>
      <c r="AJ363" s="179"/>
      <c r="AK363" s="179"/>
      <c r="AL363" s="179"/>
      <c r="AN363" s="179"/>
      <c r="AO363" s="179"/>
      <c r="AP363" s="179"/>
      <c r="AQ363" s="179"/>
      <c r="AR363" s="179"/>
      <c r="AS363" s="179"/>
    </row>
    <row r="364" spans="10:45">
      <c r="J364" s="179"/>
      <c r="K364" s="179"/>
      <c r="L364" s="179"/>
      <c r="M364" s="179"/>
      <c r="N364" s="179"/>
      <c r="O364" s="179"/>
      <c r="P364" s="179"/>
      <c r="Q364" s="179"/>
      <c r="R364" s="179"/>
      <c r="T364" s="179"/>
      <c r="U364" s="179"/>
      <c r="V364" s="179"/>
      <c r="W364" s="179"/>
      <c r="X364" s="179"/>
      <c r="Y364" s="179"/>
      <c r="Z364" s="179"/>
      <c r="AA364" s="179"/>
      <c r="AB364" s="179"/>
      <c r="AD364" s="179"/>
      <c r="AE364" s="179"/>
      <c r="AF364" s="179"/>
      <c r="AG364" s="179"/>
      <c r="AH364" s="179"/>
      <c r="AI364" s="179"/>
      <c r="AJ364" s="179"/>
      <c r="AK364" s="179"/>
      <c r="AL364" s="179"/>
      <c r="AN364" s="179"/>
      <c r="AO364" s="179"/>
      <c r="AP364" s="179"/>
      <c r="AQ364" s="179"/>
      <c r="AR364" s="179"/>
      <c r="AS364" s="179"/>
    </row>
    <row r="365" spans="10:45">
      <c r="J365" s="179"/>
      <c r="K365" s="179"/>
      <c r="L365" s="179"/>
      <c r="M365" s="179"/>
      <c r="N365" s="179"/>
      <c r="O365" s="179"/>
      <c r="P365" s="179"/>
      <c r="Q365" s="179"/>
      <c r="R365" s="179"/>
      <c r="T365" s="179"/>
      <c r="U365" s="179"/>
      <c r="V365" s="179"/>
      <c r="W365" s="179"/>
      <c r="X365" s="179"/>
      <c r="Y365" s="179"/>
      <c r="Z365" s="179"/>
      <c r="AA365" s="179"/>
      <c r="AB365" s="179"/>
      <c r="AD365" s="179"/>
      <c r="AE365" s="179"/>
      <c r="AF365" s="179"/>
      <c r="AG365" s="179"/>
      <c r="AH365" s="179"/>
      <c r="AI365" s="179"/>
      <c r="AJ365" s="179"/>
      <c r="AK365" s="179"/>
      <c r="AL365" s="179"/>
      <c r="AN365" s="179"/>
      <c r="AO365" s="179"/>
      <c r="AP365" s="179"/>
      <c r="AQ365" s="179"/>
      <c r="AR365" s="179"/>
      <c r="AS365" s="179"/>
    </row>
    <row r="366" spans="10:45">
      <c r="J366" s="179"/>
      <c r="K366" s="179"/>
      <c r="L366" s="179"/>
      <c r="M366" s="179"/>
      <c r="N366" s="179"/>
      <c r="O366" s="179"/>
      <c r="P366" s="179"/>
      <c r="Q366" s="179"/>
      <c r="R366" s="179"/>
      <c r="T366" s="179"/>
      <c r="U366" s="179"/>
      <c r="V366" s="179"/>
      <c r="W366" s="179"/>
      <c r="X366" s="179"/>
      <c r="Y366" s="179"/>
      <c r="Z366" s="179"/>
      <c r="AA366" s="179"/>
      <c r="AB366" s="179"/>
      <c r="AD366" s="179"/>
      <c r="AE366" s="179"/>
      <c r="AF366" s="179"/>
      <c r="AG366" s="179"/>
      <c r="AH366" s="179"/>
      <c r="AI366" s="179"/>
      <c r="AJ366" s="179"/>
      <c r="AK366" s="179"/>
      <c r="AL366" s="179"/>
      <c r="AN366" s="179"/>
      <c r="AO366" s="179"/>
      <c r="AP366" s="179"/>
      <c r="AQ366" s="179"/>
      <c r="AR366" s="179"/>
      <c r="AS366" s="179"/>
    </row>
    <row r="367" spans="10:45">
      <c r="J367" s="179"/>
      <c r="K367" s="179"/>
      <c r="L367" s="179"/>
      <c r="M367" s="179"/>
      <c r="N367" s="179"/>
      <c r="O367" s="179"/>
      <c r="P367" s="179"/>
      <c r="Q367" s="179"/>
      <c r="R367" s="179"/>
      <c r="T367" s="179"/>
      <c r="U367" s="179"/>
      <c r="V367" s="179"/>
      <c r="W367" s="179"/>
      <c r="X367" s="179"/>
      <c r="Y367" s="179"/>
      <c r="Z367" s="179"/>
      <c r="AA367" s="179"/>
      <c r="AB367" s="179"/>
      <c r="AD367" s="179"/>
      <c r="AE367" s="179"/>
      <c r="AF367" s="179"/>
      <c r="AG367" s="179"/>
      <c r="AH367" s="179"/>
      <c r="AI367" s="179"/>
      <c r="AJ367" s="179"/>
      <c r="AK367" s="179"/>
      <c r="AL367" s="179"/>
      <c r="AN367" s="179"/>
      <c r="AO367" s="179"/>
      <c r="AP367" s="179"/>
      <c r="AQ367" s="179"/>
      <c r="AR367" s="179"/>
      <c r="AS367" s="179"/>
    </row>
    <row r="368" spans="10:45">
      <c r="J368" s="179"/>
      <c r="K368" s="179"/>
      <c r="L368" s="179"/>
      <c r="M368" s="179"/>
      <c r="N368" s="179"/>
      <c r="O368" s="179"/>
      <c r="P368" s="179"/>
      <c r="Q368" s="179"/>
      <c r="R368" s="179"/>
      <c r="T368" s="179"/>
      <c r="U368" s="179"/>
      <c r="V368" s="179"/>
      <c r="W368" s="179"/>
      <c r="X368" s="179"/>
      <c r="Y368" s="179"/>
      <c r="Z368" s="179"/>
      <c r="AA368" s="179"/>
      <c r="AB368" s="179"/>
      <c r="AD368" s="179"/>
      <c r="AE368" s="179"/>
      <c r="AF368" s="179"/>
      <c r="AG368" s="179"/>
      <c r="AH368" s="179"/>
      <c r="AI368" s="179"/>
      <c r="AJ368" s="179"/>
      <c r="AK368" s="179"/>
      <c r="AL368" s="179"/>
      <c r="AN368" s="179"/>
      <c r="AO368" s="179"/>
      <c r="AP368" s="179"/>
      <c r="AQ368" s="179"/>
      <c r="AR368" s="179"/>
      <c r="AS368" s="179"/>
    </row>
    <row r="369" spans="10:45">
      <c r="J369" s="179"/>
      <c r="K369" s="179"/>
      <c r="L369" s="179"/>
      <c r="M369" s="179"/>
      <c r="N369" s="179"/>
      <c r="O369" s="179"/>
      <c r="P369" s="179"/>
      <c r="Q369" s="179"/>
      <c r="R369" s="179"/>
      <c r="T369" s="179"/>
      <c r="U369" s="179"/>
      <c r="V369" s="179"/>
      <c r="W369" s="179"/>
      <c r="X369" s="179"/>
      <c r="Y369" s="179"/>
      <c r="Z369" s="179"/>
      <c r="AA369" s="179"/>
      <c r="AB369" s="179"/>
      <c r="AD369" s="179"/>
      <c r="AE369" s="179"/>
      <c r="AF369" s="179"/>
      <c r="AG369" s="179"/>
      <c r="AH369" s="179"/>
      <c r="AI369" s="179"/>
      <c r="AJ369" s="179"/>
      <c r="AK369" s="179"/>
      <c r="AL369" s="179"/>
      <c r="AN369" s="179"/>
      <c r="AO369" s="179"/>
      <c r="AP369" s="179"/>
      <c r="AQ369" s="179"/>
      <c r="AR369" s="179"/>
      <c r="AS369" s="179"/>
    </row>
    <row r="370" spans="10:45">
      <c r="J370" s="179"/>
      <c r="K370" s="179"/>
      <c r="L370" s="179"/>
      <c r="M370" s="179"/>
      <c r="N370" s="179"/>
      <c r="O370" s="179"/>
      <c r="P370" s="179"/>
      <c r="Q370" s="179"/>
      <c r="R370" s="179"/>
      <c r="T370" s="179"/>
      <c r="U370" s="179"/>
      <c r="V370" s="179"/>
      <c r="W370" s="179"/>
      <c r="X370" s="179"/>
      <c r="Y370" s="179"/>
      <c r="Z370" s="179"/>
      <c r="AA370" s="179"/>
      <c r="AB370" s="179"/>
      <c r="AD370" s="179"/>
      <c r="AE370" s="179"/>
      <c r="AF370" s="179"/>
      <c r="AG370" s="179"/>
      <c r="AH370" s="179"/>
      <c r="AI370" s="179"/>
      <c r="AJ370" s="179"/>
      <c r="AK370" s="179"/>
      <c r="AL370" s="179"/>
      <c r="AN370" s="179"/>
      <c r="AO370" s="179"/>
      <c r="AP370" s="179"/>
      <c r="AQ370" s="179"/>
      <c r="AR370" s="179"/>
      <c r="AS370" s="179"/>
    </row>
    <row r="371" spans="10:45">
      <c r="J371" s="179"/>
      <c r="K371" s="179"/>
      <c r="L371" s="179"/>
      <c r="M371" s="179"/>
      <c r="N371" s="179"/>
      <c r="O371" s="179"/>
      <c r="P371" s="179"/>
      <c r="Q371" s="179"/>
      <c r="R371" s="179"/>
      <c r="T371" s="179"/>
      <c r="U371" s="179"/>
      <c r="V371" s="179"/>
      <c r="W371" s="179"/>
      <c r="X371" s="179"/>
      <c r="Y371" s="179"/>
      <c r="Z371" s="179"/>
      <c r="AA371" s="179"/>
      <c r="AB371" s="179"/>
      <c r="AD371" s="179"/>
      <c r="AE371" s="179"/>
      <c r="AF371" s="179"/>
      <c r="AG371" s="179"/>
      <c r="AH371" s="179"/>
      <c r="AI371" s="179"/>
      <c r="AJ371" s="179"/>
      <c r="AK371" s="179"/>
      <c r="AL371" s="179"/>
      <c r="AN371" s="179"/>
      <c r="AO371" s="179"/>
      <c r="AP371" s="179"/>
      <c r="AQ371" s="179"/>
      <c r="AR371" s="179"/>
      <c r="AS371" s="179"/>
    </row>
    <row r="372" spans="10:45">
      <c r="J372" s="179"/>
      <c r="K372" s="179"/>
      <c r="L372" s="179"/>
      <c r="M372" s="179"/>
      <c r="N372" s="179"/>
      <c r="O372" s="179"/>
      <c r="P372" s="179"/>
      <c r="Q372" s="179"/>
      <c r="R372" s="179"/>
      <c r="T372" s="179"/>
      <c r="U372" s="179"/>
      <c r="V372" s="179"/>
      <c r="W372" s="179"/>
      <c r="X372" s="179"/>
      <c r="Y372" s="179"/>
      <c r="Z372" s="179"/>
      <c r="AA372" s="179"/>
      <c r="AB372" s="179"/>
      <c r="AD372" s="179"/>
      <c r="AE372" s="179"/>
      <c r="AF372" s="179"/>
      <c r="AG372" s="179"/>
      <c r="AH372" s="179"/>
      <c r="AI372" s="179"/>
      <c r="AJ372" s="179"/>
      <c r="AK372" s="179"/>
      <c r="AL372" s="179"/>
      <c r="AN372" s="179"/>
      <c r="AO372" s="179"/>
      <c r="AP372" s="179"/>
      <c r="AQ372" s="179"/>
      <c r="AR372" s="179"/>
      <c r="AS372" s="179"/>
    </row>
    <row r="373" spans="10:45">
      <c r="J373" s="179"/>
      <c r="K373" s="179"/>
      <c r="L373" s="179"/>
      <c r="M373" s="179"/>
      <c r="N373" s="179"/>
      <c r="O373" s="179"/>
      <c r="P373" s="179"/>
      <c r="Q373" s="179"/>
      <c r="R373" s="179"/>
      <c r="T373" s="179"/>
      <c r="U373" s="179"/>
      <c r="V373" s="179"/>
      <c r="W373" s="179"/>
      <c r="X373" s="179"/>
      <c r="Y373" s="179"/>
      <c r="Z373" s="179"/>
      <c r="AA373" s="179"/>
      <c r="AB373" s="179"/>
      <c r="AD373" s="179"/>
      <c r="AE373" s="179"/>
      <c r="AF373" s="179"/>
      <c r="AG373" s="179"/>
      <c r="AH373" s="179"/>
      <c r="AI373" s="179"/>
      <c r="AJ373" s="179"/>
      <c r="AK373" s="179"/>
      <c r="AL373" s="179"/>
      <c r="AN373" s="179"/>
      <c r="AO373" s="179"/>
      <c r="AP373" s="179"/>
      <c r="AQ373" s="179"/>
      <c r="AR373" s="179"/>
      <c r="AS373" s="179"/>
    </row>
    <row r="374" spans="10:45">
      <c r="J374" s="179"/>
      <c r="K374" s="179"/>
      <c r="L374" s="179"/>
      <c r="M374" s="179"/>
      <c r="N374" s="179"/>
      <c r="O374" s="179"/>
      <c r="P374" s="179"/>
      <c r="Q374" s="179"/>
      <c r="R374" s="179"/>
      <c r="T374" s="179"/>
      <c r="U374" s="179"/>
      <c r="V374" s="179"/>
      <c r="W374" s="179"/>
      <c r="X374" s="179"/>
      <c r="Y374" s="179"/>
      <c r="Z374" s="179"/>
      <c r="AA374" s="179"/>
      <c r="AB374" s="179"/>
      <c r="AD374" s="179"/>
      <c r="AE374" s="179"/>
      <c r="AF374" s="179"/>
      <c r="AG374" s="179"/>
      <c r="AH374" s="179"/>
      <c r="AI374" s="179"/>
      <c r="AJ374" s="179"/>
      <c r="AK374" s="179"/>
      <c r="AL374" s="179"/>
      <c r="AN374" s="179"/>
      <c r="AO374" s="179"/>
      <c r="AP374" s="179"/>
      <c r="AQ374" s="179"/>
      <c r="AR374" s="179"/>
      <c r="AS374" s="179"/>
    </row>
    <row r="375" spans="10:45">
      <c r="J375" s="179"/>
      <c r="K375" s="179"/>
      <c r="L375" s="179"/>
      <c r="M375" s="179"/>
      <c r="N375" s="179"/>
      <c r="O375" s="179"/>
      <c r="P375" s="179"/>
      <c r="Q375" s="179"/>
      <c r="R375" s="179"/>
      <c r="T375" s="179"/>
      <c r="U375" s="179"/>
      <c r="V375" s="179"/>
      <c r="W375" s="179"/>
      <c r="X375" s="179"/>
      <c r="Y375" s="179"/>
      <c r="Z375" s="179"/>
      <c r="AA375" s="179"/>
      <c r="AB375" s="179"/>
      <c r="AD375" s="179"/>
      <c r="AE375" s="179"/>
      <c r="AF375" s="179"/>
      <c r="AG375" s="179"/>
      <c r="AH375" s="179"/>
      <c r="AI375" s="179"/>
      <c r="AJ375" s="179"/>
      <c r="AK375" s="179"/>
      <c r="AL375" s="179"/>
      <c r="AN375" s="179"/>
      <c r="AO375" s="179"/>
      <c r="AP375" s="179"/>
      <c r="AQ375" s="179"/>
      <c r="AR375" s="179"/>
      <c r="AS375" s="179"/>
    </row>
    <row r="376" spans="10:45">
      <c r="J376" s="179"/>
      <c r="K376" s="179"/>
      <c r="L376" s="179"/>
      <c r="M376" s="179"/>
      <c r="N376" s="179"/>
      <c r="O376" s="179"/>
      <c r="P376" s="179"/>
      <c r="Q376" s="179"/>
      <c r="R376" s="179"/>
      <c r="T376" s="179"/>
      <c r="U376" s="179"/>
      <c r="V376" s="179"/>
      <c r="W376" s="179"/>
      <c r="X376" s="179"/>
      <c r="Y376" s="179"/>
      <c r="Z376" s="179"/>
      <c r="AA376" s="179"/>
      <c r="AB376" s="179"/>
      <c r="AD376" s="179"/>
      <c r="AE376" s="179"/>
      <c r="AF376" s="179"/>
      <c r="AG376" s="179"/>
      <c r="AH376" s="179"/>
      <c r="AI376" s="179"/>
      <c r="AJ376" s="179"/>
      <c r="AK376" s="179"/>
      <c r="AL376" s="179"/>
      <c r="AN376" s="179"/>
      <c r="AO376" s="179"/>
      <c r="AP376" s="179"/>
      <c r="AQ376" s="179"/>
      <c r="AR376" s="179"/>
      <c r="AS376" s="179"/>
    </row>
    <row r="377" spans="10:45">
      <c r="J377" s="179"/>
      <c r="K377" s="179"/>
      <c r="L377" s="179"/>
      <c r="M377" s="179"/>
      <c r="N377" s="179"/>
      <c r="O377" s="179"/>
      <c r="P377" s="179"/>
      <c r="Q377" s="179"/>
      <c r="R377" s="179"/>
      <c r="T377" s="179"/>
      <c r="U377" s="179"/>
      <c r="V377" s="179"/>
      <c r="W377" s="179"/>
      <c r="X377" s="179"/>
      <c r="Y377" s="179"/>
      <c r="Z377" s="179"/>
      <c r="AA377" s="179"/>
      <c r="AB377" s="179"/>
      <c r="AD377" s="179"/>
      <c r="AE377" s="179"/>
      <c r="AF377" s="179"/>
      <c r="AG377" s="179"/>
      <c r="AH377" s="179"/>
      <c r="AI377" s="179"/>
      <c r="AJ377" s="179"/>
      <c r="AK377" s="179"/>
      <c r="AL377" s="179"/>
      <c r="AN377" s="179"/>
      <c r="AO377" s="179"/>
      <c r="AP377" s="179"/>
      <c r="AQ377" s="179"/>
      <c r="AR377" s="179"/>
      <c r="AS377" s="179"/>
    </row>
    <row r="378" spans="10:45">
      <c r="J378" s="179"/>
      <c r="K378" s="179"/>
      <c r="L378" s="179"/>
      <c r="M378" s="179"/>
      <c r="N378" s="179"/>
      <c r="O378" s="179"/>
      <c r="P378" s="179"/>
      <c r="Q378" s="179"/>
      <c r="R378" s="179"/>
      <c r="T378" s="179"/>
      <c r="U378" s="179"/>
      <c r="V378" s="179"/>
      <c r="W378" s="179"/>
      <c r="X378" s="179"/>
      <c r="Y378" s="179"/>
      <c r="Z378" s="179"/>
      <c r="AA378" s="179"/>
      <c r="AB378" s="179"/>
      <c r="AD378" s="179"/>
      <c r="AE378" s="179"/>
      <c r="AF378" s="179"/>
      <c r="AG378" s="179"/>
      <c r="AH378" s="179"/>
      <c r="AI378" s="179"/>
      <c r="AJ378" s="179"/>
      <c r="AK378" s="179"/>
      <c r="AL378" s="179"/>
      <c r="AN378" s="179"/>
      <c r="AO378" s="179"/>
      <c r="AP378" s="179"/>
      <c r="AQ378" s="179"/>
      <c r="AR378" s="179"/>
      <c r="AS378" s="179"/>
    </row>
    <row r="379" spans="10:45">
      <c r="J379" s="179"/>
      <c r="K379" s="179"/>
      <c r="L379" s="179"/>
      <c r="M379" s="179"/>
      <c r="N379" s="179"/>
      <c r="O379" s="179"/>
      <c r="P379" s="179"/>
      <c r="Q379" s="179"/>
      <c r="R379" s="179"/>
      <c r="T379" s="179"/>
      <c r="U379" s="179"/>
      <c r="V379" s="179"/>
      <c r="W379" s="179"/>
      <c r="X379" s="179"/>
      <c r="Y379" s="179"/>
      <c r="Z379" s="179"/>
      <c r="AA379" s="179"/>
      <c r="AB379" s="179"/>
      <c r="AD379" s="179"/>
      <c r="AE379" s="179"/>
      <c r="AF379" s="179"/>
      <c r="AG379" s="179"/>
      <c r="AH379" s="179"/>
      <c r="AI379" s="179"/>
      <c r="AJ379" s="179"/>
      <c r="AK379" s="179"/>
      <c r="AL379" s="179"/>
      <c r="AN379" s="179"/>
      <c r="AO379" s="179"/>
      <c r="AP379" s="179"/>
      <c r="AQ379" s="179"/>
      <c r="AR379" s="179"/>
      <c r="AS379" s="179"/>
    </row>
    <row r="380" spans="10:45">
      <c r="J380" s="179"/>
      <c r="K380" s="179"/>
      <c r="L380" s="179"/>
      <c r="M380" s="179"/>
      <c r="N380" s="179"/>
      <c r="O380" s="179"/>
      <c r="P380" s="179"/>
      <c r="Q380" s="179"/>
      <c r="R380" s="179"/>
      <c r="T380" s="179"/>
      <c r="U380" s="179"/>
      <c r="V380" s="179"/>
      <c r="W380" s="179"/>
      <c r="X380" s="179"/>
      <c r="Y380" s="179"/>
      <c r="Z380" s="179"/>
      <c r="AA380" s="179"/>
      <c r="AB380" s="179"/>
      <c r="AD380" s="179"/>
      <c r="AE380" s="179"/>
      <c r="AF380" s="179"/>
      <c r="AG380" s="179"/>
      <c r="AH380" s="179"/>
      <c r="AI380" s="179"/>
      <c r="AJ380" s="179"/>
      <c r="AK380" s="179"/>
      <c r="AL380" s="179"/>
      <c r="AN380" s="179"/>
      <c r="AO380" s="179"/>
      <c r="AP380" s="179"/>
      <c r="AQ380" s="179"/>
      <c r="AR380" s="179"/>
      <c r="AS380" s="179"/>
    </row>
    <row r="381" spans="10:45">
      <c r="J381" s="179"/>
      <c r="K381" s="179"/>
      <c r="L381" s="179"/>
      <c r="M381" s="179"/>
      <c r="N381" s="179"/>
      <c r="O381" s="179"/>
      <c r="P381" s="179"/>
      <c r="Q381" s="179"/>
      <c r="R381" s="179"/>
      <c r="T381" s="179"/>
      <c r="U381" s="179"/>
      <c r="V381" s="179"/>
      <c r="W381" s="179"/>
      <c r="X381" s="179"/>
      <c r="Y381" s="179"/>
      <c r="Z381" s="179"/>
      <c r="AA381" s="179"/>
      <c r="AB381" s="179"/>
      <c r="AD381" s="179"/>
      <c r="AE381" s="179"/>
      <c r="AF381" s="179"/>
      <c r="AG381" s="179"/>
      <c r="AH381" s="179"/>
      <c r="AI381" s="179"/>
      <c r="AJ381" s="179"/>
      <c r="AK381" s="179"/>
      <c r="AL381" s="179"/>
      <c r="AN381" s="179"/>
      <c r="AO381" s="179"/>
      <c r="AP381" s="179"/>
      <c r="AQ381" s="179"/>
      <c r="AR381" s="179"/>
      <c r="AS381" s="179"/>
    </row>
    <row r="382" spans="10:45">
      <c r="J382" s="179"/>
      <c r="K382" s="179"/>
      <c r="L382" s="179"/>
      <c r="M382" s="179"/>
      <c r="N382" s="179"/>
      <c r="O382" s="179"/>
      <c r="P382" s="179"/>
      <c r="Q382" s="179"/>
      <c r="R382" s="179"/>
      <c r="T382" s="179"/>
      <c r="U382" s="179"/>
      <c r="V382" s="179"/>
      <c r="W382" s="179"/>
      <c r="X382" s="179"/>
      <c r="Y382" s="179"/>
      <c r="Z382" s="179"/>
      <c r="AA382" s="179"/>
      <c r="AB382" s="179"/>
      <c r="AD382" s="179"/>
      <c r="AE382" s="179"/>
      <c r="AF382" s="179"/>
      <c r="AG382" s="179"/>
      <c r="AH382" s="179"/>
      <c r="AI382" s="179"/>
      <c r="AJ382" s="179"/>
      <c r="AK382" s="179"/>
      <c r="AL382" s="179"/>
      <c r="AN382" s="179"/>
      <c r="AO382" s="179"/>
      <c r="AP382" s="179"/>
      <c r="AQ382" s="179"/>
      <c r="AR382" s="179"/>
      <c r="AS382" s="179"/>
    </row>
    <row r="383" spans="10:45">
      <c r="J383" s="179"/>
      <c r="K383" s="179"/>
      <c r="L383" s="179"/>
      <c r="M383" s="179"/>
      <c r="N383" s="179"/>
      <c r="O383" s="179"/>
      <c r="P383" s="179"/>
      <c r="Q383" s="179"/>
      <c r="R383" s="179"/>
      <c r="T383" s="179"/>
      <c r="U383" s="179"/>
      <c r="V383" s="179"/>
      <c r="W383" s="179"/>
      <c r="X383" s="179"/>
      <c r="Y383" s="179"/>
      <c r="Z383" s="179"/>
      <c r="AA383" s="179"/>
      <c r="AB383" s="179"/>
      <c r="AD383" s="179"/>
      <c r="AE383" s="179"/>
      <c r="AF383" s="179"/>
      <c r="AG383" s="179"/>
      <c r="AH383" s="179"/>
      <c r="AI383" s="179"/>
      <c r="AJ383" s="179"/>
      <c r="AK383" s="179"/>
      <c r="AL383" s="179"/>
      <c r="AN383" s="179"/>
      <c r="AO383" s="179"/>
      <c r="AP383" s="179"/>
      <c r="AQ383" s="179"/>
      <c r="AR383" s="179"/>
      <c r="AS383" s="179"/>
    </row>
    <row r="384" spans="10:45">
      <c r="J384" s="179"/>
      <c r="K384" s="179"/>
      <c r="L384" s="179"/>
      <c r="M384" s="179"/>
      <c r="N384" s="179"/>
      <c r="O384" s="179"/>
      <c r="P384" s="179"/>
      <c r="Q384" s="179"/>
      <c r="R384" s="179"/>
      <c r="T384" s="179"/>
      <c r="U384" s="179"/>
      <c r="V384" s="179"/>
      <c r="W384" s="179"/>
      <c r="X384" s="179"/>
      <c r="Y384" s="179"/>
      <c r="Z384" s="179"/>
      <c r="AA384" s="179"/>
      <c r="AB384" s="179"/>
      <c r="AD384" s="179"/>
      <c r="AE384" s="179"/>
      <c r="AF384" s="179"/>
      <c r="AG384" s="179"/>
      <c r="AH384" s="179"/>
      <c r="AI384" s="179"/>
      <c r="AJ384" s="179"/>
      <c r="AK384" s="179"/>
      <c r="AL384" s="179"/>
      <c r="AN384" s="179"/>
      <c r="AO384" s="179"/>
      <c r="AP384" s="179"/>
      <c r="AQ384" s="179"/>
      <c r="AR384" s="179"/>
      <c r="AS384" s="179"/>
    </row>
    <row r="385" spans="10:45">
      <c r="J385" s="179"/>
      <c r="K385" s="179"/>
      <c r="L385" s="179"/>
      <c r="M385" s="179"/>
      <c r="N385" s="179"/>
      <c r="O385" s="179"/>
      <c r="P385" s="179"/>
      <c r="Q385" s="179"/>
      <c r="R385" s="179"/>
      <c r="T385" s="179"/>
      <c r="U385" s="179"/>
      <c r="V385" s="179"/>
      <c r="W385" s="179"/>
      <c r="X385" s="179"/>
      <c r="Y385" s="179"/>
      <c r="Z385" s="179"/>
      <c r="AA385" s="179"/>
      <c r="AB385" s="179"/>
      <c r="AD385" s="179"/>
      <c r="AE385" s="179"/>
      <c r="AF385" s="179"/>
      <c r="AG385" s="179"/>
      <c r="AH385" s="179"/>
      <c r="AI385" s="179"/>
      <c r="AJ385" s="179"/>
      <c r="AK385" s="179"/>
      <c r="AL385" s="179"/>
      <c r="AN385" s="179"/>
      <c r="AO385" s="179"/>
      <c r="AP385" s="179"/>
      <c r="AQ385" s="179"/>
      <c r="AR385" s="179"/>
      <c r="AS385" s="179"/>
    </row>
    <row r="386" spans="10:45">
      <c r="J386" s="179"/>
      <c r="K386" s="179"/>
      <c r="L386" s="179"/>
      <c r="M386" s="179"/>
      <c r="N386" s="179"/>
      <c r="O386" s="179"/>
      <c r="P386" s="179"/>
      <c r="Q386" s="179"/>
      <c r="R386" s="179"/>
      <c r="T386" s="179"/>
      <c r="U386" s="179"/>
      <c r="V386" s="179"/>
      <c r="W386" s="179"/>
      <c r="X386" s="179"/>
      <c r="Y386" s="179"/>
      <c r="Z386" s="179"/>
      <c r="AA386" s="179"/>
      <c r="AB386" s="179"/>
      <c r="AD386" s="179"/>
      <c r="AE386" s="179"/>
      <c r="AF386" s="179"/>
      <c r="AG386" s="179"/>
      <c r="AH386" s="179"/>
      <c r="AI386" s="179"/>
      <c r="AJ386" s="179"/>
      <c r="AK386" s="179"/>
      <c r="AL386" s="179"/>
      <c r="AN386" s="179"/>
      <c r="AO386" s="179"/>
      <c r="AP386" s="179"/>
      <c r="AQ386" s="179"/>
      <c r="AR386" s="179"/>
      <c r="AS386" s="179"/>
    </row>
    <row r="387" spans="10:45">
      <c r="J387" s="179"/>
      <c r="K387" s="179"/>
      <c r="L387" s="179"/>
      <c r="M387" s="179"/>
      <c r="N387" s="179"/>
      <c r="O387" s="179"/>
      <c r="P387" s="179"/>
      <c r="Q387" s="179"/>
      <c r="R387" s="179"/>
      <c r="T387" s="179"/>
      <c r="U387" s="179"/>
      <c r="V387" s="179"/>
      <c r="W387" s="179"/>
      <c r="X387" s="179"/>
      <c r="Y387" s="179"/>
      <c r="Z387" s="179"/>
      <c r="AA387" s="179"/>
      <c r="AB387" s="179"/>
      <c r="AD387" s="179"/>
      <c r="AE387" s="179"/>
      <c r="AF387" s="179"/>
      <c r="AG387" s="179"/>
      <c r="AH387" s="179"/>
      <c r="AI387" s="179"/>
      <c r="AJ387" s="179"/>
      <c r="AK387" s="179"/>
      <c r="AL387" s="179"/>
      <c r="AN387" s="179"/>
      <c r="AO387" s="179"/>
      <c r="AP387" s="179"/>
      <c r="AQ387" s="179"/>
      <c r="AR387" s="179"/>
      <c r="AS387" s="179"/>
    </row>
    <row r="388" spans="10:45">
      <c r="J388" s="179"/>
      <c r="K388" s="179"/>
      <c r="L388" s="179"/>
      <c r="M388" s="179"/>
      <c r="N388" s="179"/>
      <c r="O388" s="179"/>
      <c r="P388" s="179"/>
      <c r="Q388" s="179"/>
      <c r="R388" s="179"/>
      <c r="T388" s="179"/>
      <c r="U388" s="179"/>
      <c r="V388" s="179"/>
      <c r="W388" s="179"/>
      <c r="X388" s="179"/>
      <c r="Y388" s="179"/>
      <c r="Z388" s="179"/>
      <c r="AA388" s="179"/>
      <c r="AB388" s="179"/>
      <c r="AD388" s="179"/>
      <c r="AE388" s="179"/>
      <c r="AF388" s="179"/>
      <c r="AG388" s="179"/>
      <c r="AH388" s="179"/>
      <c r="AI388" s="179"/>
      <c r="AJ388" s="179"/>
      <c r="AK388" s="179"/>
      <c r="AL388" s="179"/>
      <c r="AN388" s="179"/>
      <c r="AO388" s="179"/>
      <c r="AP388" s="179"/>
      <c r="AQ388" s="179"/>
      <c r="AR388" s="179"/>
      <c r="AS388" s="179"/>
    </row>
    <row r="389" spans="10:45">
      <c r="J389" s="179"/>
      <c r="K389" s="179"/>
      <c r="L389" s="179"/>
      <c r="M389" s="179"/>
      <c r="N389" s="179"/>
      <c r="O389" s="179"/>
      <c r="P389" s="179"/>
      <c r="Q389" s="179"/>
      <c r="R389" s="179"/>
      <c r="T389" s="179"/>
      <c r="U389" s="179"/>
      <c r="V389" s="179"/>
      <c r="W389" s="179"/>
      <c r="X389" s="179"/>
      <c r="Y389" s="179"/>
      <c r="Z389" s="179"/>
      <c r="AA389" s="179"/>
      <c r="AB389" s="179"/>
      <c r="AD389" s="179"/>
      <c r="AE389" s="179"/>
      <c r="AF389" s="179"/>
      <c r="AG389" s="179"/>
      <c r="AH389" s="179"/>
      <c r="AI389" s="179"/>
      <c r="AJ389" s="179"/>
      <c r="AK389" s="179"/>
      <c r="AL389" s="179"/>
      <c r="AN389" s="179"/>
      <c r="AO389" s="179"/>
      <c r="AP389" s="179"/>
      <c r="AQ389" s="179"/>
      <c r="AR389" s="179"/>
      <c r="AS389" s="179"/>
    </row>
    <row r="390" spans="10:45">
      <c r="J390" s="179"/>
      <c r="K390" s="179"/>
      <c r="L390" s="179"/>
      <c r="M390" s="179"/>
      <c r="N390" s="179"/>
      <c r="O390" s="179"/>
      <c r="P390" s="179"/>
      <c r="Q390" s="179"/>
      <c r="R390" s="179"/>
      <c r="T390" s="179"/>
      <c r="U390" s="179"/>
      <c r="V390" s="179"/>
      <c r="W390" s="179"/>
      <c r="X390" s="179"/>
      <c r="Y390" s="179"/>
      <c r="Z390" s="179"/>
      <c r="AA390" s="179"/>
      <c r="AB390" s="179"/>
      <c r="AD390" s="179"/>
      <c r="AE390" s="179"/>
      <c r="AF390" s="179"/>
      <c r="AG390" s="179"/>
      <c r="AH390" s="179"/>
      <c r="AI390" s="179"/>
      <c r="AJ390" s="179"/>
      <c r="AK390" s="179"/>
      <c r="AL390" s="179"/>
      <c r="AN390" s="179"/>
      <c r="AO390" s="179"/>
      <c r="AP390" s="179"/>
      <c r="AQ390" s="179"/>
      <c r="AR390" s="179"/>
      <c r="AS390" s="179"/>
    </row>
    <row r="391" spans="10:45">
      <c r="J391" s="179"/>
      <c r="K391" s="179"/>
      <c r="L391" s="179"/>
      <c r="M391" s="179"/>
      <c r="N391" s="179"/>
      <c r="O391" s="179"/>
      <c r="P391" s="179"/>
      <c r="Q391" s="179"/>
      <c r="R391" s="179"/>
      <c r="T391" s="179"/>
      <c r="U391" s="179"/>
      <c r="V391" s="179"/>
      <c r="W391" s="179"/>
      <c r="X391" s="179"/>
      <c r="Y391" s="179"/>
      <c r="Z391" s="179"/>
      <c r="AA391" s="179"/>
      <c r="AB391" s="179"/>
      <c r="AD391" s="179"/>
      <c r="AE391" s="179"/>
      <c r="AF391" s="179"/>
      <c r="AG391" s="179"/>
      <c r="AH391" s="179"/>
      <c r="AI391" s="179"/>
      <c r="AJ391" s="179"/>
      <c r="AK391" s="179"/>
      <c r="AL391" s="179"/>
      <c r="AN391" s="179"/>
      <c r="AO391" s="179"/>
      <c r="AP391" s="179"/>
      <c r="AQ391" s="179"/>
      <c r="AR391" s="179"/>
      <c r="AS391" s="179"/>
    </row>
    <row r="392" spans="10:45">
      <c r="J392" s="179"/>
      <c r="K392" s="179"/>
      <c r="L392" s="179"/>
      <c r="M392" s="179"/>
      <c r="N392" s="179"/>
      <c r="O392" s="179"/>
      <c r="P392" s="179"/>
      <c r="Q392" s="179"/>
      <c r="R392" s="179"/>
      <c r="T392" s="179"/>
      <c r="U392" s="179"/>
      <c r="V392" s="179"/>
      <c r="W392" s="179"/>
      <c r="X392" s="179"/>
      <c r="Y392" s="179"/>
      <c r="Z392" s="179"/>
      <c r="AA392" s="179"/>
      <c r="AB392" s="179"/>
      <c r="AD392" s="179"/>
      <c r="AE392" s="179"/>
      <c r="AF392" s="179"/>
      <c r="AG392" s="179"/>
      <c r="AH392" s="179"/>
      <c r="AI392" s="179"/>
      <c r="AJ392" s="179"/>
      <c r="AK392" s="179"/>
      <c r="AL392" s="179"/>
      <c r="AN392" s="179"/>
      <c r="AO392" s="179"/>
      <c r="AP392" s="179"/>
      <c r="AQ392" s="179"/>
      <c r="AR392" s="179"/>
      <c r="AS392" s="179"/>
    </row>
    <row r="393" spans="10:45">
      <c r="J393" s="179"/>
      <c r="K393" s="179"/>
      <c r="L393" s="179"/>
      <c r="M393" s="179"/>
      <c r="N393" s="179"/>
      <c r="O393" s="179"/>
      <c r="P393" s="179"/>
      <c r="Q393" s="179"/>
      <c r="R393" s="179"/>
      <c r="T393" s="179"/>
      <c r="U393" s="179"/>
      <c r="V393" s="179"/>
      <c r="W393" s="179"/>
      <c r="X393" s="179"/>
      <c r="Y393" s="179"/>
      <c r="Z393" s="179"/>
      <c r="AA393" s="179"/>
      <c r="AB393" s="179"/>
      <c r="AD393" s="179"/>
      <c r="AE393" s="179"/>
      <c r="AF393" s="179"/>
      <c r="AG393" s="179"/>
      <c r="AH393" s="179"/>
      <c r="AI393" s="179"/>
      <c r="AJ393" s="179"/>
      <c r="AK393" s="179"/>
      <c r="AL393" s="179"/>
      <c r="AN393" s="179"/>
      <c r="AO393" s="179"/>
      <c r="AP393" s="179"/>
      <c r="AQ393" s="179"/>
      <c r="AR393" s="179"/>
      <c r="AS393" s="179"/>
    </row>
    <row r="394" spans="10:45">
      <c r="J394" s="179"/>
      <c r="K394" s="179"/>
      <c r="L394" s="179"/>
      <c r="M394" s="179"/>
      <c r="N394" s="179"/>
      <c r="O394" s="179"/>
      <c r="P394" s="179"/>
      <c r="Q394" s="179"/>
      <c r="R394" s="179"/>
      <c r="T394" s="179"/>
      <c r="U394" s="179"/>
      <c r="V394" s="179"/>
      <c r="W394" s="179"/>
      <c r="X394" s="179"/>
      <c r="Y394" s="179"/>
      <c r="Z394" s="179"/>
      <c r="AA394" s="179"/>
      <c r="AB394" s="179"/>
      <c r="AD394" s="179"/>
      <c r="AE394" s="179"/>
      <c r="AF394" s="179"/>
      <c r="AG394" s="179"/>
      <c r="AH394" s="179"/>
      <c r="AI394" s="179"/>
      <c r="AJ394" s="179"/>
      <c r="AK394" s="179"/>
      <c r="AL394" s="179"/>
      <c r="AN394" s="179"/>
      <c r="AO394" s="179"/>
      <c r="AP394" s="179"/>
      <c r="AQ394" s="179"/>
      <c r="AR394" s="179"/>
      <c r="AS394" s="179"/>
    </row>
    <row r="395" spans="10:45">
      <c r="J395" s="179"/>
      <c r="K395" s="179"/>
      <c r="L395" s="179"/>
      <c r="M395" s="179"/>
      <c r="N395" s="179"/>
      <c r="O395" s="179"/>
      <c r="P395" s="179"/>
      <c r="Q395" s="179"/>
      <c r="R395" s="179"/>
      <c r="T395" s="179"/>
      <c r="U395" s="179"/>
      <c r="V395" s="179"/>
      <c r="W395" s="179"/>
      <c r="X395" s="179"/>
      <c r="Y395" s="179"/>
      <c r="Z395" s="179"/>
      <c r="AA395" s="179"/>
      <c r="AB395" s="179"/>
      <c r="AD395" s="179"/>
      <c r="AE395" s="179"/>
      <c r="AF395" s="179"/>
      <c r="AG395" s="179"/>
      <c r="AH395" s="179"/>
      <c r="AI395" s="179"/>
      <c r="AJ395" s="179"/>
      <c r="AK395" s="179"/>
      <c r="AL395" s="179"/>
      <c r="AN395" s="179"/>
      <c r="AO395" s="179"/>
      <c r="AP395" s="179"/>
      <c r="AQ395" s="179"/>
      <c r="AR395" s="179"/>
      <c r="AS395" s="179"/>
    </row>
    <row r="396" spans="10:45">
      <c r="J396" s="179"/>
      <c r="K396" s="179"/>
      <c r="L396" s="179"/>
      <c r="M396" s="179"/>
      <c r="N396" s="179"/>
      <c r="O396" s="179"/>
      <c r="P396" s="179"/>
      <c r="Q396" s="179"/>
      <c r="R396" s="179"/>
      <c r="T396" s="179"/>
      <c r="U396" s="179"/>
      <c r="V396" s="179"/>
      <c r="W396" s="179"/>
      <c r="X396" s="179"/>
      <c r="Y396" s="179"/>
      <c r="Z396" s="179"/>
      <c r="AA396" s="179"/>
      <c r="AB396" s="179"/>
      <c r="AD396" s="179"/>
      <c r="AE396" s="179"/>
      <c r="AF396" s="179"/>
      <c r="AG396" s="179"/>
      <c r="AH396" s="179"/>
      <c r="AI396" s="179"/>
      <c r="AJ396" s="179"/>
      <c r="AK396" s="179"/>
      <c r="AL396" s="179"/>
      <c r="AN396" s="179"/>
      <c r="AO396" s="179"/>
      <c r="AP396" s="179"/>
      <c r="AQ396" s="179"/>
      <c r="AR396" s="179"/>
      <c r="AS396" s="179"/>
    </row>
    <row r="397" spans="10:45">
      <c r="J397" s="179"/>
      <c r="K397" s="179"/>
      <c r="L397" s="179"/>
      <c r="M397" s="179"/>
      <c r="N397" s="179"/>
      <c r="O397" s="179"/>
      <c r="P397" s="179"/>
      <c r="Q397" s="179"/>
      <c r="R397" s="179"/>
      <c r="T397" s="179"/>
      <c r="U397" s="179"/>
      <c r="V397" s="179"/>
      <c r="W397" s="179"/>
      <c r="X397" s="179"/>
      <c r="Y397" s="179"/>
      <c r="Z397" s="179"/>
      <c r="AA397" s="179"/>
      <c r="AB397" s="179"/>
      <c r="AD397" s="179"/>
      <c r="AE397" s="179"/>
      <c r="AF397" s="179"/>
      <c r="AG397" s="179"/>
      <c r="AH397" s="179"/>
      <c r="AI397" s="179"/>
      <c r="AJ397" s="179"/>
      <c r="AK397" s="179"/>
      <c r="AL397" s="179"/>
      <c r="AN397" s="179"/>
      <c r="AO397" s="179"/>
      <c r="AP397" s="179"/>
      <c r="AQ397" s="179"/>
      <c r="AR397" s="179"/>
      <c r="AS397" s="179"/>
    </row>
    <row r="398" spans="10:45">
      <c r="J398" s="179"/>
      <c r="K398" s="179"/>
      <c r="L398" s="179"/>
      <c r="M398" s="179"/>
      <c r="N398" s="179"/>
      <c r="O398" s="179"/>
      <c r="P398" s="179"/>
      <c r="Q398" s="179"/>
      <c r="R398" s="179"/>
      <c r="T398" s="179"/>
      <c r="U398" s="179"/>
      <c r="V398" s="179"/>
      <c r="W398" s="179"/>
      <c r="X398" s="179"/>
      <c r="Y398" s="179"/>
      <c r="Z398" s="179"/>
      <c r="AA398" s="179"/>
      <c r="AB398" s="179"/>
      <c r="AD398" s="179"/>
      <c r="AE398" s="179"/>
      <c r="AF398" s="179"/>
      <c r="AG398" s="179"/>
      <c r="AH398" s="179"/>
      <c r="AI398" s="179"/>
      <c r="AJ398" s="179"/>
      <c r="AK398" s="179"/>
      <c r="AL398" s="179"/>
      <c r="AN398" s="179"/>
      <c r="AO398" s="179"/>
      <c r="AP398" s="179"/>
      <c r="AQ398" s="179"/>
      <c r="AR398" s="179"/>
      <c r="AS398" s="179"/>
    </row>
    <row r="399" spans="10:45">
      <c r="J399" s="179"/>
      <c r="K399" s="179"/>
      <c r="L399" s="179"/>
      <c r="M399" s="179"/>
      <c r="N399" s="179"/>
      <c r="O399" s="179"/>
      <c r="P399" s="179"/>
      <c r="Q399" s="179"/>
      <c r="R399" s="179"/>
      <c r="T399" s="179"/>
      <c r="U399" s="179"/>
      <c r="V399" s="179"/>
      <c r="W399" s="179"/>
      <c r="X399" s="179"/>
      <c r="Y399" s="179"/>
      <c r="Z399" s="179"/>
      <c r="AA399" s="179"/>
      <c r="AB399" s="179"/>
      <c r="AD399" s="179"/>
      <c r="AE399" s="179"/>
      <c r="AF399" s="179"/>
      <c r="AG399" s="179"/>
      <c r="AH399" s="179"/>
      <c r="AI399" s="179"/>
      <c r="AJ399" s="179"/>
      <c r="AK399" s="179"/>
      <c r="AL399" s="179"/>
      <c r="AN399" s="179"/>
      <c r="AO399" s="179"/>
      <c r="AP399" s="179"/>
      <c r="AQ399" s="179"/>
      <c r="AR399" s="179"/>
      <c r="AS399" s="179"/>
    </row>
    <row r="400" spans="10:45">
      <c r="J400" s="179"/>
      <c r="K400" s="179"/>
      <c r="L400" s="179"/>
      <c r="M400" s="179"/>
      <c r="N400" s="179"/>
      <c r="O400" s="179"/>
      <c r="P400" s="179"/>
      <c r="Q400" s="179"/>
      <c r="R400" s="179"/>
      <c r="T400" s="179"/>
      <c r="U400" s="179"/>
      <c r="V400" s="179"/>
      <c r="W400" s="179"/>
      <c r="X400" s="179"/>
      <c r="Y400" s="179"/>
      <c r="Z400" s="179"/>
      <c r="AA400" s="179"/>
      <c r="AB400" s="179"/>
      <c r="AD400" s="179"/>
      <c r="AE400" s="179"/>
      <c r="AF400" s="179"/>
      <c r="AG400" s="179"/>
      <c r="AH400" s="179"/>
      <c r="AI400" s="179"/>
      <c r="AJ400" s="179"/>
      <c r="AK400" s="179"/>
      <c r="AL400" s="179"/>
      <c r="AN400" s="179"/>
      <c r="AO400" s="179"/>
      <c r="AP400" s="179"/>
      <c r="AQ400" s="179"/>
      <c r="AR400" s="179"/>
      <c r="AS400" s="179"/>
    </row>
    <row r="401" spans="10:45">
      <c r="J401" s="179"/>
      <c r="K401" s="179"/>
      <c r="L401" s="179"/>
      <c r="M401" s="179"/>
      <c r="N401" s="179"/>
      <c r="O401" s="179"/>
      <c r="P401" s="179"/>
      <c r="Q401" s="179"/>
      <c r="R401" s="179"/>
      <c r="T401" s="179"/>
      <c r="U401" s="179"/>
      <c r="V401" s="179"/>
      <c r="W401" s="179"/>
      <c r="X401" s="179"/>
      <c r="Y401" s="179"/>
      <c r="Z401" s="179"/>
      <c r="AA401" s="179"/>
      <c r="AB401" s="179"/>
      <c r="AD401" s="179"/>
      <c r="AE401" s="179"/>
      <c r="AF401" s="179"/>
      <c r="AG401" s="179"/>
      <c r="AH401" s="179"/>
      <c r="AI401" s="179"/>
      <c r="AJ401" s="179"/>
      <c r="AK401" s="179"/>
      <c r="AL401" s="179"/>
      <c r="AN401" s="179"/>
      <c r="AO401" s="179"/>
      <c r="AP401" s="179"/>
      <c r="AQ401" s="179"/>
      <c r="AR401" s="179"/>
      <c r="AS401" s="179"/>
    </row>
    <row r="402" spans="10:45">
      <c r="J402" s="179"/>
      <c r="K402" s="179"/>
      <c r="L402" s="179"/>
      <c r="M402" s="179"/>
      <c r="N402" s="179"/>
      <c r="O402" s="179"/>
      <c r="P402" s="179"/>
      <c r="Q402" s="179"/>
      <c r="R402" s="179"/>
      <c r="T402" s="179"/>
      <c r="U402" s="179"/>
      <c r="V402" s="179"/>
      <c r="W402" s="179"/>
      <c r="X402" s="179"/>
      <c r="Y402" s="179"/>
      <c r="Z402" s="179"/>
      <c r="AA402" s="179"/>
      <c r="AB402" s="179"/>
      <c r="AD402" s="179"/>
      <c r="AE402" s="179"/>
      <c r="AF402" s="179"/>
      <c r="AG402" s="179"/>
      <c r="AH402" s="179"/>
      <c r="AI402" s="179"/>
      <c r="AJ402" s="179"/>
      <c r="AK402" s="179"/>
      <c r="AL402" s="179"/>
      <c r="AN402" s="179"/>
      <c r="AO402" s="179"/>
      <c r="AP402" s="179"/>
      <c r="AQ402" s="179"/>
      <c r="AR402" s="179"/>
      <c r="AS402" s="179"/>
    </row>
    <row r="403" spans="10:45">
      <c r="J403" s="179"/>
      <c r="K403" s="179"/>
      <c r="L403" s="179"/>
      <c r="M403" s="179"/>
      <c r="N403" s="179"/>
      <c r="O403" s="179"/>
      <c r="P403" s="179"/>
      <c r="Q403" s="179"/>
      <c r="R403" s="179"/>
      <c r="T403" s="179"/>
      <c r="U403" s="179"/>
      <c r="V403" s="179"/>
      <c r="W403" s="179"/>
      <c r="X403" s="179"/>
      <c r="Y403" s="179"/>
      <c r="Z403" s="179"/>
      <c r="AA403" s="179"/>
      <c r="AB403" s="179"/>
      <c r="AD403" s="179"/>
      <c r="AE403" s="179"/>
      <c r="AF403" s="179"/>
      <c r="AG403" s="179"/>
      <c r="AH403" s="179"/>
      <c r="AI403" s="179"/>
      <c r="AJ403" s="179"/>
      <c r="AK403" s="179"/>
      <c r="AL403" s="179"/>
      <c r="AN403" s="179"/>
      <c r="AO403" s="179"/>
      <c r="AP403" s="179"/>
      <c r="AQ403" s="179"/>
      <c r="AR403" s="179"/>
      <c r="AS403" s="179"/>
    </row>
    <row r="404" spans="10:45">
      <c r="J404" s="179"/>
      <c r="K404" s="179"/>
      <c r="L404" s="179"/>
      <c r="M404" s="179"/>
      <c r="N404" s="179"/>
      <c r="O404" s="179"/>
      <c r="P404" s="179"/>
      <c r="Q404" s="179"/>
      <c r="R404" s="179"/>
      <c r="T404" s="179"/>
      <c r="U404" s="179"/>
      <c r="V404" s="179"/>
      <c r="W404" s="179"/>
      <c r="X404" s="179"/>
      <c r="Y404" s="179"/>
      <c r="Z404" s="179"/>
      <c r="AA404" s="179"/>
      <c r="AB404" s="179"/>
      <c r="AD404" s="179"/>
      <c r="AE404" s="179"/>
      <c r="AF404" s="179"/>
      <c r="AG404" s="179"/>
      <c r="AH404" s="179"/>
      <c r="AI404" s="179"/>
      <c r="AJ404" s="179"/>
      <c r="AK404" s="179"/>
      <c r="AL404" s="179"/>
      <c r="AN404" s="179"/>
      <c r="AO404" s="179"/>
      <c r="AP404" s="179"/>
      <c r="AQ404" s="179"/>
      <c r="AR404" s="179"/>
      <c r="AS404" s="179"/>
    </row>
    <row r="405" spans="10:45">
      <c r="J405" s="179"/>
      <c r="K405" s="179"/>
      <c r="L405" s="179"/>
      <c r="M405" s="179"/>
      <c r="N405" s="179"/>
      <c r="O405" s="179"/>
      <c r="P405" s="179"/>
      <c r="Q405" s="179"/>
      <c r="R405" s="179"/>
      <c r="T405" s="179"/>
      <c r="U405" s="179"/>
      <c r="V405" s="179"/>
      <c r="W405" s="179"/>
      <c r="X405" s="179"/>
      <c r="Y405" s="179"/>
      <c r="Z405" s="179"/>
      <c r="AA405" s="179"/>
      <c r="AB405" s="179"/>
      <c r="AD405" s="179"/>
      <c r="AE405" s="179"/>
      <c r="AF405" s="179"/>
      <c r="AG405" s="179"/>
      <c r="AH405" s="179"/>
      <c r="AI405" s="179"/>
      <c r="AJ405" s="179"/>
      <c r="AK405" s="179"/>
      <c r="AL405" s="179"/>
      <c r="AN405" s="179"/>
      <c r="AO405" s="179"/>
      <c r="AP405" s="179"/>
      <c r="AQ405" s="179"/>
      <c r="AR405" s="179"/>
      <c r="AS405" s="179"/>
    </row>
    <row r="406" spans="10:45">
      <c r="J406" s="179"/>
      <c r="K406" s="179"/>
      <c r="L406" s="179"/>
      <c r="M406" s="179"/>
      <c r="N406" s="179"/>
      <c r="O406" s="179"/>
      <c r="P406" s="179"/>
      <c r="Q406" s="179"/>
      <c r="R406" s="179"/>
      <c r="T406" s="179"/>
      <c r="U406" s="179"/>
      <c r="V406" s="179"/>
      <c r="W406" s="179"/>
      <c r="X406" s="179"/>
      <c r="Y406" s="179"/>
      <c r="Z406" s="179"/>
      <c r="AA406" s="179"/>
      <c r="AB406" s="179"/>
      <c r="AD406" s="179"/>
      <c r="AE406" s="179"/>
      <c r="AF406" s="179"/>
      <c r="AG406" s="179"/>
      <c r="AH406" s="179"/>
      <c r="AI406" s="179"/>
      <c r="AJ406" s="179"/>
      <c r="AK406" s="179"/>
      <c r="AL406" s="179"/>
      <c r="AN406" s="179"/>
      <c r="AO406" s="179"/>
      <c r="AP406" s="179"/>
      <c r="AQ406" s="179"/>
      <c r="AR406" s="179"/>
      <c r="AS406" s="179"/>
    </row>
    <row r="407" spans="10:45">
      <c r="J407" s="179"/>
      <c r="K407" s="179"/>
      <c r="L407" s="179"/>
      <c r="M407" s="179"/>
      <c r="N407" s="179"/>
      <c r="O407" s="179"/>
      <c r="P407" s="179"/>
      <c r="Q407" s="179"/>
      <c r="R407" s="179"/>
      <c r="T407" s="179"/>
      <c r="U407" s="179"/>
      <c r="V407" s="179"/>
      <c r="W407" s="179"/>
      <c r="X407" s="179"/>
      <c r="Y407" s="179"/>
      <c r="Z407" s="179"/>
      <c r="AA407" s="179"/>
      <c r="AB407" s="179"/>
      <c r="AD407" s="179"/>
      <c r="AE407" s="179"/>
      <c r="AF407" s="179"/>
      <c r="AG407" s="179"/>
      <c r="AH407" s="179"/>
      <c r="AI407" s="179"/>
      <c r="AJ407" s="179"/>
      <c r="AK407" s="179"/>
      <c r="AL407" s="179"/>
      <c r="AN407" s="179"/>
      <c r="AO407" s="179"/>
      <c r="AP407" s="179"/>
      <c r="AQ407" s="179"/>
      <c r="AR407" s="179"/>
      <c r="AS407" s="179"/>
    </row>
    <row r="408" spans="10:45">
      <c r="J408" s="179"/>
      <c r="K408" s="179"/>
      <c r="L408" s="179"/>
      <c r="M408" s="179"/>
      <c r="N408" s="179"/>
      <c r="O408" s="179"/>
      <c r="P408" s="179"/>
      <c r="Q408" s="179"/>
      <c r="R408" s="179"/>
      <c r="T408" s="179"/>
      <c r="U408" s="179"/>
      <c r="V408" s="179"/>
      <c r="W408" s="179"/>
      <c r="X408" s="179"/>
      <c r="Y408" s="179"/>
      <c r="Z408" s="179"/>
      <c r="AA408" s="179"/>
      <c r="AB408" s="179"/>
      <c r="AD408" s="179"/>
      <c r="AE408" s="179"/>
      <c r="AF408" s="179"/>
      <c r="AG408" s="179"/>
      <c r="AH408" s="179"/>
      <c r="AI408" s="179"/>
      <c r="AJ408" s="179"/>
      <c r="AK408" s="179"/>
      <c r="AL408" s="179"/>
      <c r="AN408" s="179"/>
      <c r="AO408" s="179"/>
      <c r="AP408" s="179"/>
      <c r="AQ408" s="179"/>
      <c r="AR408" s="179"/>
      <c r="AS408" s="179"/>
    </row>
    <row r="409" spans="10:45">
      <c r="J409" s="179"/>
      <c r="K409" s="179"/>
      <c r="L409" s="179"/>
      <c r="M409" s="179"/>
      <c r="N409" s="179"/>
      <c r="O409" s="179"/>
      <c r="P409" s="179"/>
      <c r="Q409" s="179"/>
      <c r="R409" s="179"/>
      <c r="T409" s="179"/>
      <c r="U409" s="179"/>
      <c r="V409" s="179"/>
      <c r="W409" s="179"/>
      <c r="X409" s="179"/>
      <c r="Y409" s="179"/>
      <c r="Z409" s="179"/>
      <c r="AA409" s="179"/>
      <c r="AB409" s="179"/>
      <c r="AD409" s="179"/>
      <c r="AE409" s="179"/>
      <c r="AF409" s="179"/>
      <c r="AG409" s="179"/>
      <c r="AH409" s="179"/>
      <c r="AI409" s="179"/>
      <c r="AJ409" s="179"/>
      <c r="AK409" s="179"/>
      <c r="AL409" s="179"/>
      <c r="AN409" s="179"/>
      <c r="AO409" s="179"/>
      <c r="AP409" s="179"/>
      <c r="AQ409" s="179"/>
      <c r="AR409" s="179"/>
      <c r="AS409" s="179"/>
    </row>
    <row r="410" spans="10:45">
      <c r="J410" s="179"/>
      <c r="K410" s="179"/>
      <c r="L410" s="179"/>
      <c r="M410" s="179"/>
      <c r="N410" s="179"/>
      <c r="O410" s="179"/>
      <c r="P410" s="179"/>
      <c r="Q410" s="179"/>
      <c r="R410" s="179"/>
      <c r="T410" s="179"/>
      <c r="U410" s="179"/>
      <c r="V410" s="179"/>
      <c r="W410" s="179"/>
      <c r="X410" s="179"/>
      <c r="Y410" s="179"/>
      <c r="Z410" s="179"/>
      <c r="AA410" s="179"/>
      <c r="AB410" s="179"/>
      <c r="AD410" s="179"/>
      <c r="AE410" s="179"/>
      <c r="AF410" s="179"/>
      <c r="AG410" s="179"/>
      <c r="AH410" s="179"/>
      <c r="AI410" s="179"/>
      <c r="AJ410" s="179"/>
      <c r="AK410" s="179"/>
      <c r="AL410" s="179"/>
      <c r="AN410" s="179"/>
      <c r="AO410" s="179"/>
      <c r="AP410" s="179"/>
      <c r="AQ410" s="179"/>
      <c r="AR410" s="179"/>
      <c r="AS410" s="179"/>
    </row>
    <row r="411" spans="10:45">
      <c r="J411" s="179"/>
      <c r="K411" s="179"/>
      <c r="L411" s="179"/>
      <c r="M411" s="179"/>
      <c r="N411" s="179"/>
      <c r="O411" s="179"/>
      <c r="P411" s="179"/>
      <c r="Q411" s="179"/>
      <c r="R411" s="179"/>
      <c r="T411" s="179"/>
      <c r="U411" s="179"/>
      <c r="V411" s="179"/>
      <c r="W411" s="179"/>
      <c r="X411" s="179"/>
      <c r="Y411" s="179"/>
      <c r="Z411" s="179"/>
      <c r="AA411" s="179"/>
      <c r="AB411" s="179"/>
      <c r="AD411" s="179"/>
      <c r="AE411" s="179"/>
      <c r="AF411" s="179"/>
      <c r="AG411" s="179"/>
      <c r="AH411" s="179"/>
      <c r="AI411" s="179"/>
      <c r="AJ411" s="179"/>
      <c r="AK411" s="179"/>
      <c r="AL411" s="179"/>
      <c r="AN411" s="179"/>
      <c r="AO411" s="179"/>
      <c r="AP411" s="179"/>
      <c r="AQ411" s="179"/>
      <c r="AR411" s="179"/>
      <c r="AS411" s="179"/>
    </row>
    <row r="412" spans="10:45">
      <c r="J412" s="179"/>
      <c r="K412" s="179"/>
      <c r="L412" s="179"/>
      <c r="M412" s="179"/>
      <c r="N412" s="179"/>
      <c r="O412" s="179"/>
      <c r="P412" s="179"/>
      <c r="Q412" s="179"/>
      <c r="R412" s="179"/>
      <c r="T412" s="179"/>
      <c r="U412" s="179"/>
      <c r="V412" s="179"/>
      <c r="W412" s="179"/>
      <c r="X412" s="179"/>
      <c r="Y412" s="179"/>
      <c r="Z412" s="179"/>
      <c r="AA412" s="179"/>
      <c r="AB412" s="179"/>
      <c r="AD412" s="179"/>
      <c r="AE412" s="179"/>
      <c r="AF412" s="179"/>
      <c r="AG412" s="179"/>
      <c r="AH412" s="179"/>
      <c r="AI412" s="179"/>
      <c r="AJ412" s="179"/>
      <c r="AK412" s="179"/>
      <c r="AL412" s="179"/>
      <c r="AN412" s="179"/>
      <c r="AO412" s="179"/>
      <c r="AP412" s="179"/>
      <c r="AQ412" s="179"/>
      <c r="AR412" s="179"/>
      <c r="AS412" s="179"/>
    </row>
    <row r="413" spans="10:45">
      <c r="J413" s="179"/>
      <c r="K413" s="179"/>
      <c r="L413" s="179"/>
      <c r="M413" s="179"/>
      <c r="N413" s="179"/>
      <c r="O413" s="179"/>
      <c r="P413" s="179"/>
      <c r="Q413" s="179"/>
      <c r="R413" s="179"/>
      <c r="T413" s="179"/>
      <c r="U413" s="179"/>
      <c r="V413" s="179"/>
      <c r="W413" s="179"/>
      <c r="X413" s="179"/>
      <c r="Y413" s="179"/>
      <c r="Z413" s="179"/>
      <c r="AA413" s="179"/>
      <c r="AB413" s="179"/>
      <c r="AD413" s="179"/>
      <c r="AE413" s="179"/>
      <c r="AF413" s="179"/>
      <c r="AG413" s="179"/>
      <c r="AH413" s="179"/>
      <c r="AI413" s="179"/>
      <c r="AJ413" s="179"/>
      <c r="AK413" s="179"/>
      <c r="AL413" s="179"/>
      <c r="AN413" s="179"/>
      <c r="AO413" s="179"/>
      <c r="AP413" s="179"/>
      <c r="AQ413" s="179"/>
      <c r="AR413" s="179"/>
      <c r="AS413" s="179"/>
    </row>
    <row r="414" spans="10:45">
      <c r="J414" s="179"/>
      <c r="K414" s="179"/>
      <c r="L414" s="179"/>
      <c r="M414" s="179"/>
      <c r="N414" s="179"/>
      <c r="O414" s="179"/>
      <c r="P414" s="179"/>
      <c r="Q414" s="179"/>
      <c r="R414" s="179"/>
      <c r="T414" s="179"/>
      <c r="U414" s="179"/>
      <c r="V414" s="179"/>
      <c r="W414" s="179"/>
      <c r="X414" s="179"/>
      <c r="Y414" s="179"/>
      <c r="Z414" s="179"/>
      <c r="AA414" s="179"/>
      <c r="AB414" s="179"/>
      <c r="AD414" s="179"/>
      <c r="AE414" s="179"/>
      <c r="AF414" s="179"/>
      <c r="AG414" s="179"/>
      <c r="AH414" s="179"/>
      <c r="AI414" s="179"/>
      <c r="AJ414" s="179"/>
      <c r="AK414" s="179"/>
      <c r="AL414" s="179"/>
      <c r="AN414" s="179"/>
      <c r="AO414" s="179"/>
      <c r="AP414" s="179"/>
      <c r="AQ414" s="179"/>
      <c r="AR414" s="179"/>
      <c r="AS414" s="179"/>
    </row>
    <row r="415" spans="10:45">
      <c r="J415" s="179"/>
      <c r="K415" s="179"/>
      <c r="L415" s="179"/>
      <c r="M415" s="179"/>
      <c r="N415" s="179"/>
      <c r="O415" s="179"/>
      <c r="P415" s="179"/>
      <c r="Q415" s="179"/>
      <c r="R415" s="179"/>
      <c r="T415" s="179"/>
      <c r="U415" s="179"/>
      <c r="V415" s="179"/>
      <c r="W415" s="179"/>
      <c r="X415" s="179"/>
      <c r="Y415" s="179"/>
      <c r="Z415" s="179"/>
      <c r="AA415" s="179"/>
      <c r="AB415" s="179"/>
      <c r="AD415" s="179"/>
      <c r="AE415" s="179"/>
      <c r="AF415" s="179"/>
      <c r="AG415" s="179"/>
      <c r="AH415" s="179"/>
      <c r="AI415" s="179"/>
      <c r="AJ415" s="179"/>
      <c r="AK415" s="179"/>
      <c r="AL415" s="179"/>
      <c r="AN415" s="179"/>
      <c r="AO415" s="179"/>
      <c r="AP415" s="179"/>
      <c r="AQ415" s="179"/>
      <c r="AR415" s="179"/>
      <c r="AS415" s="179"/>
    </row>
    <row r="416" spans="10:45">
      <c r="J416" s="179"/>
      <c r="K416" s="179"/>
      <c r="L416" s="179"/>
      <c r="M416" s="179"/>
      <c r="N416" s="179"/>
      <c r="O416" s="179"/>
      <c r="P416" s="179"/>
      <c r="Q416" s="179"/>
      <c r="R416" s="179"/>
      <c r="T416" s="179"/>
      <c r="U416" s="179"/>
      <c r="V416" s="179"/>
      <c r="W416" s="179"/>
      <c r="X416" s="179"/>
      <c r="Y416" s="179"/>
      <c r="Z416" s="179"/>
      <c r="AA416" s="179"/>
      <c r="AB416" s="179"/>
      <c r="AD416" s="179"/>
      <c r="AE416" s="179"/>
      <c r="AF416" s="179"/>
      <c r="AG416" s="179"/>
      <c r="AH416" s="179"/>
      <c r="AI416" s="179"/>
      <c r="AJ416" s="179"/>
      <c r="AK416" s="179"/>
      <c r="AL416" s="179"/>
      <c r="AN416" s="179"/>
      <c r="AO416" s="179"/>
      <c r="AP416" s="179"/>
      <c r="AQ416" s="179"/>
      <c r="AR416" s="179"/>
      <c r="AS416" s="179"/>
    </row>
    <row r="417" spans="10:45">
      <c r="J417" s="179"/>
      <c r="K417" s="179"/>
      <c r="L417" s="179"/>
      <c r="M417" s="179"/>
      <c r="N417" s="179"/>
      <c r="O417" s="179"/>
      <c r="P417" s="179"/>
      <c r="Q417" s="179"/>
      <c r="R417" s="179"/>
      <c r="T417" s="179"/>
      <c r="U417" s="179"/>
      <c r="V417" s="179"/>
      <c r="W417" s="179"/>
      <c r="X417" s="179"/>
      <c r="Y417" s="179"/>
      <c r="Z417" s="179"/>
      <c r="AA417" s="179"/>
      <c r="AB417" s="179"/>
      <c r="AD417" s="179"/>
      <c r="AE417" s="179"/>
      <c r="AF417" s="179"/>
      <c r="AG417" s="179"/>
      <c r="AH417" s="179"/>
      <c r="AI417" s="179"/>
      <c r="AJ417" s="179"/>
      <c r="AK417" s="179"/>
      <c r="AL417" s="179"/>
      <c r="AN417" s="179"/>
      <c r="AO417" s="179"/>
      <c r="AP417" s="179"/>
      <c r="AQ417" s="179"/>
      <c r="AR417" s="179"/>
      <c r="AS417" s="179"/>
    </row>
    <row r="418" spans="10:45">
      <c r="J418" s="179"/>
      <c r="K418" s="179"/>
      <c r="L418" s="179"/>
      <c r="M418" s="179"/>
      <c r="N418" s="179"/>
      <c r="O418" s="179"/>
      <c r="P418" s="179"/>
      <c r="Q418" s="179"/>
      <c r="R418" s="179"/>
      <c r="T418" s="179"/>
      <c r="U418" s="179"/>
      <c r="V418" s="179"/>
      <c r="W418" s="179"/>
      <c r="X418" s="179"/>
      <c r="Y418" s="179"/>
      <c r="Z418" s="179"/>
      <c r="AA418" s="179"/>
      <c r="AB418" s="179"/>
      <c r="AD418" s="179"/>
      <c r="AE418" s="179"/>
      <c r="AF418" s="179"/>
      <c r="AG418" s="179"/>
      <c r="AH418" s="179"/>
      <c r="AI418" s="179"/>
      <c r="AJ418" s="179"/>
      <c r="AK418" s="179"/>
      <c r="AL418" s="179"/>
      <c r="AN418" s="179"/>
      <c r="AO418" s="179"/>
      <c r="AP418" s="179"/>
      <c r="AQ418" s="179"/>
      <c r="AR418" s="179"/>
      <c r="AS418" s="179"/>
    </row>
    <row r="419" spans="10:45">
      <c r="J419" s="179"/>
      <c r="K419" s="179"/>
      <c r="L419" s="179"/>
      <c r="M419" s="179"/>
      <c r="N419" s="179"/>
      <c r="O419" s="179"/>
      <c r="P419" s="179"/>
      <c r="Q419" s="179"/>
      <c r="R419" s="179"/>
      <c r="T419" s="179"/>
      <c r="U419" s="179"/>
      <c r="V419" s="179"/>
      <c r="W419" s="179"/>
      <c r="X419" s="179"/>
      <c r="Y419" s="179"/>
      <c r="Z419" s="179"/>
      <c r="AA419" s="179"/>
      <c r="AB419" s="179"/>
      <c r="AD419" s="179"/>
      <c r="AE419" s="179"/>
      <c r="AF419" s="179"/>
      <c r="AG419" s="179"/>
      <c r="AH419" s="179"/>
      <c r="AI419" s="179"/>
      <c r="AJ419" s="179"/>
      <c r="AK419" s="179"/>
      <c r="AL419" s="179"/>
      <c r="AN419" s="179"/>
      <c r="AO419" s="179"/>
      <c r="AP419" s="179"/>
      <c r="AQ419" s="179"/>
      <c r="AR419" s="179"/>
      <c r="AS419" s="179"/>
    </row>
    <row r="420" spans="10:45">
      <c r="J420" s="179"/>
      <c r="K420" s="179"/>
      <c r="L420" s="179"/>
      <c r="M420" s="179"/>
      <c r="N420" s="179"/>
      <c r="O420" s="179"/>
      <c r="P420" s="179"/>
      <c r="Q420" s="179"/>
      <c r="R420" s="179"/>
      <c r="T420" s="179"/>
      <c r="U420" s="179"/>
      <c r="V420" s="179"/>
      <c r="W420" s="179"/>
      <c r="X420" s="179"/>
      <c r="Y420" s="179"/>
      <c r="Z420" s="179"/>
      <c r="AA420" s="179"/>
      <c r="AB420" s="179"/>
      <c r="AD420" s="179"/>
      <c r="AE420" s="179"/>
      <c r="AF420" s="179"/>
      <c r="AG420" s="179"/>
      <c r="AH420" s="179"/>
      <c r="AI420" s="179"/>
      <c r="AJ420" s="179"/>
      <c r="AK420" s="179"/>
      <c r="AL420" s="179"/>
      <c r="AN420" s="179"/>
      <c r="AO420" s="179"/>
      <c r="AP420" s="179"/>
      <c r="AQ420" s="179"/>
      <c r="AR420" s="179"/>
      <c r="AS420" s="179"/>
    </row>
    <row r="421" spans="10:45">
      <c r="J421" s="179"/>
      <c r="K421" s="179"/>
      <c r="L421" s="179"/>
      <c r="M421" s="179"/>
      <c r="N421" s="179"/>
      <c r="O421" s="179"/>
      <c r="P421" s="179"/>
      <c r="Q421" s="179"/>
      <c r="R421" s="179"/>
      <c r="T421" s="179"/>
      <c r="U421" s="179"/>
      <c r="V421" s="179"/>
      <c r="W421" s="179"/>
      <c r="X421" s="179"/>
      <c r="Y421" s="179"/>
      <c r="Z421" s="179"/>
      <c r="AA421" s="179"/>
      <c r="AB421" s="179"/>
      <c r="AD421" s="179"/>
      <c r="AE421" s="179"/>
      <c r="AF421" s="179"/>
      <c r="AG421" s="179"/>
      <c r="AH421" s="179"/>
      <c r="AI421" s="179"/>
      <c r="AJ421" s="179"/>
      <c r="AK421" s="179"/>
      <c r="AL421" s="179"/>
      <c r="AN421" s="179"/>
      <c r="AO421" s="179"/>
      <c r="AP421" s="179"/>
      <c r="AQ421" s="179"/>
      <c r="AR421" s="179"/>
      <c r="AS421" s="179"/>
    </row>
    <row r="422" spans="10:45">
      <c r="J422" s="179"/>
      <c r="K422" s="179"/>
      <c r="L422" s="179"/>
      <c r="M422" s="179"/>
      <c r="N422" s="179"/>
      <c r="O422" s="179"/>
      <c r="P422" s="179"/>
      <c r="Q422" s="179"/>
      <c r="R422" s="179"/>
      <c r="T422" s="179"/>
      <c r="U422" s="179"/>
      <c r="V422" s="179"/>
      <c r="W422" s="179"/>
      <c r="X422" s="179"/>
      <c r="Y422" s="179"/>
      <c r="Z422" s="179"/>
      <c r="AA422" s="179"/>
      <c r="AB422" s="179"/>
      <c r="AD422" s="179"/>
      <c r="AE422" s="179"/>
      <c r="AF422" s="179"/>
      <c r="AG422" s="179"/>
      <c r="AH422" s="179"/>
      <c r="AI422" s="179"/>
      <c r="AJ422" s="179"/>
      <c r="AK422" s="179"/>
      <c r="AL422" s="179"/>
      <c r="AN422" s="179"/>
      <c r="AO422" s="179"/>
      <c r="AP422" s="179"/>
      <c r="AQ422" s="179"/>
      <c r="AR422" s="179"/>
      <c r="AS422" s="179"/>
    </row>
    <row r="423" spans="10:45">
      <c r="J423" s="179"/>
      <c r="K423" s="179"/>
      <c r="L423" s="179"/>
      <c r="M423" s="179"/>
      <c r="N423" s="179"/>
      <c r="O423" s="179"/>
      <c r="P423" s="179"/>
      <c r="Q423" s="179"/>
      <c r="R423" s="179"/>
      <c r="T423" s="179"/>
      <c r="U423" s="179"/>
      <c r="V423" s="179"/>
      <c r="W423" s="179"/>
      <c r="X423" s="179"/>
      <c r="Y423" s="179"/>
      <c r="Z423" s="179"/>
      <c r="AA423" s="179"/>
      <c r="AB423" s="179"/>
      <c r="AD423" s="179"/>
      <c r="AE423" s="179"/>
      <c r="AF423" s="179"/>
      <c r="AG423" s="179"/>
      <c r="AH423" s="179"/>
      <c r="AI423" s="179"/>
      <c r="AJ423" s="179"/>
      <c r="AK423" s="179"/>
      <c r="AL423" s="179"/>
      <c r="AN423" s="179"/>
      <c r="AO423" s="179"/>
      <c r="AP423" s="179"/>
      <c r="AQ423" s="179"/>
      <c r="AR423" s="179"/>
      <c r="AS423" s="179"/>
    </row>
    <row r="424" spans="10:45">
      <c r="J424" s="179"/>
      <c r="K424" s="179"/>
      <c r="L424" s="179"/>
      <c r="M424" s="179"/>
      <c r="N424" s="179"/>
      <c r="O424" s="179"/>
      <c r="P424" s="179"/>
      <c r="Q424" s="179"/>
      <c r="R424" s="179"/>
      <c r="T424" s="179"/>
      <c r="U424" s="179"/>
      <c r="V424" s="179"/>
      <c r="W424" s="179"/>
      <c r="X424" s="179"/>
      <c r="Y424" s="179"/>
      <c r="Z424" s="179"/>
      <c r="AA424" s="179"/>
      <c r="AB424" s="179"/>
      <c r="AD424" s="179"/>
      <c r="AE424" s="179"/>
      <c r="AF424" s="179"/>
      <c r="AG424" s="179"/>
      <c r="AH424" s="179"/>
      <c r="AI424" s="179"/>
      <c r="AJ424" s="179"/>
      <c r="AK424" s="179"/>
      <c r="AL424" s="179"/>
      <c r="AN424" s="179"/>
      <c r="AO424" s="179"/>
      <c r="AP424" s="179"/>
      <c r="AQ424" s="179"/>
      <c r="AR424" s="179"/>
      <c r="AS424" s="179"/>
    </row>
    <row r="425" spans="10:45">
      <c r="J425" s="179"/>
      <c r="K425" s="179"/>
      <c r="L425" s="179"/>
      <c r="M425" s="179"/>
      <c r="N425" s="179"/>
      <c r="O425" s="179"/>
      <c r="P425" s="179"/>
      <c r="Q425" s="179"/>
      <c r="R425" s="179"/>
      <c r="T425" s="179"/>
      <c r="U425" s="179"/>
      <c r="V425" s="179"/>
      <c r="W425" s="179"/>
      <c r="X425" s="179"/>
      <c r="Y425" s="179"/>
      <c r="Z425" s="179"/>
      <c r="AA425" s="179"/>
      <c r="AB425" s="179"/>
      <c r="AD425" s="179"/>
      <c r="AE425" s="179"/>
      <c r="AF425" s="179"/>
      <c r="AG425" s="179"/>
      <c r="AH425" s="179"/>
      <c r="AI425" s="179"/>
      <c r="AJ425" s="179"/>
      <c r="AK425" s="179"/>
      <c r="AL425" s="179"/>
      <c r="AN425" s="179"/>
      <c r="AO425" s="179"/>
      <c r="AP425" s="179"/>
      <c r="AQ425" s="179"/>
      <c r="AR425" s="179"/>
      <c r="AS425" s="179"/>
    </row>
    <row r="426" spans="10:45">
      <c r="J426" s="179"/>
      <c r="K426" s="179"/>
      <c r="L426" s="179"/>
      <c r="M426" s="179"/>
      <c r="N426" s="179"/>
      <c r="O426" s="179"/>
      <c r="P426" s="179"/>
      <c r="Q426" s="179"/>
      <c r="R426" s="179"/>
      <c r="T426" s="179"/>
      <c r="U426" s="179"/>
      <c r="V426" s="179"/>
      <c r="W426" s="179"/>
      <c r="X426" s="179"/>
      <c r="Y426" s="179"/>
      <c r="Z426" s="179"/>
      <c r="AA426" s="179"/>
      <c r="AB426" s="179"/>
      <c r="AD426" s="179"/>
      <c r="AE426" s="179"/>
      <c r="AF426" s="179"/>
      <c r="AG426" s="179"/>
      <c r="AH426" s="179"/>
      <c r="AI426" s="179"/>
      <c r="AJ426" s="179"/>
      <c r="AK426" s="179"/>
      <c r="AL426" s="179"/>
      <c r="AN426" s="179"/>
      <c r="AO426" s="179"/>
      <c r="AP426" s="179"/>
      <c r="AQ426" s="179"/>
      <c r="AR426" s="179"/>
      <c r="AS426" s="179"/>
    </row>
    <row r="427" spans="10:45">
      <c r="J427" s="179"/>
      <c r="K427" s="179"/>
      <c r="L427" s="179"/>
      <c r="M427" s="179"/>
      <c r="N427" s="179"/>
      <c r="O427" s="179"/>
      <c r="P427" s="179"/>
      <c r="Q427" s="179"/>
      <c r="R427" s="179"/>
      <c r="T427" s="179"/>
      <c r="U427" s="179"/>
      <c r="V427" s="179"/>
      <c r="W427" s="179"/>
      <c r="X427" s="179"/>
      <c r="Y427" s="179"/>
      <c r="Z427" s="179"/>
      <c r="AA427" s="179"/>
      <c r="AB427" s="179"/>
      <c r="AD427" s="179"/>
      <c r="AE427" s="179"/>
      <c r="AF427" s="179"/>
      <c r="AG427" s="179"/>
      <c r="AH427" s="179"/>
      <c r="AI427" s="179"/>
      <c r="AJ427" s="179"/>
      <c r="AK427" s="179"/>
      <c r="AL427" s="179"/>
      <c r="AN427" s="179"/>
      <c r="AO427" s="179"/>
      <c r="AP427" s="179"/>
      <c r="AQ427" s="179"/>
      <c r="AR427" s="179"/>
      <c r="AS427" s="179"/>
    </row>
    <row r="428" spans="10:45">
      <c r="J428" s="179"/>
      <c r="K428" s="179"/>
      <c r="L428" s="179"/>
      <c r="M428" s="179"/>
      <c r="N428" s="179"/>
      <c r="O428" s="179"/>
      <c r="P428" s="179"/>
      <c r="Q428" s="179"/>
      <c r="R428" s="179"/>
      <c r="T428" s="179"/>
      <c r="U428" s="179"/>
      <c r="V428" s="179"/>
      <c r="W428" s="179"/>
      <c r="X428" s="179"/>
      <c r="Y428" s="179"/>
      <c r="Z428" s="179"/>
      <c r="AA428" s="179"/>
      <c r="AB428" s="179"/>
      <c r="AD428" s="179"/>
      <c r="AE428" s="179"/>
      <c r="AF428" s="179"/>
      <c r="AG428" s="179"/>
      <c r="AH428" s="179"/>
      <c r="AI428" s="179"/>
      <c r="AJ428" s="179"/>
      <c r="AK428" s="179"/>
      <c r="AL428" s="179"/>
      <c r="AN428" s="179"/>
      <c r="AO428" s="179"/>
      <c r="AP428" s="179"/>
      <c r="AQ428" s="179"/>
      <c r="AR428" s="179"/>
      <c r="AS428" s="179"/>
    </row>
    <row r="429" spans="10:45">
      <c r="J429" s="179"/>
      <c r="K429" s="179"/>
      <c r="L429" s="179"/>
      <c r="M429" s="179"/>
      <c r="N429" s="179"/>
      <c r="O429" s="179"/>
      <c r="P429" s="179"/>
      <c r="Q429" s="179"/>
      <c r="R429" s="179"/>
      <c r="T429" s="179"/>
      <c r="U429" s="179"/>
      <c r="V429" s="179"/>
      <c r="W429" s="179"/>
      <c r="X429" s="179"/>
      <c r="Y429" s="179"/>
      <c r="Z429" s="179"/>
      <c r="AA429" s="179"/>
      <c r="AB429" s="179"/>
      <c r="AD429" s="179"/>
      <c r="AE429" s="179"/>
      <c r="AF429" s="179"/>
      <c r="AG429" s="179"/>
      <c r="AH429" s="179"/>
      <c r="AI429" s="179"/>
      <c r="AJ429" s="179"/>
      <c r="AK429" s="179"/>
      <c r="AL429" s="179"/>
      <c r="AN429" s="179"/>
      <c r="AO429" s="179"/>
      <c r="AP429" s="179"/>
      <c r="AQ429" s="179"/>
      <c r="AR429" s="179"/>
      <c r="AS429" s="179"/>
    </row>
    <row r="430" spans="10:45">
      <c r="J430" s="179"/>
      <c r="K430" s="179"/>
      <c r="L430" s="179"/>
      <c r="M430" s="179"/>
      <c r="N430" s="179"/>
      <c r="O430" s="179"/>
      <c r="P430" s="179"/>
      <c r="Q430" s="179"/>
      <c r="R430" s="179"/>
      <c r="T430" s="179"/>
      <c r="U430" s="179"/>
      <c r="V430" s="179"/>
      <c r="W430" s="179"/>
      <c r="X430" s="179"/>
      <c r="Y430" s="179"/>
      <c r="Z430" s="179"/>
      <c r="AA430" s="179"/>
      <c r="AB430" s="179"/>
      <c r="AD430" s="179"/>
      <c r="AE430" s="179"/>
      <c r="AF430" s="179"/>
      <c r="AG430" s="179"/>
      <c r="AH430" s="179"/>
      <c r="AI430" s="179"/>
      <c r="AJ430" s="179"/>
      <c r="AK430" s="179"/>
      <c r="AL430" s="179"/>
      <c r="AN430" s="179"/>
      <c r="AO430" s="179"/>
      <c r="AP430" s="179"/>
      <c r="AQ430" s="179"/>
      <c r="AR430" s="179"/>
      <c r="AS430" s="179"/>
    </row>
    <row r="431" spans="10:45">
      <c r="J431" s="179"/>
      <c r="K431" s="179"/>
      <c r="L431" s="179"/>
      <c r="M431" s="179"/>
      <c r="N431" s="179"/>
      <c r="O431" s="179"/>
      <c r="P431" s="179"/>
      <c r="Q431" s="179"/>
      <c r="R431" s="179"/>
      <c r="T431" s="179"/>
      <c r="U431" s="179"/>
      <c r="V431" s="179"/>
      <c r="W431" s="179"/>
      <c r="X431" s="179"/>
      <c r="Y431" s="179"/>
      <c r="Z431" s="179"/>
      <c r="AA431" s="179"/>
      <c r="AB431" s="179"/>
      <c r="AD431" s="179"/>
      <c r="AE431" s="179"/>
      <c r="AF431" s="179"/>
      <c r="AG431" s="179"/>
      <c r="AH431" s="179"/>
      <c r="AI431" s="179"/>
      <c r="AJ431" s="179"/>
      <c r="AK431" s="179"/>
      <c r="AL431" s="179"/>
      <c r="AN431" s="179"/>
      <c r="AO431" s="179"/>
      <c r="AP431" s="179"/>
      <c r="AQ431" s="179"/>
      <c r="AR431" s="179"/>
      <c r="AS431" s="179"/>
    </row>
    <row r="432" spans="10:45">
      <c r="J432" s="179"/>
      <c r="K432" s="179"/>
      <c r="L432" s="179"/>
      <c r="M432" s="179"/>
      <c r="N432" s="179"/>
      <c r="O432" s="179"/>
      <c r="P432" s="179"/>
      <c r="Q432" s="179"/>
      <c r="R432" s="179"/>
      <c r="T432" s="179"/>
      <c r="U432" s="179"/>
      <c r="V432" s="179"/>
      <c r="W432" s="179"/>
      <c r="X432" s="179"/>
      <c r="Y432" s="179"/>
      <c r="Z432" s="179"/>
      <c r="AA432" s="179"/>
      <c r="AB432" s="179"/>
      <c r="AD432" s="179"/>
      <c r="AE432" s="179"/>
      <c r="AF432" s="179"/>
      <c r="AG432" s="179"/>
      <c r="AH432" s="179"/>
      <c r="AI432" s="179"/>
      <c r="AJ432" s="179"/>
      <c r="AK432" s="179"/>
      <c r="AL432" s="179"/>
      <c r="AN432" s="179"/>
      <c r="AO432" s="179"/>
      <c r="AP432" s="179"/>
      <c r="AQ432" s="179"/>
      <c r="AR432" s="179"/>
      <c r="AS432" s="179"/>
    </row>
    <row r="433" spans="10:45">
      <c r="J433" s="179"/>
      <c r="K433" s="179"/>
      <c r="L433" s="179"/>
      <c r="M433" s="179"/>
      <c r="N433" s="179"/>
      <c r="O433" s="179"/>
      <c r="P433" s="179"/>
      <c r="Q433" s="179"/>
      <c r="R433" s="179"/>
      <c r="T433" s="179"/>
      <c r="U433" s="179"/>
      <c r="V433" s="179"/>
      <c r="W433" s="179"/>
      <c r="X433" s="179"/>
      <c r="Y433" s="179"/>
      <c r="Z433" s="179"/>
      <c r="AA433" s="179"/>
      <c r="AB433" s="179"/>
      <c r="AD433" s="179"/>
      <c r="AE433" s="179"/>
      <c r="AF433" s="179"/>
      <c r="AG433" s="179"/>
      <c r="AH433" s="179"/>
      <c r="AI433" s="179"/>
      <c r="AJ433" s="179"/>
      <c r="AK433" s="179"/>
      <c r="AL433" s="179"/>
      <c r="AN433" s="179"/>
      <c r="AO433" s="179"/>
      <c r="AP433" s="179"/>
      <c r="AQ433" s="179"/>
      <c r="AR433" s="179"/>
      <c r="AS433" s="179"/>
    </row>
    <row r="434" spans="10:45">
      <c r="J434" s="179"/>
      <c r="K434" s="179"/>
      <c r="L434" s="179"/>
      <c r="M434" s="179"/>
      <c r="N434" s="179"/>
      <c r="O434" s="179"/>
      <c r="P434" s="179"/>
      <c r="Q434" s="179"/>
      <c r="R434" s="179"/>
      <c r="T434" s="179"/>
      <c r="U434" s="179"/>
      <c r="V434" s="179"/>
      <c r="W434" s="179"/>
      <c r="X434" s="179"/>
      <c r="Y434" s="179"/>
      <c r="Z434" s="179"/>
      <c r="AA434" s="179"/>
      <c r="AB434" s="179"/>
      <c r="AD434" s="179"/>
      <c r="AE434" s="179"/>
      <c r="AF434" s="179"/>
      <c r="AG434" s="179"/>
      <c r="AH434" s="179"/>
      <c r="AI434" s="179"/>
      <c r="AJ434" s="179"/>
      <c r="AK434" s="179"/>
      <c r="AL434" s="179"/>
      <c r="AN434" s="179"/>
      <c r="AO434" s="179"/>
      <c r="AP434" s="179"/>
      <c r="AQ434" s="179"/>
      <c r="AR434" s="179"/>
      <c r="AS434" s="179"/>
    </row>
    <row r="435" spans="10:45">
      <c r="J435" s="179"/>
      <c r="K435" s="179"/>
      <c r="L435" s="179"/>
      <c r="M435" s="179"/>
      <c r="N435" s="179"/>
      <c r="O435" s="179"/>
      <c r="P435" s="179"/>
      <c r="Q435" s="179"/>
      <c r="R435" s="179"/>
      <c r="T435" s="179"/>
      <c r="U435" s="179"/>
      <c r="V435" s="179"/>
      <c r="W435" s="179"/>
      <c r="X435" s="179"/>
      <c r="Y435" s="179"/>
      <c r="Z435" s="179"/>
      <c r="AA435" s="179"/>
      <c r="AB435" s="179"/>
      <c r="AD435" s="179"/>
      <c r="AE435" s="179"/>
      <c r="AF435" s="179"/>
      <c r="AG435" s="179"/>
      <c r="AH435" s="179"/>
      <c r="AI435" s="179"/>
      <c r="AJ435" s="179"/>
      <c r="AK435" s="179"/>
      <c r="AL435" s="179"/>
      <c r="AN435" s="179"/>
      <c r="AO435" s="179"/>
      <c r="AP435" s="179"/>
      <c r="AQ435" s="179"/>
      <c r="AR435" s="179"/>
      <c r="AS435" s="179"/>
    </row>
    <row r="436" spans="10:45">
      <c r="J436" s="179"/>
      <c r="K436" s="179"/>
      <c r="L436" s="179"/>
      <c r="M436" s="179"/>
      <c r="N436" s="179"/>
      <c r="O436" s="179"/>
      <c r="P436" s="179"/>
      <c r="Q436" s="179"/>
      <c r="R436" s="179"/>
      <c r="T436" s="179"/>
      <c r="U436" s="179"/>
      <c r="V436" s="179"/>
      <c r="W436" s="179"/>
      <c r="X436" s="179"/>
      <c r="Y436" s="179"/>
      <c r="Z436" s="179"/>
      <c r="AA436" s="179"/>
      <c r="AB436" s="179"/>
      <c r="AD436" s="179"/>
      <c r="AE436" s="179"/>
      <c r="AF436" s="179"/>
      <c r="AG436" s="179"/>
      <c r="AH436" s="179"/>
      <c r="AI436" s="179"/>
      <c r="AJ436" s="179"/>
      <c r="AK436" s="179"/>
      <c r="AL436" s="179"/>
      <c r="AN436" s="179"/>
      <c r="AO436" s="179"/>
      <c r="AP436" s="179"/>
      <c r="AQ436" s="179"/>
      <c r="AR436" s="179"/>
      <c r="AS436" s="179"/>
    </row>
    <row r="437" spans="10:45">
      <c r="J437" s="179"/>
      <c r="K437" s="179"/>
      <c r="L437" s="179"/>
      <c r="M437" s="179"/>
      <c r="N437" s="179"/>
      <c r="O437" s="179"/>
      <c r="P437" s="179"/>
      <c r="Q437" s="179"/>
      <c r="R437" s="179"/>
      <c r="T437" s="179"/>
      <c r="U437" s="179"/>
      <c r="V437" s="179"/>
      <c r="W437" s="179"/>
      <c r="X437" s="179"/>
      <c r="Y437" s="179"/>
      <c r="Z437" s="179"/>
      <c r="AA437" s="179"/>
      <c r="AB437" s="179"/>
      <c r="AD437" s="179"/>
      <c r="AE437" s="179"/>
      <c r="AF437" s="179"/>
      <c r="AG437" s="179"/>
      <c r="AH437" s="179"/>
      <c r="AI437" s="179"/>
      <c r="AJ437" s="179"/>
      <c r="AK437" s="179"/>
      <c r="AL437" s="179"/>
      <c r="AN437" s="179"/>
      <c r="AO437" s="179"/>
      <c r="AP437" s="179"/>
      <c r="AQ437" s="179"/>
      <c r="AR437" s="179"/>
      <c r="AS437" s="179"/>
    </row>
    <row r="438" spans="10:45">
      <c r="J438" s="179"/>
      <c r="K438" s="179"/>
      <c r="L438" s="179"/>
      <c r="M438" s="179"/>
      <c r="N438" s="179"/>
      <c r="O438" s="179"/>
      <c r="P438" s="179"/>
      <c r="Q438" s="179"/>
      <c r="R438" s="179"/>
      <c r="T438" s="179"/>
      <c r="U438" s="179"/>
      <c r="V438" s="179"/>
      <c r="W438" s="179"/>
      <c r="X438" s="179"/>
      <c r="Y438" s="179"/>
      <c r="Z438" s="179"/>
      <c r="AA438" s="179"/>
      <c r="AB438" s="179"/>
      <c r="AD438" s="179"/>
      <c r="AE438" s="179"/>
      <c r="AF438" s="179"/>
      <c r="AG438" s="179"/>
      <c r="AH438" s="179"/>
      <c r="AI438" s="179"/>
      <c r="AJ438" s="179"/>
      <c r="AK438" s="179"/>
      <c r="AL438" s="179"/>
      <c r="AN438" s="179"/>
      <c r="AO438" s="179"/>
      <c r="AP438" s="179"/>
      <c r="AQ438" s="179"/>
      <c r="AR438" s="179"/>
      <c r="AS438" s="179"/>
    </row>
    <row r="439" spans="10:45">
      <c r="J439" s="179"/>
      <c r="K439" s="179"/>
      <c r="L439" s="179"/>
      <c r="M439" s="179"/>
      <c r="N439" s="179"/>
      <c r="O439" s="179"/>
      <c r="P439" s="179"/>
      <c r="Q439" s="179"/>
      <c r="R439" s="179"/>
      <c r="T439" s="179"/>
      <c r="U439" s="179"/>
      <c r="V439" s="179"/>
      <c r="W439" s="179"/>
      <c r="X439" s="179"/>
      <c r="Y439" s="179"/>
      <c r="Z439" s="179"/>
      <c r="AA439" s="179"/>
      <c r="AB439" s="179"/>
      <c r="AD439" s="179"/>
      <c r="AE439" s="179"/>
      <c r="AF439" s="179"/>
      <c r="AG439" s="179"/>
      <c r="AH439" s="179"/>
      <c r="AI439" s="179"/>
      <c r="AJ439" s="179"/>
      <c r="AK439" s="179"/>
      <c r="AL439" s="179"/>
      <c r="AN439" s="179"/>
      <c r="AO439" s="179"/>
      <c r="AP439" s="179"/>
      <c r="AQ439" s="179"/>
      <c r="AR439" s="179"/>
      <c r="AS439" s="179"/>
    </row>
    <row r="440" spans="10:45">
      <c r="J440" s="179"/>
      <c r="K440" s="179"/>
      <c r="L440" s="179"/>
      <c r="M440" s="179"/>
      <c r="N440" s="179"/>
      <c r="O440" s="179"/>
      <c r="P440" s="179"/>
      <c r="Q440" s="179"/>
      <c r="R440" s="179"/>
      <c r="T440" s="179"/>
      <c r="U440" s="179"/>
      <c r="V440" s="179"/>
      <c r="W440" s="179"/>
      <c r="X440" s="179"/>
      <c r="Y440" s="179"/>
      <c r="Z440" s="179"/>
      <c r="AA440" s="179"/>
      <c r="AB440" s="179"/>
      <c r="AD440" s="179"/>
      <c r="AE440" s="179"/>
      <c r="AF440" s="179"/>
      <c r="AG440" s="179"/>
      <c r="AH440" s="179"/>
      <c r="AI440" s="179"/>
      <c r="AJ440" s="179"/>
      <c r="AK440" s="179"/>
      <c r="AL440" s="179"/>
      <c r="AN440" s="179"/>
      <c r="AO440" s="179"/>
      <c r="AP440" s="179"/>
      <c r="AQ440" s="179"/>
      <c r="AR440" s="179"/>
      <c r="AS440" s="179"/>
    </row>
    <row r="441" spans="10:45">
      <c r="J441" s="179"/>
      <c r="K441" s="179"/>
      <c r="L441" s="179"/>
      <c r="M441" s="179"/>
      <c r="N441" s="179"/>
      <c r="O441" s="179"/>
      <c r="P441" s="179"/>
      <c r="Q441" s="179"/>
      <c r="R441" s="179"/>
      <c r="T441" s="179"/>
      <c r="U441" s="179"/>
      <c r="V441" s="179"/>
      <c r="W441" s="179"/>
      <c r="X441" s="179"/>
      <c r="Y441" s="179"/>
      <c r="Z441" s="179"/>
      <c r="AA441" s="179"/>
      <c r="AB441" s="179"/>
      <c r="AD441" s="179"/>
      <c r="AE441" s="179"/>
      <c r="AF441" s="179"/>
      <c r="AG441" s="179"/>
      <c r="AH441" s="179"/>
      <c r="AI441" s="179"/>
      <c r="AJ441" s="179"/>
      <c r="AK441" s="179"/>
      <c r="AL441" s="179"/>
      <c r="AN441" s="179"/>
      <c r="AO441" s="179"/>
      <c r="AP441" s="179"/>
      <c r="AQ441" s="179"/>
      <c r="AR441" s="179"/>
      <c r="AS441" s="179"/>
    </row>
    <row r="442" spans="10:45">
      <c r="J442" s="179"/>
      <c r="K442" s="179"/>
      <c r="L442" s="179"/>
      <c r="M442" s="179"/>
      <c r="N442" s="179"/>
      <c r="O442" s="179"/>
      <c r="P442" s="179"/>
      <c r="Q442" s="179"/>
      <c r="R442" s="179"/>
      <c r="T442" s="179"/>
      <c r="U442" s="179"/>
      <c r="V442" s="179"/>
      <c r="W442" s="179"/>
      <c r="X442" s="179"/>
      <c r="Y442" s="179"/>
      <c r="Z442" s="179"/>
      <c r="AA442" s="179"/>
      <c r="AB442" s="179"/>
      <c r="AD442" s="179"/>
      <c r="AE442" s="179"/>
      <c r="AF442" s="179"/>
      <c r="AG442" s="179"/>
      <c r="AH442" s="179"/>
      <c r="AI442" s="179"/>
      <c r="AJ442" s="179"/>
      <c r="AK442" s="179"/>
      <c r="AL442" s="179"/>
      <c r="AN442" s="179"/>
      <c r="AO442" s="179"/>
      <c r="AP442" s="179"/>
      <c r="AQ442" s="179"/>
      <c r="AR442" s="179"/>
      <c r="AS442" s="179"/>
    </row>
    <row r="443" spans="10:45">
      <c r="J443" s="179"/>
      <c r="K443" s="179"/>
      <c r="L443" s="179"/>
      <c r="M443" s="179"/>
      <c r="N443" s="179"/>
      <c r="O443" s="179"/>
      <c r="P443" s="179"/>
      <c r="Q443" s="179"/>
      <c r="R443" s="179"/>
      <c r="T443" s="179"/>
      <c r="U443" s="179"/>
      <c r="V443" s="179"/>
      <c r="W443" s="179"/>
      <c r="X443" s="179"/>
      <c r="Y443" s="179"/>
      <c r="Z443" s="179"/>
      <c r="AA443" s="179"/>
      <c r="AB443" s="179"/>
      <c r="AD443" s="179"/>
      <c r="AE443" s="179"/>
      <c r="AF443" s="179"/>
      <c r="AG443" s="179"/>
      <c r="AH443" s="179"/>
      <c r="AI443" s="179"/>
      <c r="AJ443" s="179"/>
      <c r="AK443" s="179"/>
      <c r="AL443" s="179"/>
      <c r="AN443" s="179"/>
      <c r="AO443" s="179"/>
      <c r="AP443" s="179"/>
      <c r="AQ443" s="179"/>
      <c r="AR443" s="179"/>
      <c r="AS443" s="179"/>
    </row>
    <row r="444" spans="10:45">
      <c r="J444" s="179"/>
      <c r="K444" s="179"/>
      <c r="L444" s="179"/>
      <c r="M444" s="179"/>
      <c r="N444" s="179"/>
      <c r="O444" s="179"/>
      <c r="P444" s="179"/>
      <c r="Q444" s="179"/>
      <c r="R444" s="179"/>
      <c r="T444" s="179"/>
      <c r="U444" s="179"/>
      <c r="V444" s="179"/>
      <c r="W444" s="179"/>
      <c r="X444" s="179"/>
      <c r="Y444" s="179"/>
      <c r="Z444" s="179"/>
      <c r="AA444" s="179"/>
      <c r="AB444" s="179"/>
      <c r="AD444" s="179"/>
      <c r="AE444" s="179"/>
      <c r="AF444" s="179"/>
      <c r="AG444" s="179"/>
      <c r="AH444" s="179"/>
      <c r="AI444" s="179"/>
      <c r="AJ444" s="179"/>
      <c r="AK444" s="179"/>
      <c r="AL444" s="179"/>
      <c r="AN444" s="179"/>
      <c r="AO444" s="179"/>
      <c r="AP444" s="179"/>
      <c r="AQ444" s="179"/>
      <c r="AR444" s="179"/>
      <c r="AS444" s="179"/>
    </row>
    <row r="445" spans="10:45">
      <c r="J445" s="179"/>
      <c r="K445" s="179"/>
      <c r="L445" s="179"/>
      <c r="M445" s="179"/>
      <c r="N445" s="179"/>
      <c r="O445" s="179"/>
      <c r="P445" s="179"/>
      <c r="Q445" s="179"/>
      <c r="R445" s="179"/>
      <c r="T445" s="179"/>
      <c r="U445" s="179"/>
      <c r="V445" s="179"/>
      <c r="W445" s="179"/>
      <c r="X445" s="179"/>
      <c r="Y445" s="179"/>
      <c r="Z445" s="179"/>
      <c r="AA445" s="179"/>
      <c r="AB445" s="179"/>
      <c r="AD445" s="179"/>
      <c r="AE445" s="179"/>
      <c r="AF445" s="179"/>
      <c r="AG445" s="179"/>
      <c r="AH445" s="179"/>
      <c r="AI445" s="179"/>
      <c r="AJ445" s="179"/>
      <c r="AK445" s="179"/>
      <c r="AL445" s="179"/>
      <c r="AN445" s="179"/>
      <c r="AO445" s="179"/>
      <c r="AP445" s="179"/>
      <c r="AQ445" s="179"/>
      <c r="AR445" s="179"/>
      <c r="AS445" s="179"/>
    </row>
    <row r="446" spans="10:45">
      <c r="J446" s="179"/>
      <c r="K446" s="179"/>
      <c r="L446" s="179"/>
      <c r="M446" s="179"/>
      <c r="N446" s="179"/>
      <c r="O446" s="179"/>
      <c r="P446" s="179"/>
      <c r="Q446" s="179"/>
      <c r="R446" s="179"/>
      <c r="T446" s="179"/>
      <c r="U446" s="179"/>
      <c r="V446" s="179"/>
      <c r="W446" s="179"/>
      <c r="X446" s="179"/>
      <c r="Y446" s="179"/>
      <c r="Z446" s="179"/>
      <c r="AA446" s="179"/>
      <c r="AB446" s="179"/>
      <c r="AD446" s="179"/>
      <c r="AE446" s="179"/>
      <c r="AF446" s="179"/>
      <c r="AG446" s="179"/>
      <c r="AH446" s="179"/>
      <c r="AI446" s="179"/>
      <c r="AJ446" s="179"/>
      <c r="AK446" s="179"/>
      <c r="AL446" s="179"/>
      <c r="AN446" s="179"/>
      <c r="AO446" s="179"/>
      <c r="AP446" s="179"/>
      <c r="AQ446" s="179"/>
      <c r="AR446" s="179"/>
      <c r="AS446" s="179"/>
    </row>
    <row r="447" spans="10:45">
      <c r="J447" s="179"/>
      <c r="K447" s="179"/>
      <c r="L447" s="179"/>
      <c r="M447" s="179"/>
      <c r="N447" s="179"/>
      <c r="O447" s="179"/>
      <c r="P447" s="179"/>
      <c r="Q447" s="179"/>
      <c r="R447" s="179"/>
      <c r="T447" s="179"/>
      <c r="U447" s="179"/>
      <c r="V447" s="179"/>
      <c r="W447" s="179"/>
      <c r="X447" s="179"/>
      <c r="Y447" s="179"/>
      <c r="Z447" s="179"/>
      <c r="AA447" s="179"/>
      <c r="AB447" s="179"/>
      <c r="AD447" s="179"/>
      <c r="AE447" s="179"/>
      <c r="AF447" s="179"/>
      <c r="AG447" s="179"/>
      <c r="AH447" s="179"/>
      <c r="AI447" s="179"/>
      <c r="AJ447" s="179"/>
      <c r="AK447" s="179"/>
      <c r="AL447" s="179"/>
      <c r="AN447" s="179"/>
      <c r="AO447" s="179"/>
      <c r="AP447" s="179"/>
      <c r="AQ447" s="179"/>
      <c r="AR447" s="179"/>
      <c r="AS447" s="179"/>
    </row>
    <row r="448" spans="10:45">
      <c r="J448" s="179"/>
      <c r="K448" s="179"/>
      <c r="L448" s="179"/>
      <c r="M448" s="179"/>
      <c r="N448" s="179"/>
      <c r="O448" s="179"/>
      <c r="P448" s="179"/>
      <c r="Q448" s="179"/>
      <c r="R448" s="179"/>
      <c r="T448" s="179"/>
      <c r="U448" s="179"/>
      <c r="V448" s="179"/>
      <c r="W448" s="179"/>
      <c r="X448" s="179"/>
      <c r="Y448" s="179"/>
      <c r="Z448" s="179"/>
      <c r="AA448" s="179"/>
      <c r="AB448" s="179"/>
      <c r="AD448" s="179"/>
      <c r="AE448" s="179"/>
      <c r="AF448" s="179"/>
      <c r="AG448" s="179"/>
      <c r="AH448" s="179"/>
      <c r="AI448" s="179"/>
      <c r="AJ448" s="179"/>
      <c r="AK448" s="179"/>
      <c r="AL448" s="179"/>
      <c r="AN448" s="179"/>
      <c r="AO448" s="179"/>
      <c r="AP448" s="179"/>
      <c r="AQ448" s="179"/>
      <c r="AR448" s="179"/>
      <c r="AS448" s="179"/>
    </row>
    <row r="449" spans="10:45">
      <c r="J449" s="179"/>
      <c r="K449" s="179"/>
      <c r="L449" s="179"/>
      <c r="M449" s="179"/>
      <c r="N449" s="179"/>
      <c r="O449" s="179"/>
      <c r="P449" s="179"/>
      <c r="Q449" s="179"/>
      <c r="R449" s="179"/>
      <c r="T449" s="179"/>
      <c r="U449" s="179"/>
      <c r="V449" s="179"/>
      <c r="W449" s="179"/>
      <c r="X449" s="179"/>
      <c r="Y449" s="179"/>
      <c r="Z449" s="179"/>
      <c r="AA449" s="179"/>
      <c r="AB449" s="179"/>
      <c r="AD449" s="179"/>
      <c r="AE449" s="179"/>
      <c r="AF449" s="179"/>
      <c r="AG449" s="179"/>
      <c r="AH449" s="179"/>
      <c r="AI449" s="179"/>
      <c r="AJ449" s="179"/>
      <c r="AK449" s="179"/>
      <c r="AL449" s="179"/>
      <c r="AN449" s="179"/>
      <c r="AO449" s="179"/>
      <c r="AP449" s="179"/>
      <c r="AQ449" s="179"/>
      <c r="AR449" s="179"/>
      <c r="AS449" s="179"/>
    </row>
    <row r="450" spans="10:45">
      <c r="J450" s="179"/>
      <c r="K450" s="179"/>
      <c r="L450" s="179"/>
      <c r="M450" s="179"/>
      <c r="N450" s="179"/>
      <c r="O450" s="179"/>
      <c r="P450" s="179"/>
      <c r="Q450" s="179"/>
      <c r="R450" s="179"/>
      <c r="T450" s="179"/>
      <c r="U450" s="179"/>
      <c r="V450" s="179"/>
      <c r="W450" s="179"/>
      <c r="X450" s="179"/>
      <c r="Y450" s="179"/>
      <c r="Z450" s="179"/>
      <c r="AA450" s="179"/>
      <c r="AB450" s="179"/>
      <c r="AD450" s="179"/>
      <c r="AE450" s="179"/>
      <c r="AF450" s="179"/>
      <c r="AG450" s="179"/>
      <c r="AH450" s="179"/>
      <c r="AI450" s="179"/>
      <c r="AJ450" s="179"/>
      <c r="AK450" s="179"/>
      <c r="AL450" s="179"/>
      <c r="AN450" s="179"/>
      <c r="AO450" s="179"/>
      <c r="AP450" s="179"/>
      <c r="AQ450" s="179"/>
      <c r="AR450" s="179"/>
      <c r="AS450" s="179"/>
    </row>
    <row r="451" spans="10:45">
      <c r="J451" s="179"/>
      <c r="K451" s="179"/>
      <c r="L451" s="179"/>
      <c r="M451" s="179"/>
      <c r="N451" s="179"/>
      <c r="O451" s="179"/>
      <c r="P451" s="179"/>
      <c r="Q451" s="179"/>
      <c r="R451" s="179"/>
      <c r="T451" s="179"/>
      <c r="U451" s="179"/>
      <c r="V451" s="179"/>
      <c r="W451" s="179"/>
      <c r="X451" s="179"/>
      <c r="Y451" s="179"/>
      <c r="Z451" s="179"/>
      <c r="AA451" s="179"/>
      <c r="AB451" s="179"/>
      <c r="AD451" s="179"/>
      <c r="AE451" s="179"/>
      <c r="AF451" s="179"/>
      <c r="AG451" s="179"/>
      <c r="AH451" s="179"/>
      <c r="AI451" s="179"/>
      <c r="AJ451" s="179"/>
      <c r="AK451" s="179"/>
      <c r="AL451" s="179"/>
      <c r="AN451" s="179"/>
      <c r="AO451" s="179"/>
      <c r="AP451" s="179"/>
      <c r="AQ451" s="179"/>
      <c r="AR451" s="179"/>
      <c r="AS451" s="179"/>
    </row>
    <row r="452" spans="10:45">
      <c r="J452" s="179"/>
      <c r="K452" s="179"/>
      <c r="L452" s="179"/>
      <c r="M452" s="179"/>
      <c r="N452" s="179"/>
      <c r="O452" s="179"/>
      <c r="P452" s="179"/>
      <c r="Q452" s="179"/>
      <c r="R452" s="179"/>
      <c r="T452" s="179"/>
      <c r="U452" s="179"/>
      <c r="V452" s="179"/>
      <c r="W452" s="179"/>
      <c r="X452" s="179"/>
      <c r="Y452" s="179"/>
      <c r="Z452" s="179"/>
      <c r="AA452" s="179"/>
      <c r="AB452" s="179"/>
      <c r="AD452" s="179"/>
      <c r="AE452" s="179"/>
      <c r="AF452" s="179"/>
      <c r="AG452" s="179"/>
      <c r="AH452" s="179"/>
      <c r="AI452" s="179"/>
      <c r="AJ452" s="179"/>
      <c r="AK452" s="179"/>
      <c r="AL452" s="179"/>
      <c r="AN452" s="179"/>
      <c r="AO452" s="179"/>
      <c r="AP452" s="179"/>
      <c r="AQ452" s="179"/>
      <c r="AR452" s="179"/>
      <c r="AS452" s="179"/>
    </row>
    <row r="453" spans="10:45">
      <c r="J453" s="179"/>
      <c r="K453" s="179"/>
      <c r="L453" s="179"/>
      <c r="M453" s="179"/>
      <c r="N453" s="179"/>
      <c r="O453" s="179"/>
      <c r="P453" s="179"/>
      <c r="Q453" s="179"/>
      <c r="R453" s="179"/>
      <c r="T453" s="179"/>
      <c r="U453" s="179"/>
      <c r="V453" s="179"/>
      <c r="W453" s="179"/>
      <c r="X453" s="179"/>
      <c r="Y453" s="179"/>
      <c r="Z453" s="179"/>
      <c r="AA453" s="179"/>
      <c r="AB453" s="179"/>
      <c r="AD453" s="179"/>
      <c r="AE453" s="179"/>
      <c r="AF453" s="179"/>
      <c r="AG453" s="179"/>
      <c r="AH453" s="179"/>
      <c r="AI453" s="179"/>
      <c r="AJ453" s="179"/>
      <c r="AK453" s="179"/>
      <c r="AL453" s="179"/>
      <c r="AN453" s="179"/>
      <c r="AO453" s="179"/>
      <c r="AP453" s="179"/>
      <c r="AQ453" s="179"/>
      <c r="AR453" s="179"/>
      <c r="AS453" s="179"/>
    </row>
    <row r="454" spans="10:45">
      <c r="J454" s="179"/>
      <c r="K454" s="179"/>
      <c r="L454" s="179"/>
      <c r="M454" s="179"/>
      <c r="N454" s="179"/>
      <c r="O454" s="179"/>
      <c r="P454" s="179"/>
      <c r="Q454" s="179"/>
      <c r="R454" s="179"/>
      <c r="T454" s="179"/>
      <c r="U454" s="179"/>
      <c r="V454" s="179"/>
      <c r="W454" s="179"/>
      <c r="X454" s="179"/>
      <c r="Y454" s="179"/>
      <c r="Z454" s="179"/>
      <c r="AA454" s="179"/>
      <c r="AB454" s="179"/>
      <c r="AD454" s="179"/>
      <c r="AE454" s="179"/>
      <c r="AF454" s="179"/>
      <c r="AG454" s="179"/>
      <c r="AH454" s="179"/>
      <c r="AI454" s="179"/>
      <c r="AJ454" s="179"/>
      <c r="AK454" s="179"/>
      <c r="AL454" s="179"/>
      <c r="AN454" s="179"/>
      <c r="AO454" s="179"/>
      <c r="AP454" s="179"/>
      <c r="AQ454" s="179"/>
      <c r="AR454" s="179"/>
      <c r="AS454" s="179"/>
    </row>
    <row r="455" spans="10:45">
      <c r="J455" s="179"/>
      <c r="K455" s="179"/>
      <c r="L455" s="179"/>
      <c r="M455" s="179"/>
      <c r="N455" s="179"/>
      <c r="O455" s="179"/>
      <c r="P455" s="179"/>
      <c r="Q455" s="179"/>
      <c r="R455" s="179"/>
      <c r="T455" s="179"/>
      <c r="U455" s="179"/>
      <c r="V455" s="179"/>
      <c r="W455" s="179"/>
      <c r="X455" s="179"/>
      <c r="Y455" s="179"/>
      <c r="Z455" s="179"/>
      <c r="AA455" s="179"/>
      <c r="AB455" s="179"/>
      <c r="AD455" s="179"/>
      <c r="AE455" s="179"/>
      <c r="AF455" s="179"/>
      <c r="AG455" s="179"/>
      <c r="AH455" s="179"/>
      <c r="AI455" s="179"/>
      <c r="AJ455" s="179"/>
      <c r="AK455" s="179"/>
      <c r="AL455" s="179"/>
      <c r="AN455" s="179"/>
      <c r="AO455" s="179"/>
      <c r="AP455" s="179"/>
      <c r="AQ455" s="179"/>
      <c r="AR455" s="179"/>
      <c r="AS455" s="179"/>
    </row>
    <row r="456" spans="10:45">
      <c r="J456" s="179"/>
      <c r="K456" s="179"/>
      <c r="L456" s="179"/>
      <c r="M456" s="179"/>
      <c r="N456" s="179"/>
      <c r="O456" s="179"/>
      <c r="P456" s="179"/>
      <c r="Q456" s="179"/>
      <c r="R456" s="179"/>
      <c r="T456" s="179"/>
      <c r="U456" s="179"/>
      <c r="V456" s="179"/>
      <c r="W456" s="179"/>
      <c r="X456" s="179"/>
      <c r="Y456" s="179"/>
      <c r="Z456" s="179"/>
      <c r="AA456" s="179"/>
      <c r="AB456" s="179"/>
      <c r="AD456" s="179"/>
      <c r="AE456" s="179"/>
      <c r="AF456" s="179"/>
      <c r="AG456" s="179"/>
      <c r="AH456" s="179"/>
      <c r="AI456" s="179"/>
      <c r="AJ456" s="179"/>
      <c r="AK456" s="179"/>
      <c r="AL456" s="179"/>
      <c r="AN456" s="179"/>
      <c r="AO456" s="179"/>
      <c r="AP456" s="179"/>
      <c r="AQ456" s="179"/>
      <c r="AR456" s="179"/>
      <c r="AS456" s="179"/>
    </row>
    <row r="457" spans="10:45">
      <c r="J457" s="179"/>
      <c r="K457" s="179"/>
      <c r="L457" s="179"/>
      <c r="M457" s="179"/>
      <c r="N457" s="179"/>
      <c r="O457" s="179"/>
      <c r="P457" s="179"/>
      <c r="Q457" s="179"/>
      <c r="R457" s="179"/>
      <c r="T457" s="179"/>
      <c r="U457" s="179"/>
      <c r="V457" s="179"/>
      <c r="W457" s="179"/>
      <c r="X457" s="179"/>
      <c r="Y457" s="179"/>
      <c r="Z457" s="179"/>
      <c r="AA457" s="179"/>
      <c r="AB457" s="179"/>
      <c r="AD457" s="179"/>
      <c r="AE457" s="179"/>
      <c r="AF457" s="179"/>
      <c r="AG457" s="179"/>
      <c r="AH457" s="179"/>
      <c r="AI457" s="179"/>
      <c r="AJ457" s="179"/>
      <c r="AK457" s="179"/>
      <c r="AL457" s="179"/>
      <c r="AN457" s="179"/>
      <c r="AO457" s="179"/>
      <c r="AP457" s="179"/>
      <c r="AQ457" s="179"/>
      <c r="AR457" s="179"/>
      <c r="AS457" s="179"/>
    </row>
    <row r="458" spans="10:45">
      <c r="J458" s="179"/>
      <c r="K458" s="179"/>
      <c r="L458" s="179"/>
      <c r="M458" s="179"/>
      <c r="N458" s="179"/>
      <c r="O458" s="179"/>
      <c r="P458" s="179"/>
      <c r="Q458" s="179"/>
      <c r="R458" s="179"/>
      <c r="T458" s="179"/>
      <c r="U458" s="179"/>
      <c r="V458" s="179"/>
      <c r="W458" s="179"/>
      <c r="X458" s="179"/>
      <c r="Y458" s="179"/>
      <c r="Z458" s="179"/>
      <c r="AA458" s="179"/>
      <c r="AB458" s="179"/>
      <c r="AD458" s="179"/>
      <c r="AE458" s="179"/>
      <c r="AF458" s="179"/>
      <c r="AG458" s="179"/>
      <c r="AH458" s="179"/>
      <c r="AI458" s="179"/>
      <c r="AJ458" s="179"/>
      <c r="AK458" s="179"/>
      <c r="AL458" s="179"/>
      <c r="AN458" s="179"/>
      <c r="AO458" s="179"/>
      <c r="AP458" s="179"/>
      <c r="AQ458" s="179"/>
      <c r="AR458" s="179"/>
      <c r="AS458" s="179"/>
    </row>
    <row r="459" spans="10:45">
      <c r="J459" s="179"/>
      <c r="K459" s="179"/>
      <c r="L459" s="179"/>
      <c r="M459" s="179"/>
      <c r="N459" s="179"/>
      <c r="O459" s="179"/>
      <c r="P459" s="179"/>
      <c r="Q459" s="179"/>
      <c r="R459" s="179"/>
      <c r="T459" s="179"/>
      <c r="U459" s="179"/>
      <c r="V459" s="179"/>
      <c r="W459" s="179"/>
      <c r="X459" s="179"/>
      <c r="Y459" s="179"/>
      <c r="Z459" s="179"/>
      <c r="AA459" s="179"/>
      <c r="AB459" s="179"/>
      <c r="AD459" s="179"/>
      <c r="AE459" s="179"/>
      <c r="AF459" s="179"/>
      <c r="AG459" s="179"/>
      <c r="AH459" s="179"/>
      <c r="AI459" s="179"/>
      <c r="AJ459" s="179"/>
      <c r="AK459" s="179"/>
      <c r="AL459" s="179"/>
      <c r="AN459" s="179"/>
      <c r="AO459" s="179"/>
      <c r="AP459" s="179"/>
      <c r="AQ459" s="179"/>
      <c r="AR459" s="179"/>
      <c r="AS459" s="179"/>
    </row>
    <row r="460" spans="10:45">
      <c r="J460" s="179"/>
      <c r="K460" s="179"/>
      <c r="L460" s="179"/>
      <c r="M460" s="179"/>
      <c r="N460" s="179"/>
      <c r="O460" s="179"/>
      <c r="P460" s="179"/>
      <c r="Q460" s="179"/>
      <c r="R460" s="179"/>
      <c r="T460" s="179"/>
      <c r="U460" s="179"/>
      <c r="V460" s="179"/>
      <c r="W460" s="179"/>
      <c r="X460" s="179"/>
      <c r="Y460" s="179"/>
      <c r="Z460" s="179"/>
      <c r="AA460" s="179"/>
      <c r="AB460" s="179"/>
      <c r="AD460" s="179"/>
      <c r="AE460" s="179"/>
      <c r="AF460" s="179"/>
      <c r="AG460" s="179"/>
      <c r="AH460" s="179"/>
      <c r="AI460" s="179"/>
      <c r="AJ460" s="179"/>
      <c r="AK460" s="179"/>
      <c r="AL460" s="179"/>
      <c r="AN460" s="179"/>
      <c r="AO460" s="179"/>
      <c r="AP460" s="179"/>
      <c r="AQ460" s="179"/>
      <c r="AR460" s="179"/>
      <c r="AS460" s="179"/>
    </row>
    <row r="461" spans="10:45">
      <c r="J461" s="179"/>
      <c r="K461" s="179"/>
      <c r="L461" s="179"/>
      <c r="M461" s="179"/>
      <c r="N461" s="179"/>
      <c r="O461" s="179"/>
      <c r="P461" s="179"/>
      <c r="Q461" s="179"/>
      <c r="R461" s="179"/>
      <c r="T461" s="179"/>
      <c r="U461" s="179"/>
      <c r="V461" s="179"/>
      <c r="W461" s="179"/>
      <c r="X461" s="179"/>
      <c r="Y461" s="179"/>
      <c r="Z461" s="179"/>
      <c r="AA461" s="179"/>
      <c r="AB461" s="179"/>
      <c r="AD461" s="179"/>
      <c r="AE461" s="179"/>
      <c r="AF461" s="179"/>
      <c r="AG461" s="179"/>
      <c r="AH461" s="179"/>
      <c r="AI461" s="179"/>
      <c r="AJ461" s="179"/>
      <c r="AK461" s="179"/>
      <c r="AL461" s="179"/>
      <c r="AN461" s="179"/>
      <c r="AO461" s="179"/>
      <c r="AP461" s="179"/>
      <c r="AQ461" s="179"/>
      <c r="AR461" s="179"/>
      <c r="AS461" s="179"/>
    </row>
    <row r="462" spans="10:45">
      <c r="J462" s="179"/>
      <c r="K462" s="179"/>
      <c r="L462" s="179"/>
      <c r="M462" s="179"/>
      <c r="N462" s="179"/>
      <c r="O462" s="179"/>
      <c r="P462" s="179"/>
      <c r="Q462" s="179"/>
      <c r="R462" s="179"/>
      <c r="T462" s="179"/>
      <c r="U462" s="179"/>
      <c r="V462" s="179"/>
      <c r="W462" s="179"/>
      <c r="X462" s="179"/>
      <c r="Y462" s="179"/>
      <c r="Z462" s="179"/>
      <c r="AA462" s="179"/>
      <c r="AB462" s="179"/>
      <c r="AD462" s="179"/>
      <c r="AE462" s="179"/>
      <c r="AF462" s="179"/>
      <c r="AG462" s="179"/>
      <c r="AH462" s="179"/>
      <c r="AI462" s="179"/>
      <c r="AJ462" s="179"/>
      <c r="AK462" s="179"/>
      <c r="AL462" s="179"/>
      <c r="AN462" s="179"/>
      <c r="AO462" s="179"/>
      <c r="AP462" s="179"/>
      <c r="AQ462" s="179"/>
      <c r="AR462" s="179"/>
      <c r="AS462" s="179"/>
    </row>
    <row r="463" spans="10:45">
      <c r="J463" s="179"/>
      <c r="K463" s="179"/>
      <c r="L463" s="179"/>
      <c r="M463" s="179"/>
      <c r="N463" s="179"/>
      <c r="O463" s="179"/>
      <c r="P463" s="179"/>
      <c r="Q463" s="179"/>
      <c r="R463" s="179"/>
      <c r="T463" s="179"/>
      <c r="U463" s="179"/>
      <c r="V463" s="179"/>
      <c r="W463" s="179"/>
      <c r="X463" s="179"/>
      <c r="Y463" s="179"/>
      <c r="Z463" s="179"/>
      <c r="AA463" s="179"/>
      <c r="AB463" s="179"/>
      <c r="AD463" s="179"/>
      <c r="AE463" s="179"/>
      <c r="AF463" s="179"/>
      <c r="AG463" s="179"/>
      <c r="AH463" s="179"/>
      <c r="AI463" s="179"/>
      <c r="AJ463" s="179"/>
      <c r="AK463" s="179"/>
      <c r="AL463" s="179"/>
      <c r="AN463" s="179"/>
      <c r="AO463" s="179"/>
      <c r="AP463" s="179"/>
      <c r="AQ463" s="179"/>
      <c r="AR463" s="179"/>
      <c r="AS463" s="179"/>
    </row>
    <row r="464" spans="10:45">
      <c r="J464" s="179"/>
      <c r="K464" s="179"/>
      <c r="L464" s="179"/>
      <c r="M464" s="179"/>
      <c r="N464" s="179"/>
      <c r="O464" s="179"/>
      <c r="P464" s="179"/>
      <c r="Q464" s="179"/>
      <c r="R464" s="179"/>
      <c r="T464" s="179"/>
      <c r="U464" s="179"/>
      <c r="V464" s="179"/>
      <c r="W464" s="179"/>
      <c r="X464" s="179"/>
      <c r="Y464" s="179"/>
      <c r="Z464" s="179"/>
      <c r="AA464" s="179"/>
      <c r="AB464" s="179"/>
      <c r="AD464" s="179"/>
      <c r="AE464" s="179"/>
      <c r="AF464" s="179"/>
      <c r="AG464" s="179"/>
      <c r="AH464" s="179"/>
      <c r="AI464" s="179"/>
      <c r="AJ464" s="179"/>
      <c r="AK464" s="179"/>
      <c r="AL464" s="179"/>
      <c r="AN464" s="179"/>
      <c r="AO464" s="179"/>
      <c r="AP464" s="179"/>
      <c r="AQ464" s="179"/>
      <c r="AR464" s="179"/>
      <c r="AS464" s="179"/>
    </row>
    <row r="465" spans="10:45">
      <c r="J465" s="179"/>
      <c r="K465" s="179"/>
      <c r="L465" s="179"/>
      <c r="M465" s="179"/>
      <c r="N465" s="179"/>
      <c r="O465" s="179"/>
      <c r="P465" s="179"/>
      <c r="Q465" s="179"/>
      <c r="R465" s="179"/>
      <c r="T465" s="179"/>
      <c r="U465" s="179"/>
      <c r="V465" s="179"/>
      <c r="W465" s="179"/>
      <c r="X465" s="179"/>
      <c r="Y465" s="179"/>
      <c r="Z465" s="179"/>
      <c r="AA465" s="179"/>
      <c r="AB465" s="179"/>
      <c r="AD465" s="179"/>
      <c r="AE465" s="179"/>
      <c r="AF465" s="179"/>
      <c r="AG465" s="179"/>
      <c r="AH465" s="179"/>
      <c r="AI465" s="179"/>
      <c r="AJ465" s="179"/>
      <c r="AK465" s="179"/>
      <c r="AL465" s="179"/>
      <c r="AN465" s="179"/>
      <c r="AO465" s="179"/>
      <c r="AP465" s="179"/>
      <c r="AQ465" s="179"/>
      <c r="AR465" s="179"/>
      <c r="AS465" s="179"/>
    </row>
    <row r="466" spans="10:45">
      <c r="J466" s="179"/>
      <c r="K466" s="179"/>
      <c r="L466" s="179"/>
      <c r="M466" s="179"/>
      <c r="N466" s="179"/>
      <c r="O466" s="179"/>
      <c r="P466" s="179"/>
      <c r="Q466" s="179"/>
      <c r="R466" s="179"/>
      <c r="T466" s="179"/>
      <c r="U466" s="179"/>
      <c r="V466" s="179"/>
      <c r="W466" s="179"/>
      <c r="X466" s="179"/>
      <c r="Y466" s="179"/>
      <c r="Z466" s="179"/>
      <c r="AA466" s="179"/>
      <c r="AB466" s="179"/>
      <c r="AD466" s="179"/>
      <c r="AE466" s="179"/>
      <c r="AF466" s="179"/>
      <c r="AG466" s="179"/>
      <c r="AH466" s="179"/>
      <c r="AI466" s="179"/>
      <c r="AJ466" s="179"/>
      <c r="AK466" s="179"/>
      <c r="AL466" s="179"/>
      <c r="AN466" s="179"/>
      <c r="AO466" s="179"/>
      <c r="AP466" s="179"/>
      <c r="AQ466" s="179"/>
      <c r="AR466" s="179"/>
      <c r="AS466" s="179"/>
    </row>
    <row r="467" spans="10:45">
      <c r="J467" s="179"/>
      <c r="K467" s="179"/>
      <c r="L467" s="179"/>
      <c r="M467" s="179"/>
      <c r="N467" s="179"/>
      <c r="O467" s="179"/>
      <c r="P467" s="179"/>
      <c r="Q467" s="179"/>
      <c r="R467" s="179"/>
      <c r="T467" s="179"/>
      <c r="U467" s="179"/>
      <c r="V467" s="179"/>
      <c r="W467" s="179"/>
      <c r="X467" s="179"/>
      <c r="Y467" s="179"/>
      <c r="Z467" s="179"/>
      <c r="AA467" s="179"/>
      <c r="AB467" s="179"/>
      <c r="AD467" s="179"/>
      <c r="AE467" s="179"/>
      <c r="AF467" s="179"/>
      <c r="AG467" s="179"/>
      <c r="AH467" s="179"/>
      <c r="AI467" s="179"/>
      <c r="AJ467" s="179"/>
      <c r="AK467" s="179"/>
      <c r="AL467" s="179"/>
      <c r="AN467" s="179"/>
      <c r="AO467" s="179"/>
      <c r="AP467" s="179"/>
      <c r="AQ467" s="179"/>
      <c r="AR467" s="179"/>
      <c r="AS467" s="179"/>
    </row>
    <row r="468" spans="10:45">
      <c r="J468" s="179"/>
      <c r="K468" s="179"/>
      <c r="L468" s="179"/>
      <c r="M468" s="179"/>
      <c r="N468" s="179"/>
      <c r="O468" s="179"/>
      <c r="P468" s="179"/>
      <c r="Q468" s="179"/>
      <c r="R468" s="179"/>
      <c r="T468" s="179"/>
      <c r="U468" s="179"/>
      <c r="V468" s="179"/>
      <c r="W468" s="179"/>
      <c r="X468" s="179"/>
      <c r="Y468" s="179"/>
      <c r="Z468" s="179"/>
      <c r="AA468" s="179"/>
      <c r="AB468" s="179"/>
      <c r="AD468" s="179"/>
      <c r="AE468" s="179"/>
      <c r="AF468" s="179"/>
      <c r="AG468" s="179"/>
      <c r="AH468" s="179"/>
      <c r="AI468" s="179"/>
      <c r="AJ468" s="179"/>
      <c r="AK468" s="179"/>
      <c r="AL468" s="179"/>
      <c r="AN468" s="179"/>
      <c r="AO468" s="179"/>
      <c r="AP468" s="179"/>
      <c r="AQ468" s="179"/>
      <c r="AR468" s="179"/>
      <c r="AS468" s="179"/>
    </row>
    <row r="469" spans="10:45">
      <c r="J469" s="179"/>
      <c r="K469" s="179"/>
      <c r="L469" s="179"/>
      <c r="M469" s="179"/>
      <c r="N469" s="179"/>
      <c r="O469" s="179"/>
      <c r="P469" s="179"/>
      <c r="Q469" s="179"/>
      <c r="R469" s="179"/>
      <c r="T469" s="179"/>
      <c r="U469" s="179"/>
      <c r="V469" s="179"/>
      <c r="W469" s="179"/>
      <c r="X469" s="179"/>
      <c r="Y469" s="179"/>
      <c r="Z469" s="179"/>
      <c r="AA469" s="179"/>
      <c r="AB469" s="179"/>
      <c r="AD469" s="179"/>
      <c r="AE469" s="179"/>
      <c r="AF469" s="179"/>
      <c r="AG469" s="179"/>
      <c r="AH469" s="179"/>
      <c r="AI469" s="179"/>
      <c r="AJ469" s="179"/>
      <c r="AK469" s="179"/>
      <c r="AL469" s="179"/>
      <c r="AN469" s="179"/>
      <c r="AO469" s="179"/>
      <c r="AP469" s="179"/>
      <c r="AQ469" s="179"/>
      <c r="AR469" s="179"/>
      <c r="AS469" s="179"/>
    </row>
    <row r="470" spans="10:45">
      <c r="J470" s="179"/>
      <c r="K470" s="179"/>
      <c r="L470" s="179"/>
      <c r="M470" s="179"/>
      <c r="N470" s="179"/>
      <c r="O470" s="179"/>
      <c r="P470" s="179"/>
      <c r="Q470" s="179"/>
      <c r="R470" s="179"/>
      <c r="T470" s="179"/>
      <c r="U470" s="179"/>
      <c r="V470" s="179"/>
      <c r="W470" s="179"/>
      <c r="X470" s="179"/>
      <c r="Y470" s="179"/>
      <c r="Z470" s="179"/>
      <c r="AA470" s="179"/>
      <c r="AB470" s="179"/>
      <c r="AD470" s="179"/>
      <c r="AE470" s="179"/>
      <c r="AF470" s="179"/>
      <c r="AG470" s="179"/>
      <c r="AH470" s="179"/>
      <c r="AI470" s="179"/>
      <c r="AJ470" s="179"/>
      <c r="AK470" s="179"/>
      <c r="AL470" s="179"/>
      <c r="AN470" s="179"/>
      <c r="AO470" s="179"/>
      <c r="AP470" s="179"/>
      <c r="AQ470" s="179"/>
      <c r="AR470" s="179"/>
      <c r="AS470" s="179"/>
    </row>
    <row r="471" spans="10:45">
      <c r="J471" s="179"/>
      <c r="K471" s="179"/>
      <c r="L471" s="179"/>
      <c r="M471" s="179"/>
      <c r="N471" s="179"/>
      <c r="O471" s="179"/>
      <c r="P471" s="179"/>
      <c r="Q471" s="179"/>
      <c r="R471" s="179"/>
      <c r="T471" s="179"/>
      <c r="U471" s="179"/>
      <c r="V471" s="179"/>
      <c r="W471" s="179"/>
      <c r="X471" s="179"/>
      <c r="Y471" s="179"/>
      <c r="Z471" s="179"/>
      <c r="AA471" s="179"/>
      <c r="AB471" s="179"/>
      <c r="AD471" s="179"/>
      <c r="AE471" s="179"/>
      <c r="AF471" s="179"/>
      <c r="AG471" s="179"/>
      <c r="AH471" s="179"/>
      <c r="AI471" s="179"/>
      <c r="AJ471" s="179"/>
      <c r="AK471" s="179"/>
      <c r="AL471" s="179"/>
      <c r="AN471" s="179"/>
      <c r="AO471" s="179"/>
      <c r="AP471" s="179"/>
      <c r="AQ471" s="179"/>
      <c r="AR471" s="179"/>
      <c r="AS471" s="179"/>
    </row>
    <row r="472" spans="10:45">
      <c r="J472" s="179"/>
      <c r="K472" s="179"/>
      <c r="L472" s="179"/>
      <c r="M472" s="179"/>
      <c r="N472" s="179"/>
      <c r="O472" s="179"/>
      <c r="P472" s="179"/>
      <c r="Q472" s="179"/>
      <c r="R472" s="179"/>
      <c r="T472" s="179"/>
      <c r="U472" s="179"/>
      <c r="V472" s="179"/>
      <c r="W472" s="179"/>
      <c r="X472" s="179"/>
      <c r="Y472" s="179"/>
      <c r="Z472" s="179"/>
      <c r="AA472" s="179"/>
      <c r="AB472" s="179"/>
      <c r="AD472" s="179"/>
      <c r="AE472" s="179"/>
      <c r="AF472" s="179"/>
      <c r="AG472" s="179"/>
      <c r="AH472" s="179"/>
      <c r="AI472" s="179"/>
      <c r="AJ472" s="179"/>
      <c r="AK472" s="179"/>
      <c r="AL472" s="179"/>
      <c r="AN472" s="179"/>
      <c r="AO472" s="179"/>
      <c r="AP472" s="179"/>
      <c r="AQ472" s="179"/>
      <c r="AR472" s="179"/>
      <c r="AS472" s="179"/>
    </row>
    <row r="473" spans="10:45">
      <c r="J473" s="179"/>
      <c r="K473" s="179"/>
      <c r="L473" s="179"/>
      <c r="M473" s="179"/>
      <c r="N473" s="179"/>
      <c r="O473" s="179"/>
      <c r="P473" s="179"/>
      <c r="Q473" s="179"/>
      <c r="R473" s="179"/>
      <c r="T473" s="179"/>
      <c r="U473" s="179"/>
      <c r="V473" s="179"/>
      <c r="W473" s="179"/>
      <c r="X473" s="179"/>
      <c r="Y473" s="179"/>
      <c r="Z473" s="179"/>
      <c r="AA473" s="179"/>
      <c r="AB473" s="179"/>
      <c r="AD473" s="179"/>
      <c r="AE473" s="179"/>
      <c r="AF473" s="179"/>
      <c r="AG473" s="179"/>
      <c r="AH473" s="179"/>
      <c r="AI473" s="179"/>
      <c r="AJ473" s="179"/>
      <c r="AK473" s="179"/>
      <c r="AL473" s="179"/>
      <c r="AN473" s="179"/>
      <c r="AO473" s="179"/>
      <c r="AP473" s="179"/>
      <c r="AQ473" s="179"/>
      <c r="AR473" s="179"/>
      <c r="AS473" s="179"/>
    </row>
    <row r="474" spans="10:45">
      <c r="J474" s="179"/>
      <c r="K474" s="179"/>
      <c r="L474" s="179"/>
      <c r="M474" s="179"/>
      <c r="N474" s="179"/>
      <c r="O474" s="179"/>
      <c r="P474" s="179"/>
      <c r="Q474" s="179"/>
      <c r="R474" s="179"/>
      <c r="T474" s="179"/>
      <c r="U474" s="179"/>
      <c r="V474" s="179"/>
      <c r="W474" s="179"/>
      <c r="X474" s="179"/>
      <c r="Y474" s="179"/>
      <c r="Z474" s="179"/>
      <c r="AA474" s="179"/>
      <c r="AB474" s="179"/>
      <c r="AD474" s="179"/>
      <c r="AE474" s="179"/>
      <c r="AF474" s="179"/>
      <c r="AG474" s="179"/>
      <c r="AH474" s="179"/>
      <c r="AI474" s="179"/>
      <c r="AJ474" s="179"/>
      <c r="AK474" s="179"/>
      <c r="AL474" s="179"/>
      <c r="AN474" s="179"/>
      <c r="AO474" s="179"/>
      <c r="AP474" s="179"/>
      <c r="AQ474" s="179"/>
      <c r="AR474" s="179"/>
      <c r="AS474" s="179"/>
    </row>
    <row r="475" spans="10:45">
      <c r="J475" s="179"/>
      <c r="K475" s="179"/>
      <c r="L475" s="179"/>
      <c r="M475" s="179"/>
      <c r="N475" s="179"/>
      <c r="O475" s="179"/>
      <c r="P475" s="179"/>
      <c r="Q475" s="179"/>
      <c r="R475" s="179"/>
      <c r="T475" s="179"/>
      <c r="U475" s="179"/>
      <c r="V475" s="179"/>
      <c r="W475" s="179"/>
      <c r="X475" s="179"/>
      <c r="Y475" s="179"/>
      <c r="Z475" s="179"/>
      <c r="AA475" s="179"/>
      <c r="AB475" s="179"/>
      <c r="AD475" s="179"/>
      <c r="AE475" s="179"/>
      <c r="AF475" s="179"/>
      <c r="AG475" s="179"/>
      <c r="AH475" s="179"/>
      <c r="AI475" s="179"/>
      <c r="AJ475" s="179"/>
      <c r="AK475" s="179"/>
      <c r="AL475" s="179"/>
      <c r="AN475" s="179"/>
      <c r="AO475" s="179"/>
      <c r="AP475" s="179"/>
      <c r="AQ475" s="179"/>
      <c r="AR475" s="179"/>
      <c r="AS475" s="179"/>
    </row>
    <row r="476" spans="10:45">
      <c r="J476" s="179"/>
      <c r="K476" s="179"/>
      <c r="L476" s="179"/>
      <c r="M476" s="179"/>
      <c r="N476" s="179"/>
      <c r="O476" s="179"/>
      <c r="P476" s="179"/>
      <c r="Q476" s="179"/>
      <c r="R476" s="179"/>
      <c r="T476" s="179"/>
      <c r="U476" s="179"/>
      <c r="V476" s="179"/>
      <c r="W476" s="179"/>
      <c r="X476" s="179"/>
      <c r="Y476" s="179"/>
      <c r="Z476" s="179"/>
      <c r="AA476" s="179"/>
      <c r="AB476" s="179"/>
      <c r="AD476" s="179"/>
      <c r="AE476" s="179"/>
      <c r="AF476" s="179"/>
      <c r="AG476" s="179"/>
      <c r="AH476" s="179"/>
      <c r="AI476" s="179"/>
      <c r="AJ476" s="179"/>
      <c r="AK476" s="179"/>
      <c r="AL476" s="179"/>
      <c r="AN476" s="179"/>
      <c r="AO476" s="179"/>
      <c r="AP476" s="179"/>
      <c r="AQ476" s="179"/>
      <c r="AR476" s="179"/>
      <c r="AS476" s="179"/>
    </row>
    <row r="477" spans="10:45">
      <c r="J477" s="179"/>
      <c r="K477" s="179"/>
      <c r="L477" s="179"/>
      <c r="M477" s="179"/>
      <c r="N477" s="179"/>
      <c r="O477" s="179"/>
      <c r="P477" s="179"/>
      <c r="Q477" s="179"/>
      <c r="R477" s="179"/>
      <c r="T477" s="179"/>
      <c r="U477" s="179"/>
      <c r="V477" s="179"/>
      <c r="W477" s="179"/>
      <c r="X477" s="179"/>
      <c r="Y477" s="179"/>
      <c r="Z477" s="179"/>
      <c r="AA477" s="179"/>
      <c r="AB477" s="179"/>
      <c r="AD477" s="179"/>
      <c r="AE477" s="179"/>
      <c r="AF477" s="179"/>
      <c r="AG477" s="179"/>
      <c r="AH477" s="179"/>
      <c r="AI477" s="179"/>
      <c r="AJ477" s="179"/>
      <c r="AK477" s="179"/>
      <c r="AL477" s="179"/>
      <c r="AN477" s="179"/>
      <c r="AO477" s="179"/>
      <c r="AP477" s="179"/>
      <c r="AQ477" s="179"/>
      <c r="AR477" s="179"/>
      <c r="AS477" s="179"/>
    </row>
    <row r="478" spans="10:45">
      <c r="J478" s="179"/>
      <c r="K478" s="179"/>
      <c r="L478" s="179"/>
      <c r="M478" s="179"/>
      <c r="N478" s="179"/>
      <c r="O478" s="179"/>
      <c r="P478" s="179"/>
      <c r="Q478" s="179"/>
      <c r="R478" s="179"/>
      <c r="T478" s="179"/>
      <c r="U478" s="179"/>
      <c r="V478" s="179"/>
      <c r="W478" s="179"/>
      <c r="X478" s="179"/>
      <c r="Y478" s="179"/>
      <c r="Z478" s="179"/>
      <c r="AA478" s="179"/>
      <c r="AB478" s="179"/>
      <c r="AD478" s="179"/>
      <c r="AE478" s="179"/>
      <c r="AF478" s="179"/>
      <c r="AG478" s="179"/>
      <c r="AH478" s="179"/>
      <c r="AI478" s="179"/>
      <c r="AJ478" s="179"/>
      <c r="AK478" s="179"/>
      <c r="AL478" s="179"/>
      <c r="AN478" s="179"/>
      <c r="AO478" s="179"/>
      <c r="AP478" s="179"/>
      <c r="AQ478" s="179"/>
      <c r="AR478" s="179"/>
      <c r="AS478" s="179"/>
    </row>
    <row r="479" spans="10:45">
      <c r="J479" s="179"/>
      <c r="K479" s="179"/>
      <c r="L479" s="179"/>
      <c r="M479" s="179"/>
      <c r="N479" s="179"/>
      <c r="O479" s="179"/>
      <c r="P479" s="179"/>
      <c r="Q479" s="179"/>
      <c r="R479" s="179"/>
      <c r="T479" s="179"/>
      <c r="U479" s="179"/>
      <c r="V479" s="179"/>
      <c r="W479" s="179"/>
      <c r="X479" s="179"/>
      <c r="Y479" s="179"/>
      <c r="Z479" s="179"/>
      <c r="AA479" s="179"/>
      <c r="AB479" s="179"/>
      <c r="AD479" s="179"/>
      <c r="AE479" s="179"/>
      <c r="AF479" s="179"/>
      <c r="AG479" s="179"/>
      <c r="AH479" s="179"/>
      <c r="AI479" s="179"/>
      <c r="AJ479" s="179"/>
      <c r="AK479" s="179"/>
      <c r="AL479" s="179"/>
      <c r="AN479" s="179"/>
      <c r="AO479" s="179"/>
      <c r="AP479" s="179"/>
      <c r="AQ479" s="179"/>
      <c r="AR479" s="179"/>
      <c r="AS479" s="179"/>
    </row>
    <row r="480" spans="10:45">
      <c r="J480" s="179"/>
      <c r="K480" s="179"/>
      <c r="L480" s="179"/>
      <c r="M480" s="179"/>
      <c r="N480" s="179"/>
      <c r="O480" s="179"/>
      <c r="P480" s="179"/>
      <c r="Q480" s="179"/>
      <c r="R480" s="179"/>
      <c r="T480" s="179"/>
      <c r="U480" s="179"/>
      <c r="V480" s="179"/>
      <c r="W480" s="179"/>
      <c r="X480" s="179"/>
      <c r="Y480" s="179"/>
      <c r="Z480" s="179"/>
      <c r="AA480" s="179"/>
      <c r="AB480" s="179"/>
      <c r="AD480" s="179"/>
      <c r="AE480" s="179"/>
      <c r="AF480" s="179"/>
      <c r="AG480" s="179"/>
      <c r="AH480" s="179"/>
      <c r="AI480" s="179"/>
      <c r="AJ480" s="179"/>
      <c r="AK480" s="179"/>
      <c r="AL480" s="179"/>
      <c r="AN480" s="179"/>
      <c r="AO480" s="179"/>
      <c r="AP480" s="179"/>
      <c r="AQ480" s="179"/>
      <c r="AR480" s="179"/>
      <c r="AS480" s="179"/>
    </row>
    <row r="481" spans="10:45">
      <c r="J481" s="179"/>
      <c r="K481" s="179"/>
      <c r="L481" s="179"/>
      <c r="M481" s="179"/>
      <c r="N481" s="179"/>
      <c r="O481" s="179"/>
      <c r="P481" s="179"/>
      <c r="Q481" s="179"/>
      <c r="R481" s="179"/>
      <c r="T481" s="179"/>
      <c r="U481" s="179"/>
      <c r="V481" s="179"/>
      <c r="W481" s="179"/>
      <c r="X481" s="179"/>
      <c r="Y481" s="179"/>
      <c r="Z481" s="179"/>
      <c r="AA481" s="179"/>
      <c r="AB481" s="179"/>
      <c r="AD481" s="179"/>
      <c r="AE481" s="179"/>
      <c r="AF481" s="179"/>
      <c r="AG481" s="179"/>
      <c r="AH481" s="179"/>
      <c r="AI481" s="179"/>
      <c r="AJ481" s="179"/>
      <c r="AK481" s="179"/>
      <c r="AL481" s="179"/>
      <c r="AN481" s="179"/>
      <c r="AO481" s="179"/>
      <c r="AP481" s="179"/>
      <c r="AQ481" s="179"/>
      <c r="AR481" s="179"/>
      <c r="AS481" s="179"/>
    </row>
    <row r="482" spans="10:45">
      <c r="J482" s="179"/>
      <c r="K482" s="179"/>
      <c r="L482" s="179"/>
      <c r="M482" s="179"/>
      <c r="N482" s="179"/>
      <c r="O482" s="179"/>
      <c r="P482" s="179"/>
      <c r="Q482" s="179"/>
      <c r="R482" s="179"/>
      <c r="T482" s="179"/>
      <c r="U482" s="179"/>
      <c r="V482" s="179"/>
      <c r="W482" s="179"/>
      <c r="X482" s="179"/>
      <c r="Y482" s="179"/>
      <c r="Z482" s="179"/>
      <c r="AA482" s="179"/>
      <c r="AB482" s="179"/>
      <c r="AD482" s="179"/>
      <c r="AE482" s="179"/>
      <c r="AF482" s="179"/>
      <c r="AG482" s="179"/>
      <c r="AH482" s="179"/>
      <c r="AI482" s="179"/>
      <c r="AJ482" s="179"/>
      <c r="AK482" s="179"/>
      <c r="AL482" s="179"/>
      <c r="AN482" s="179"/>
      <c r="AO482" s="179"/>
      <c r="AP482" s="179"/>
      <c r="AQ482" s="179"/>
      <c r="AR482" s="179"/>
      <c r="AS482" s="179"/>
    </row>
    <row r="483" spans="10:45">
      <c r="J483" s="179"/>
      <c r="K483" s="179"/>
      <c r="L483" s="179"/>
      <c r="M483" s="179"/>
      <c r="N483" s="179"/>
      <c r="O483" s="179"/>
      <c r="P483" s="179"/>
      <c r="Q483" s="179"/>
      <c r="R483" s="179"/>
      <c r="T483" s="179"/>
      <c r="U483" s="179"/>
      <c r="V483" s="179"/>
      <c r="W483" s="179"/>
      <c r="X483" s="179"/>
      <c r="Y483" s="179"/>
      <c r="Z483" s="179"/>
      <c r="AA483" s="179"/>
      <c r="AB483" s="179"/>
      <c r="AD483" s="179"/>
      <c r="AE483" s="179"/>
      <c r="AF483" s="179"/>
      <c r="AG483" s="179"/>
      <c r="AH483" s="179"/>
      <c r="AI483" s="179"/>
      <c r="AJ483" s="179"/>
      <c r="AK483" s="179"/>
      <c r="AL483" s="179"/>
      <c r="AN483" s="179"/>
      <c r="AO483" s="179"/>
      <c r="AP483" s="179"/>
      <c r="AQ483" s="179"/>
      <c r="AR483" s="179"/>
      <c r="AS483" s="179"/>
    </row>
    <row r="484" spans="10:45">
      <c r="J484" s="179"/>
      <c r="K484" s="179"/>
      <c r="L484" s="179"/>
      <c r="M484" s="179"/>
      <c r="N484" s="179"/>
      <c r="O484" s="179"/>
      <c r="P484" s="179"/>
      <c r="Q484" s="179"/>
      <c r="R484" s="179"/>
      <c r="T484" s="179"/>
      <c r="U484" s="179"/>
      <c r="V484" s="179"/>
      <c r="W484" s="179"/>
      <c r="X484" s="179"/>
      <c r="Y484" s="179"/>
      <c r="Z484" s="179"/>
      <c r="AA484" s="179"/>
      <c r="AB484" s="179"/>
      <c r="AD484" s="179"/>
      <c r="AE484" s="179"/>
      <c r="AF484" s="179"/>
      <c r="AG484" s="179"/>
      <c r="AH484" s="179"/>
      <c r="AI484" s="179"/>
      <c r="AJ484" s="179"/>
      <c r="AK484" s="179"/>
      <c r="AL484" s="179"/>
      <c r="AN484" s="179"/>
      <c r="AO484" s="179"/>
      <c r="AP484" s="179"/>
      <c r="AQ484" s="179"/>
      <c r="AR484" s="179"/>
      <c r="AS484" s="179"/>
    </row>
    <row r="485" spans="10:45">
      <c r="J485" s="179"/>
      <c r="K485" s="179"/>
      <c r="L485" s="179"/>
      <c r="M485" s="179"/>
      <c r="N485" s="179"/>
      <c r="O485" s="179"/>
      <c r="P485" s="179"/>
      <c r="Q485" s="179"/>
      <c r="R485" s="179"/>
      <c r="T485" s="179"/>
      <c r="U485" s="179"/>
      <c r="V485" s="179"/>
      <c r="W485" s="179"/>
      <c r="X485" s="179"/>
      <c r="Y485" s="179"/>
      <c r="Z485" s="179"/>
      <c r="AA485" s="179"/>
      <c r="AB485" s="179"/>
      <c r="AD485" s="179"/>
      <c r="AE485" s="179"/>
      <c r="AF485" s="179"/>
      <c r="AG485" s="179"/>
      <c r="AH485" s="179"/>
      <c r="AI485" s="179"/>
      <c r="AJ485" s="179"/>
      <c r="AK485" s="179"/>
      <c r="AL485" s="179"/>
      <c r="AN485" s="179"/>
      <c r="AO485" s="179"/>
      <c r="AP485" s="179"/>
      <c r="AQ485" s="179"/>
      <c r="AR485" s="179"/>
      <c r="AS485" s="179"/>
    </row>
    <row r="486" spans="10:45">
      <c r="J486" s="179"/>
      <c r="K486" s="179"/>
      <c r="L486" s="179"/>
      <c r="M486" s="179"/>
      <c r="N486" s="179"/>
      <c r="O486" s="179"/>
      <c r="P486" s="179"/>
      <c r="Q486" s="179"/>
      <c r="R486" s="179"/>
      <c r="T486" s="179"/>
      <c r="U486" s="179"/>
      <c r="V486" s="179"/>
      <c r="W486" s="179"/>
      <c r="X486" s="179"/>
      <c r="Y486" s="179"/>
      <c r="Z486" s="179"/>
      <c r="AA486" s="179"/>
      <c r="AB486" s="179"/>
      <c r="AD486" s="179"/>
      <c r="AE486" s="179"/>
      <c r="AF486" s="179"/>
      <c r="AG486" s="179"/>
      <c r="AH486" s="179"/>
      <c r="AI486" s="179"/>
      <c r="AJ486" s="179"/>
      <c r="AK486" s="179"/>
      <c r="AL486" s="179"/>
      <c r="AN486" s="179"/>
      <c r="AO486" s="179"/>
      <c r="AP486" s="179"/>
      <c r="AQ486" s="179"/>
      <c r="AR486" s="179"/>
      <c r="AS486" s="179"/>
    </row>
    <row r="487" spans="10:45">
      <c r="J487" s="179"/>
      <c r="K487" s="179"/>
      <c r="L487" s="179"/>
      <c r="M487" s="179"/>
      <c r="N487" s="179"/>
      <c r="O487" s="179"/>
      <c r="P487" s="179"/>
      <c r="Q487" s="179"/>
      <c r="R487" s="179"/>
      <c r="T487" s="179"/>
      <c r="U487" s="179"/>
      <c r="V487" s="179"/>
      <c r="W487" s="179"/>
      <c r="X487" s="179"/>
      <c r="Y487" s="179"/>
      <c r="Z487" s="179"/>
      <c r="AA487" s="179"/>
      <c r="AB487" s="179"/>
      <c r="AD487" s="179"/>
      <c r="AE487" s="179"/>
      <c r="AF487" s="179"/>
      <c r="AG487" s="179"/>
      <c r="AH487" s="179"/>
      <c r="AI487" s="179"/>
      <c r="AJ487" s="179"/>
      <c r="AK487" s="179"/>
      <c r="AL487" s="179"/>
      <c r="AN487" s="179"/>
      <c r="AO487" s="179"/>
      <c r="AP487" s="179"/>
      <c r="AQ487" s="179"/>
      <c r="AR487" s="179"/>
      <c r="AS487" s="179"/>
    </row>
    <row r="488" spans="10:45">
      <c r="J488" s="179"/>
      <c r="K488" s="179"/>
      <c r="L488" s="179"/>
      <c r="M488" s="179"/>
      <c r="N488" s="179"/>
      <c r="O488" s="179"/>
      <c r="P488" s="179"/>
      <c r="Q488" s="179"/>
      <c r="R488" s="179"/>
      <c r="T488" s="179"/>
      <c r="U488" s="179"/>
      <c r="V488" s="179"/>
      <c r="W488" s="179"/>
      <c r="X488" s="179"/>
      <c r="Y488" s="179"/>
      <c r="Z488" s="179"/>
      <c r="AA488" s="179"/>
      <c r="AB488" s="179"/>
      <c r="AD488" s="179"/>
      <c r="AE488" s="179"/>
      <c r="AF488" s="179"/>
      <c r="AG488" s="179"/>
      <c r="AH488" s="179"/>
      <c r="AI488" s="179"/>
      <c r="AJ488" s="179"/>
      <c r="AK488" s="179"/>
      <c r="AL488" s="179"/>
      <c r="AN488" s="179"/>
      <c r="AO488" s="179"/>
      <c r="AP488" s="179"/>
      <c r="AQ488" s="179"/>
      <c r="AR488" s="179"/>
      <c r="AS488" s="179"/>
    </row>
    <row r="489" spans="10:45">
      <c r="J489" s="179"/>
      <c r="K489" s="179"/>
      <c r="L489" s="179"/>
      <c r="M489" s="179"/>
      <c r="N489" s="179"/>
      <c r="O489" s="179"/>
      <c r="P489" s="179"/>
      <c r="Q489" s="179"/>
      <c r="R489" s="179"/>
      <c r="T489" s="179"/>
      <c r="U489" s="179"/>
      <c r="V489" s="179"/>
      <c r="W489" s="179"/>
      <c r="X489" s="179"/>
      <c r="Y489" s="179"/>
      <c r="Z489" s="179"/>
      <c r="AA489" s="179"/>
      <c r="AB489" s="179"/>
      <c r="AD489" s="179"/>
      <c r="AE489" s="179"/>
      <c r="AF489" s="179"/>
      <c r="AG489" s="179"/>
      <c r="AH489" s="179"/>
      <c r="AI489" s="179"/>
      <c r="AJ489" s="179"/>
      <c r="AK489" s="179"/>
      <c r="AL489" s="179"/>
      <c r="AN489" s="179"/>
      <c r="AO489" s="179"/>
      <c r="AP489" s="179"/>
      <c r="AQ489" s="179"/>
      <c r="AR489" s="179"/>
      <c r="AS489" s="179"/>
    </row>
    <row r="490" spans="10:45">
      <c r="J490" s="179"/>
      <c r="K490" s="179"/>
      <c r="L490" s="179"/>
      <c r="M490" s="179"/>
      <c r="N490" s="179"/>
      <c r="O490" s="179"/>
      <c r="P490" s="179"/>
      <c r="Q490" s="179"/>
      <c r="R490" s="179"/>
      <c r="T490" s="179"/>
      <c r="U490" s="179"/>
      <c r="V490" s="179"/>
      <c r="W490" s="179"/>
      <c r="X490" s="179"/>
      <c r="Y490" s="179"/>
      <c r="Z490" s="179"/>
      <c r="AA490" s="179"/>
      <c r="AB490" s="179"/>
      <c r="AD490" s="179"/>
      <c r="AE490" s="179"/>
      <c r="AF490" s="179"/>
      <c r="AG490" s="179"/>
      <c r="AH490" s="179"/>
      <c r="AI490" s="179"/>
      <c r="AJ490" s="179"/>
      <c r="AK490" s="179"/>
      <c r="AL490" s="179"/>
      <c r="AN490" s="179"/>
      <c r="AO490" s="179"/>
      <c r="AP490" s="179"/>
      <c r="AQ490" s="179"/>
      <c r="AR490" s="179"/>
      <c r="AS490" s="179"/>
    </row>
    <row r="491" spans="10:45">
      <c r="J491" s="179"/>
      <c r="K491" s="179"/>
      <c r="L491" s="179"/>
      <c r="M491" s="179"/>
      <c r="N491" s="179"/>
      <c r="O491" s="179"/>
      <c r="P491" s="179"/>
      <c r="Q491" s="179"/>
      <c r="R491" s="179"/>
      <c r="T491" s="179"/>
      <c r="U491" s="179"/>
      <c r="V491" s="179"/>
      <c r="W491" s="179"/>
      <c r="X491" s="179"/>
      <c r="Y491" s="179"/>
      <c r="Z491" s="179"/>
      <c r="AA491" s="179"/>
      <c r="AB491" s="179"/>
      <c r="AD491" s="179"/>
      <c r="AE491" s="179"/>
      <c r="AF491" s="179"/>
      <c r="AG491" s="179"/>
      <c r="AH491" s="179"/>
      <c r="AI491" s="179"/>
      <c r="AJ491" s="179"/>
      <c r="AK491" s="179"/>
      <c r="AL491" s="179"/>
      <c r="AN491" s="179"/>
      <c r="AO491" s="179"/>
      <c r="AP491" s="179"/>
      <c r="AQ491" s="179"/>
      <c r="AR491" s="179"/>
      <c r="AS491" s="179"/>
    </row>
    <row r="492" spans="10:45">
      <c r="J492" s="179"/>
      <c r="K492" s="179"/>
      <c r="L492" s="179"/>
      <c r="M492" s="179"/>
      <c r="N492" s="179"/>
      <c r="O492" s="179"/>
      <c r="P492" s="179"/>
      <c r="Q492" s="179"/>
      <c r="R492" s="179"/>
      <c r="T492" s="179"/>
      <c r="U492" s="179"/>
      <c r="V492" s="179"/>
      <c r="W492" s="179"/>
      <c r="X492" s="179"/>
      <c r="Y492" s="179"/>
      <c r="Z492" s="179"/>
      <c r="AA492" s="179"/>
      <c r="AB492" s="179"/>
      <c r="AD492" s="179"/>
      <c r="AE492" s="179"/>
      <c r="AF492" s="179"/>
      <c r="AG492" s="179"/>
      <c r="AH492" s="179"/>
      <c r="AI492" s="179"/>
      <c r="AJ492" s="179"/>
      <c r="AK492" s="179"/>
      <c r="AL492" s="179"/>
      <c r="AN492" s="179"/>
      <c r="AO492" s="179"/>
      <c r="AP492" s="179"/>
      <c r="AQ492" s="179"/>
      <c r="AR492" s="179"/>
      <c r="AS492" s="179"/>
    </row>
    <row r="493" spans="10:45">
      <c r="J493" s="179"/>
      <c r="K493" s="179"/>
      <c r="L493" s="179"/>
      <c r="M493" s="179"/>
      <c r="N493" s="179"/>
      <c r="O493" s="179"/>
      <c r="P493" s="179"/>
      <c r="Q493" s="179"/>
      <c r="R493" s="179"/>
      <c r="T493" s="179"/>
      <c r="U493" s="179"/>
      <c r="V493" s="179"/>
      <c r="W493" s="179"/>
      <c r="X493" s="179"/>
      <c r="Y493" s="179"/>
      <c r="Z493" s="179"/>
      <c r="AA493" s="179"/>
      <c r="AB493" s="179"/>
      <c r="AD493" s="179"/>
      <c r="AE493" s="179"/>
      <c r="AF493" s="179"/>
      <c r="AG493" s="179"/>
      <c r="AH493" s="179"/>
      <c r="AI493" s="179"/>
      <c r="AJ493" s="179"/>
      <c r="AK493" s="179"/>
      <c r="AL493" s="179"/>
      <c r="AN493" s="179"/>
      <c r="AO493" s="179"/>
      <c r="AP493" s="179"/>
      <c r="AQ493" s="179"/>
      <c r="AR493" s="179"/>
      <c r="AS493" s="179"/>
    </row>
    <row r="494" spans="10:45">
      <c r="J494" s="179"/>
      <c r="K494" s="179"/>
      <c r="L494" s="179"/>
      <c r="M494" s="179"/>
      <c r="N494" s="179"/>
      <c r="O494" s="179"/>
      <c r="P494" s="179"/>
      <c r="Q494" s="179"/>
      <c r="R494" s="179"/>
      <c r="T494" s="179"/>
      <c r="U494" s="179"/>
      <c r="V494" s="179"/>
      <c r="W494" s="179"/>
      <c r="X494" s="179"/>
      <c r="Y494" s="179"/>
      <c r="Z494" s="179"/>
      <c r="AA494" s="179"/>
      <c r="AB494" s="179"/>
      <c r="AD494" s="179"/>
      <c r="AE494" s="179"/>
      <c r="AF494" s="179"/>
      <c r="AG494" s="179"/>
      <c r="AH494" s="179"/>
      <c r="AI494" s="179"/>
      <c r="AJ494" s="179"/>
      <c r="AK494" s="179"/>
      <c r="AL494" s="179"/>
      <c r="AN494" s="179"/>
      <c r="AO494" s="179"/>
      <c r="AP494" s="179"/>
      <c r="AQ494" s="179"/>
      <c r="AR494" s="179"/>
      <c r="AS494" s="179"/>
    </row>
    <row r="495" spans="10:45">
      <c r="J495" s="179"/>
      <c r="K495" s="179"/>
      <c r="L495" s="179"/>
      <c r="M495" s="179"/>
      <c r="N495" s="179"/>
      <c r="O495" s="179"/>
      <c r="P495" s="179"/>
      <c r="Q495" s="179"/>
      <c r="R495" s="179"/>
      <c r="T495" s="179"/>
      <c r="U495" s="179"/>
      <c r="V495" s="179"/>
      <c r="W495" s="179"/>
      <c r="X495" s="179"/>
      <c r="Y495" s="179"/>
      <c r="Z495" s="179"/>
      <c r="AA495" s="179"/>
      <c r="AB495" s="179"/>
      <c r="AD495" s="179"/>
      <c r="AE495" s="179"/>
      <c r="AF495" s="179"/>
      <c r="AG495" s="179"/>
      <c r="AH495" s="179"/>
      <c r="AI495" s="179"/>
      <c r="AJ495" s="179"/>
      <c r="AK495" s="179"/>
      <c r="AL495" s="179"/>
      <c r="AN495" s="179"/>
      <c r="AO495" s="179"/>
      <c r="AP495" s="179"/>
      <c r="AQ495" s="179"/>
      <c r="AR495" s="179"/>
      <c r="AS495" s="179"/>
    </row>
    <row r="496" spans="10:45">
      <c r="J496" s="179"/>
      <c r="K496" s="179"/>
      <c r="L496" s="179"/>
      <c r="M496" s="179"/>
      <c r="N496" s="179"/>
      <c r="O496" s="179"/>
      <c r="P496" s="179"/>
      <c r="Q496" s="179"/>
      <c r="R496" s="179"/>
      <c r="T496" s="179"/>
      <c r="U496" s="179"/>
      <c r="V496" s="179"/>
      <c r="W496" s="179"/>
      <c r="X496" s="179"/>
      <c r="Y496" s="179"/>
      <c r="Z496" s="179"/>
      <c r="AA496" s="179"/>
      <c r="AB496" s="179"/>
      <c r="AD496" s="179"/>
      <c r="AE496" s="179"/>
      <c r="AF496" s="179"/>
      <c r="AG496" s="179"/>
      <c r="AH496" s="179"/>
      <c r="AI496" s="179"/>
      <c r="AJ496" s="179"/>
      <c r="AK496" s="179"/>
      <c r="AL496" s="179"/>
      <c r="AN496" s="179"/>
      <c r="AO496" s="179"/>
      <c r="AP496" s="179"/>
      <c r="AQ496" s="179"/>
      <c r="AR496" s="179"/>
      <c r="AS496" s="179"/>
    </row>
    <row r="497" spans="10:45">
      <c r="J497" s="179"/>
      <c r="K497" s="179"/>
      <c r="L497" s="179"/>
      <c r="M497" s="179"/>
      <c r="N497" s="179"/>
      <c r="O497" s="179"/>
      <c r="P497" s="179"/>
      <c r="Q497" s="179"/>
      <c r="R497" s="179"/>
      <c r="T497" s="179"/>
      <c r="U497" s="179"/>
      <c r="V497" s="179"/>
      <c r="W497" s="179"/>
      <c r="X497" s="179"/>
      <c r="Y497" s="179"/>
      <c r="Z497" s="179"/>
      <c r="AA497" s="179"/>
      <c r="AB497" s="179"/>
      <c r="AD497" s="179"/>
      <c r="AE497" s="179"/>
      <c r="AF497" s="179"/>
      <c r="AG497" s="179"/>
      <c r="AH497" s="179"/>
      <c r="AI497" s="179"/>
      <c r="AJ497" s="179"/>
      <c r="AK497" s="179"/>
      <c r="AL497" s="179"/>
      <c r="AN497" s="179"/>
      <c r="AO497" s="179"/>
      <c r="AP497" s="179"/>
      <c r="AQ497" s="179"/>
      <c r="AR497" s="179"/>
      <c r="AS497" s="179"/>
    </row>
    <row r="498" spans="10:45">
      <c r="J498" s="179"/>
      <c r="K498" s="179"/>
      <c r="L498" s="179"/>
      <c r="M498" s="179"/>
      <c r="N498" s="179"/>
      <c r="O498" s="179"/>
      <c r="P498" s="179"/>
      <c r="Q498" s="179"/>
      <c r="R498" s="179"/>
      <c r="T498" s="179"/>
      <c r="U498" s="179"/>
      <c r="V498" s="179"/>
      <c r="W498" s="179"/>
      <c r="X498" s="179"/>
      <c r="Y498" s="179"/>
      <c r="Z498" s="179"/>
      <c r="AA498" s="179"/>
      <c r="AB498" s="179"/>
      <c r="AD498" s="179"/>
      <c r="AE498" s="179"/>
      <c r="AF498" s="179"/>
      <c r="AG498" s="179"/>
      <c r="AH498" s="179"/>
      <c r="AI498" s="179"/>
      <c r="AJ498" s="179"/>
      <c r="AK498" s="179"/>
      <c r="AL498" s="179"/>
      <c r="AN498" s="179"/>
      <c r="AO498" s="179"/>
      <c r="AP498" s="179"/>
      <c r="AQ498" s="179"/>
      <c r="AR498" s="179"/>
      <c r="AS498" s="179"/>
    </row>
    <row r="499" spans="10:45">
      <c r="J499" s="179"/>
      <c r="K499" s="179"/>
      <c r="L499" s="179"/>
      <c r="M499" s="179"/>
      <c r="N499" s="179"/>
      <c r="O499" s="179"/>
      <c r="P499" s="179"/>
      <c r="Q499" s="179"/>
      <c r="R499" s="179"/>
      <c r="T499" s="179"/>
      <c r="U499" s="179"/>
      <c r="V499" s="179"/>
      <c r="W499" s="179"/>
      <c r="X499" s="179"/>
      <c r="Y499" s="179"/>
      <c r="Z499" s="179"/>
      <c r="AA499" s="179"/>
      <c r="AB499" s="179"/>
      <c r="AD499" s="179"/>
      <c r="AE499" s="179"/>
      <c r="AF499" s="179"/>
      <c r="AG499" s="179"/>
      <c r="AH499" s="179"/>
      <c r="AI499" s="179"/>
      <c r="AJ499" s="179"/>
      <c r="AK499" s="179"/>
      <c r="AL499" s="179"/>
      <c r="AN499" s="179"/>
      <c r="AO499" s="179"/>
      <c r="AP499" s="179"/>
      <c r="AQ499" s="179"/>
      <c r="AR499" s="179"/>
      <c r="AS499" s="179"/>
    </row>
    <row r="500" spans="10:45">
      <c r="J500" s="179"/>
      <c r="K500" s="179"/>
      <c r="L500" s="179"/>
      <c r="M500" s="179"/>
      <c r="N500" s="179"/>
      <c r="O500" s="179"/>
      <c r="P500" s="179"/>
      <c r="Q500" s="179"/>
      <c r="R500" s="179"/>
      <c r="T500" s="179"/>
      <c r="U500" s="179"/>
      <c r="V500" s="179"/>
      <c r="W500" s="179"/>
      <c r="X500" s="179"/>
      <c r="Y500" s="179"/>
      <c r="Z500" s="179"/>
      <c r="AA500" s="179"/>
      <c r="AB500" s="179"/>
      <c r="AD500" s="179"/>
      <c r="AE500" s="179"/>
      <c r="AF500" s="179"/>
      <c r="AG500" s="179"/>
      <c r="AH500" s="179"/>
      <c r="AI500" s="179"/>
      <c r="AJ500" s="179"/>
      <c r="AK500" s="179"/>
      <c r="AL500" s="179"/>
      <c r="AN500" s="179"/>
      <c r="AO500" s="179"/>
      <c r="AP500" s="179"/>
      <c r="AQ500" s="179"/>
      <c r="AR500" s="179"/>
      <c r="AS500" s="179"/>
    </row>
    <row r="501" spans="10:45">
      <c r="J501" s="179"/>
      <c r="K501" s="179"/>
      <c r="L501" s="179"/>
      <c r="M501" s="179"/>
      <c r="N501" s="179"/>
      <c r="O501" s="179"/>
      <c r="P501" s="179"/>
      <c r="Q501" s="179"/>
      <c r="R501" s="179"/>
      <c r="T501" s="179"/>
      <c r="U501" s="179"/>
      <c r="V501" s="179"/>
      <c r="W501" s="179"/>
      <c r="X501" s="179"/>
      <c r="Y501" s="179"/>
      <c r="Z501" s="179"/>
      <c r="AA501" s="179"/>
      <c r="AB501" s="179"/>
      <c r="AD501" s="179"/>
      <c r="AE501" s="179"/>
      <c r="AF501" s="179"/>
      <c r="AG501" s="179"/>
      <c r="AH501" s="179"/>
      <c r="AI501" s="179"/>
      <c r="AJ501" s="179"/>
      <c r="AK501" s="179"/>
      <c r="AL501" s="179"/>
      <c r="AN501" s="179"/>
      <c r="AO501" s="179"/>
      <c r="AP501" s="179"/>
      <c r="AQ501" s="179"/>
      <c r="AR501" s="179"/>
      <c r="AS501" s="179"/>
    </row>
    <row r="502" spans="10:45">
      <c r="J502" s="179"/>
      <c r="K502" s="179"/>
      <c r="L502" s="179"/>
      <c r="M502" s="179"/>
      <c r="N502" s="179"/>
      <c r="O502" s="179"/>
      <c r="P502" s="179"/>
      <c r="Q502" s="179"/>
      <c r="R502" s="179"/>
      <c r="T502" s="179"/>
      <c r="U502" s="179"/>
      <c r="V502" s="179"/>
      <c r="W502" s="179"/>
      <c r="X502" s="179"/>
      <c r="Y502" s="179"/>
      <c r="Z502" s="179"/>
      <c r="AA502" s="179"/>
      <c r="AB502" s="179"/>
      <c r="AD502" s="179"/>
      <c r="AE502" s="179"/>
      <c r="AF502" s="179"/>
      <c r="AG502" s="179"/>
      <c r="AH502" s="179"/>
      <c r="AI502" s="179"/>
      <c r="AJ502" s="179"/>
      <c r="AK502" s="179"/>
      <c r="AL502" s="179"/>
      <c r="AN502" s="179"/>
      <c r="AO502" s="179"/>
      <c r="AP502" s="179"/>
      <c r="AQ502" s="179"/>
      <c r="AR502" s="179"/>
      <c r="AS502" s="179"/>
    </row>
    <row r="503" spans="10:45">
      <c r="J503" s="179"/>
      <c r="K503" s="179"/>
      <c r="L503" s="179"/>
      <c r="M503" s="179"/>
      <c r="N503" s="179"/>
      <c r="O503" s="179"/>
      <c r="P503" s="179"/>
      <c r="Q503" s="179"/>
      <c r="R503" s="179"/>
      <c r="T503" s="179"/>
      <c r="U503" s="179"/>
      <c r="V503" s="179"/>
      <c r="W503" s="179"/>
      <c r="X503" s="179"/>
      <c r="Y503" s="179"/>
      <c r="Z503" s="179"/>
      <c r="AA503" s="179"/>
      <c r="AB503" s="179"/>
      <c r="AD503" s="179"/>
      <c r="AE503" s="179"/>
      <c r="AF503" s="179"/>
      <c r="AG503" s="179"/>
      <c r="AH503" s="179"/>
      <c r="AI503" s="179"/>
      <c r="AJ503" s="179"/>
      <c r="AK503" s="179"/>
      <c r="AL503" s="179"/>
      <c r="AN503" s="179"/>
      <c r="AO503" s="179"/>
      <c r="AP503" s="179"/>
      <c r="AQ503" s="179"/>
      <c r="AR503" s="179"/>
      <c r="AS503" s="179"/>
    </row>
    <row r="504" spans="10:45">
      <c r="J504" s="179"/>
      <c r="K504" s="179"/>
      <c r="L504" s="179"/>
      <c r="M504" s="179"/>
      <c r="N504" s="179"/>
      <c r="O504" s="179"/>
      <c r="P504" s="179"/>
      <c r="Q504" s="179"/>
      <c r="R504" s="179"/>
      <c r="T504" s="179"/>
      <c r="U504" s="179"/>
      <c r="V504" s="179"/>
      <c r="W504" s="179"/>
      <c r="X504" s="179"/>
      <c r="Y504" s="179"/>
      <c r="Z504" s="179"/>
      <c r="AA504" s="179"/>
      <c r="AB504" s="179"/>
      <c r="AD504" s="179"/>
      <c r="AE504" s="179"/>
      <c r="AF504" s="179"/>
      <c r="AG504" s="179"/>
      <c r="AH504" s="179"/>
      <c r="AI504" s="179"/>
      <c r="AJ504" s="179"/>
      <c r="AK504" s="179"/>
      <c r="AL504" s="179"/>
      <c r="AN504" s="179"/>
      <c r="AO504" s="179"/>
      <c r="AP504" s="179"/>
      <c r="AQ504" s="179"/>
      <c r="AR504" s="179"/>
      <c r="AS504" s="179"/>
    </row>
    <row r="505" spans="10:45">
      <c r="J505" s="179"/>
      <c r="K505" s="179"/>
      <c r="L505" s="179"/>
      <c r="M505" s="179"/>
      <c r="N505" s="179"/>
      <c r="O505" s="179"/>
      <c r="P505" s="179"/>
      <c r="Q505" s="179"/>
      <c r="R505" s="179"/>
      <c r="T505" s="179"/>
      <c r="U505" s="179"/>
      <c r="V505" s="179"/>
      <c r="W505" s="179"/>
      <c r="X505" s="179"/>
      <c r="Y505" s="179"/>
      <c r="Z505" s="179"/>
      <c r="AA505" s="179"/>
      <c r="AB505" s="179"/>
      <c r="AD505" s="179"/>
      <c r="AE505" s="179"/>
      <c r="AF505" s="179"/>
      <c r="AG505" s="179"/>
      <c r="AH505" s="179"/>
      <c r="AI505" s="179"/>
      <c r="AJ505" s="179"/>
      <c r="AK505" s="179"/>
      <c r="AL505" s="179"/>
      <c r="AN505" s="179"/>
      <c r="AO505" s="179"/>
      <c r="AP505" s="179"/>
      <c r="AQ505" s="179"/>
      <c r="AR505" s="179"/>
      <c r="AS505" s="179"/>
    </row>
    <row r="506" spans="10:45">
      <c r="J506" s="179"/>
      <c r="K506" s="179"/>
      <c r="L506" s="179"/>
      <c r="M506" s="179"/>
      <c r="N506" s="179"/>
      <c r="O506" s="179"/>
      <c r="P506" s="179"/>
      <c r="Q506" s="179"/>
      <c r="R506" s="179"/>
      <c r="T506" s="179"/>
      <c r="U506" s="179"/>
      <c r="V506" s="179"/>
      <c r="W506" s="179"/>
      <c r="X506" s="179"/>
      <c r="Y506" s="179"/>
      <c r="Z506" s="179"/>
      <c r="AA506" s="179"/>
      <c r="AB506" s="179"/>
      <c r="AD506" s="179"/>
      <c r="AE506" s="179"/>
      <c r="AF506" s="179"/>
      <c r="AG506" s="179"/>
      <c r="AH506" s="179"/>
      <c r="AI506" s="179"/>
      <c r="AJ506" s="179"/>
      <c r="AK506" s="179"/>
      <c r="AL506" s="179"/>
      <c r="AN506" s="179"/>
      <c r="AO506" s="179"/>
      <c r="AP506" s="179"/>
      <c r="AQ506" s="179"/>
      <c r="AR506" s="179"/>
      <c r="AS506" s="179"/>
    </row>
    <row r="507" spans="10:45">
      <c r="J507" s="179"/>
      <c r="K507" s="179"/>
      <c r="L507" s="179"/>
      <c r="M507" s="179"/>
      <c r="N507" s="179"/>
      <c r="O507" s="179"/>
      <c r="P507" s="179"/>
      <c r="Q507" s="179"/>
      <c r="R507" s="179"/>
      <c r="T507" s="179"/>
      <c r="U507" s="179"/>
      <c r="V507" s="179"/>
      <c r="W507" s="179"/>
      <c r="X507" s="179"/>
      <c r="Y507" s="179"/>
      <c r="Z507" s="179"/>
      <c r="AA507" s="179"/>
      <c r="AB507" s="179"/>
      <c r="AD507" s="179"/>
      <c r="AE507" s="179"/>
      <c r="AF507" s="179"/>
      <c r="AG507" s="179"/>
      <c r="AH507" s="179"/>
      <c r="AI507" s="179"/>
      <c r="AJ507" s="179"/>
      <c r="AK507" s="179"/>
      <c r="AL507" s="179"/>
      <c r="AN507" s="179"/>
      <c r="AO507" s="179"/>
      <c r="AP507" s="179"/>
      <c r="AQ507" s="179"/>
      <c r="AR507" s="179"/>
      <c r="AS507" s="179"/>
    </row>
    <row r="508" spans="10:45">
      <c r="J508" s="179"/>
      <c r="K508" s="179"/>
      <c r="L508" s="179"/>
      <c r="M508" s="179"/>
      <c r="N508" s="179"/>
      <c r="O508" s="179"/>
      <c r="P508" s="179"/>
      <c r="Q508" s="179"/>
      <c r="R508" s="179"/>
      <c r="T508" s="179"/>
      <c r="U508" s="179"/>
      <c r="V508" s="179"/>
      <c r="W508" s="179"/>
      <c r="X508" s="179"/>
      <c r="Y508" s="179"/>
      <c r="Z508" s="179"/>
      <c r="AA508" s="179"/>
      <c r="AB508" s="179"/>
      <c r="AD508" s="179"/>
      <c r="AE508" s="179"/>
      <c r="AF508" s="179"/>
      <c r="AG508" s="179"/>
      <c r="AH508" s="179"/>
      <c r="AI508" s="179"/>
      <c r="AJ508" s="179"/>
      <c r="AK508" s="179"/>
      <c r="AL508" s="179"/>
      <c r="AN508" s="179"/>
      <c r="AO508" s="179"/>
      <c r="AP508" s="179"/>
      <c r="AQ508" s="179"/>
      <c r="AR508" s="179"/>
      <c r="AS508" s="179"/>
    </row>
    <row r="509" spans="10:45">
      <c r="J509" s="179"/>
      <c r="K509" s="179"/>
      <c r="L509" s="179"/>
      <c r="M509" s="179"/>
      <c r="N509" s="179"/>
      <c r="O509" s="179"/>
      <c r="P509" s="179"/>
      <c r="Q509" s="179"/>
      <c r="R509" s="179"/>
      <c r="T509" s="179"/>
      <c r="U509" s="179"/>
      <c r="V509" s="179"/>
      <c r="W509" s="179"/>
      <c r="X509" s="179"/>
      <c r="Y509" s="179"/>
      <c r="Z509" s="179"/>
      <c r="AA509" s="179"/>
      <c r="AB509" s="179"/>
      <c r="AD509" s="179"/>
      <c r="AE509" s="179"/>
      <c r="AF509" s="179"/>
      <c r="AG509" s="179"/>
      <c r="AH509" s="179"/>
      <c r="AI509" s="179"/>
      <c r="AJ509" s="179"/>
      <c r="AK509" s="179"/>
      <c r="AL509" s="179"/>
      <c r="AN509" s="179"/>
      <c r="AO509" s="179"/>
      <c r="AP509" s="179"/>
      <c r="AQ509" s="179"/>
      <c r="AR509" s="179"/>
      <c r="AS509" s="179"/>
    </row>
    <row r="510" spans="10:45">
      <c r="J510" s="179"/>
      <c r="K510" s="179"/>
      <c r="L510" s="179"/>
      <c r="M510" s="179"/>
      <c r="N510" s="179"/>
      <c r="O510" s="179"/>
      <c r="P510" s="179"/>
      <c r="Q510" s="179"/>
      <c r="R510" s="179"/>
      <c r="T510" s="179"/>
      <c r="U510" s="179"/>
      <c r="V510" s="179"/>
      <c r="W510" s="179"/>
      <c r="X510" s="179"/>
      <c r="Y510" s="179"/>
      <c r="Z510" s="179"/>
      <c r="AA510" s="179"/>
      <c r="AB510" s="179"/>
      <c r="AD510" s="179"/>
      <c r="AE510" s="179"/>
      <c r="AF510" s="179"/>
      <c r="AG510" s="179"/>
      <c r="AH510" s="179"/>
      <c r="AI510" s="179"/>
      <c r="AJ510" s="179"/>
      <c r="AK510" s="179"/>
      <c r="AL510" s="179"/>
      <c r="AN510" s="179"/>
      <c r="AO510" s="179"/>
      <c r="AP510" s="179"/>
      <c r="AQ510" s="179"/>
      <c r="AR510" s="179"/>
      <c r="AS510" s="179"/>
    </row>
    <row r="511" spans="10:45">
      <c r="J511" s="179"/>
      <c r="K511" s="179"/>
      <c r="L511" s="179"/>
      <c r="M511" s="179"/>
      <c r="N511" s="179"/>
      <c r="O511" s="179"/>
      <c r="P511" s="179"/>
      <c r="Q511" s="179"/>
      <c r="R511" s="179"/>
      <c r="T511" s="179"/>
      <c r="U511" s="179"/>
      <c r="V511" s="179"/>
      <c r="W511" s="179"/>
      <c r="X511" s="179"/>
      <c r="Y511" s="179"/>
      <c r="Z511" s="179"/>
      <c r="AA511" s="179"/>
      <c r="AB511" s="179"/>
      <c r="AD511" s="179"/>
      <c r="AE511" s="179"/>
      <c r="AF511" s="179"/>
      <c r="AG511" s="179"/>
      <c r="AH511" s="179"/>
      <c r="AI511" s="179"/>
      <c r="AJ511" s="179"/>
      <c r="AK511" s="179"/>
      <c r="AL511" s="179"/>
      <c r="AN511" s="179"/>
      <c r="AO511" s="179"/>
      <c r="AP511" s="179"/>
      <c r="AQ511" s="179"/>
      <c r="AR511" s="179"/>
      <c r="AS511" s="179"/>
    </row>
    <row r="512" spans="10:45">
      <c r="J512" s="179"/>
      <c r="K512" s="179"/>
      <c r="L512" s="179"/>
      <c r="M512" s="179"/>
      <c r="N512" s="179"/>
      <c r="O512" s="179"/>
      <c r="P512" s="179"/>
      <c r="Q512" s="179"/>
      <c r="R512" s="179"/>
      <c r="T512" s="179"/>
      <c r="U512" s="179"/>
      <c r="V512" s="179"/>
      <c r="W512" s="179"/>
      <c r="X512" s="179"/>
      <c r="Y512" s="179"/>
      <c r="Z512" s="179"/>
      <c r="AA512" s="179"/>
      <c r="AB512" s="179"/>
      <c r="AD512" s="179"/>
      <c r="AE512" s="179"/>
      <c r="AF512" s="179"/>
      <c r="AG512" s="179"/>
      <c r="AH512" s="179"/>
      <c r="AI512" s="179"/>
      <c r="AJ512" s="179"/>
      <c r="AK512" s="179"/>
      <c r="AL512" s="179"/>
      <c r="AN512" s="179"/>
      <c r="AO512" s="179"/>
      <c r="AP512" s="179"/>
      <c r="AQ512" s="179"/>
      <c r="AR512" s="179"/>
      <c r="AS512" s="179"/>
    </row>
    <row r="513" spans="10:45">
      <c r="J513" s="179"/>
      <c r="K513" s="179"/>
      <c r="L513" s="179"/>
      <c r="M513" s="179"/>
      <c r="N513" s="179"/>
      <c r="O513" s="179"/>
      <c r="P513" s="179"/>
      <c r="Q513" s="179"/>
      <c r="R513" s="179"/>
      <c r="T513" s="179"/>
      <c r="U513" s="179"/>
      <c r="V513" s="179"/>
      <c r="W513" s="179"/>
      <c r="X513" s="179"/>
      <c r="Y513" s="179"/>
      <c r="Z513" s="179"/>
      <c r="AA513" s="179"/>
      <c r="AB513" s="179"/>
      <c r="AD513" s="179"/>
      <c r="AE513" s="179"/>
      <c r="AF513" s="179"/>
      <c r="AG513" s="179"/>
      <c r="AH513" s="179"/>
      <c r="AI513" s="179"/>
      <c r="AJ513" s="179"/>
      <c r="AK513" s="179"/>
      <c r="AL513" s="179"/>
      <c r="AN513" s="179"/>
      <c r="AO513" s="179"/>
      <c r="AP513" s="179"/>
      <c r="AQ513" s="179"/>
      <c r="AR513" s="179"/>
      <c r="AS513" s="179"/>
    </row>
    <row r="514" spans="10:45">
      <c r="J514" s="179"/>
      <c r="K514" s="179"/>
      <c r="L514" s="179"/>
      <c r="M514" s="179"/>
      <c r="N514" s="179"/>
      <c r="O514" s="179"/>
      <c r="P514" s="179"/>
      <c r="Q514" s="179"/>
      <c r="R514" s="179"/>
      <c r="T514" s="179"/>
      <c r="U514" s="179"/>
      <c r="V514" s="179"/>
      <c r="W514" s="179"/>
      <c r="X514" s="179"/>
      <c r="Y514" s="179"/>
      <c r="Z514" s="179"/>
      <c r="AA514" s="179"/>
      <c r="AB514" s="179"/>
      <c r="AD514" s="179"/>
      <c r="AE514" s="179"/>
      <c r="AF514" s="179"/>
      <c r="AG514" s="179"/>
      <c r="AH514" s="179"/>
      <c r="AI514" s="179"/>
      <c r="AJ514" s="179"/>
      <c r="AK514" s="179"/>
      <c r="AL514" s="179"/>
      <c r="AN514" s="179"/>
      <c r="AO514" s="179"/>
      <c r="AP514" s="179"/>
      <c r="AQ514" s="179"/>
      <c r="AR514" s="179"/>
      <c r="AS514" s="179"/>
    </row>
    <row r="515" spans="10:45">
      <c r="J515" s="179"/>
      <c r="K515" s="179"/>
      <c r="L515" s="179"/>
      <c r="M515" s="179"/>
      <c r="N515" s="179"/>
      <c r="O515" s="179"/>
      <c r="P515" s="179"/>
      <c r="Q515" s="179"/>
      <c r="R515" s="179"/>
      <c r="T515" s="179"/>
      <c r="U515" s="179"/>
      <c r="V515" s="179"/>
      <c r="W515" s="179"/>
      <c r="X515" s="179"/>
      <c r="Y515" s="179"/>
      <c r="Z515" s="179"/>
      <c r="AA515" s="179"/>
      <c r="AB515" s="179"/>
      <c r="AD515" s="179"/>
      <c r="AE515" s="179"/>
      <c r="AF515" s="179"/>
      <c r="AG515" s="179"/>
      <c r="AH515" s="179"/>
      <c r="AI515" s="179"/>
      <c r="AJ515" s="179"/>
      <c r="AK515" s="179"/>
      <c r="AL515" s="179"/>
      <c r="AN515" s="179"/>
      <c r="AO515" s="179"/>
      <c r="AP515" s="179"/>
      <c r="AQ515" s="179"/>
      <c r="AR515" s="179"/>
      <c r="AS515" s="179"/>
    </row>
    <row r="516" spans="10:45">
      <c r="J516" s="179"/>
      <c r="K516" s="179"/>
      <c r="L516" s="179"/>
      <c r="M516" s="179"/>
      <c r="N516" s="179"/>
      <c r="O516" s="179"/>
      <c r="P516" s="179"/>
      <c r="Q516" s="179"/>
      <c r="R516" s="179"/>
      <c r="T516" s="179"/>
      <c r="U516" s="179"/>
      <c r="V516" s="179"/>
      <c r="W516" s="179"/>
      <c r="X516" s="179"/>
      <c r="Y516" s="179"/>
      <c r="Z516" s="179"/>
      <c r="AA516" s="179"/>
      <c r="AB516" s="179"/>
      <c r="AD516" s="179"/>
      <c r="AE516" s="179"/>
      <c r="AF516" s="179"/>
      <c r="AG516" s="179"/>
      <c r="AH516" s="179"/>
      <c r="AI516" s="179"/>
      <c r="AJ516" s="179"/>
      <c r="AK516" s="179"/>
      <c r="AL516" s="179"/>
      <c r="AN516" s="179"/>
      <c r="AO516" s="179"/>
      <c r="AP516" s="179"/>
      <c r="AQ516" s="179"/>
      <c r="AR516" s="179"/>
      <c r="AS516" s="179"/>
    </row>
    <row r="517" spans="10:45">
      <c r="J517" s="179"/>
      <c r="K517" s="179"/>
      <c r="L517" s="179"/>
      <c r="M517" s="179"/>
      <c r="N517" s="179"/>
      <c r="O517" s="179"/>
      <c r="P517" s="179"/>
      <c r="Q517" s="179"/>
      <c r="R517" s="179"/>
      <c r="T517" s="179"/>
      <c r="U517" s="179"/>
      <c r="V517" s="179"/>
      <c r="W517" s="179"/>
      <c r="X517" s="179"/>
      <c r="Y517" s="179"/>
      <c r="Z517" s="179"/>
      <c r="AA517" s="179"/>
      <c r="AB517" s="179"/>
      <c r="AD517" s="179"/>
      <c r="AE517" s="179"/>
      <c r="AF517" s="179"/>
      <c r="AG517" s="179"/>
      <c r="AH517" s="179"/>
      <c r="AI517" s="179"/>
      <c r="AJ517" s="179"/>
      <c r="AK517" s="179"/>
      <c r="AL517" s="179"/>
      <c r="AN517" s="179"/>
      <c r="AO517" s="179"/>
      <c r="AP517" s="179"/>
      <c r="AQ517" s="179"/>
      <c r="AR517" s="179"/>
      <c r="AS517" s="179"/>
    </row>
    <row r="518" spans="10:45">
      <c r="J518" s="179"/>
      <c r="K518" s="179"/>
      <c r="L518" s="179"/>
      <c r="M518" s="179"/>
      <c r="N518" s="179"/>
      <c r="O518" s="179"/>
      <c r="P518" s="179"/>
      <c r="Q518" s="179"/>
      <c r="R518" s="179"/>
      <c r="T518" s="179"/>
      <c r="U518" s="179"/>
      <c r="V518" s="179"/>
      <c r="W518" s="179"/>
      <c r="X518" s="179"/>
      <c r="Y518" s="179"/>
      <c r="Z518" s="179"/>
      <c r="AA518" s="179"/>
      <c r="AB518" s="179"/>
      <c r="AD518" s="179"/>
      <c r="AE518" s="179"/>
      <c r="AF518" s="179"/>
      <c r="AG518" s="179"/>
      <c r="AH518" s="179"/>
      <c r="AI518" s="179"/>
      <c r="AJ518" s="179"/>
      <c r="AK518" s="179"/>
      <c r="AL518" s="179"/>
      <c r="AN518" s="179"/>
      <c r="AO518" s="179"/>
      <c r="AP518" s="179"/>
      <c r="AQ518" s="179"/>
      <c r="AR518" s="179"/>
      <c r="AS518" s="179"/>
    </row>
    <row r="519" spans="10:45">
      <c r="J519" s="179"/>
      <c r="K519" s="179"/>
      <c r="L519" s="179"/>
      <c r="M519" s="179"/>
      <c r="N519" s="179"/>
      <c r="O519" s="179"/>
      <c r="P519" s="179"/>
      <c r="Q519" s="179"/>
      <c r="R519" s="179"/>
      <c r="T519" s="179"/>
      <c r="U519" s="179"/>
      <c r="V519" s="179"/>
      <c r="W519" s="179"/>
      <c r="X519" s="179"/>
      <c r="Y519" s="179"/>
      <c r="Z519" s="179"/>
      <c r="AA519" s="179"/>
      <c r="AB519" s="179"/>
      <c r="AD519" s="179"/>
      <c r="AE519" s="179"/>
      <c r="AF519" s="179"/>
      <c r="AG519" s="179"/>
      <c r="AH519" s="179"/>
      <c r="AI519" s="179"/>
      <c r="AJ519" s="179"/>
      <c r="AK519" s="179"/>
      <c r="AL519" s="179"/>
      <c r="AN519" s="179"/>
      <c r="AO519" s="179"/>
      <c r="AP519" s="179"/>
      <c r="AQ519" s="179"/>
      <c r="AR519" s="179"/>
      <c r="AS519" s="179"/>
    </row>
    <row r="520" spans="10:45">
      <c r="J520" s="179"/>
      <c r="K520" s="179"/>
      <c r="L520" s="179"/>
      <c r="M520" s="179"/>
      <c r="N520" s="179"/>
      <c r="O520" s="179"/>
      <c r="P520" s="179"/>
      <c r="Q520" s="179"/>
      <c r="R520" s="179"/>
      <c r="T520" s="179"/>
      <c r="U520" s="179"/>
      <c r="V520" s="179"/>
      <c r="W520" s="179"/>
      <c r="X520" s="179"/>
      <c r="Y520" s="179"/>
      <c r="Z520" s="179"/>
      <c r="AA520" s="179"/>
      <c r="AB520" s="179"/>
      <c r="AD520" s="179"/>
      <c r="AE520" s="179"/>
      <c r="AF520" s="179"/>
      <c r="AG520" s="179"/>
      <c r="AH520" s="179"/>
      <c r="AI520" s="179"/>
      <c r="AJ520" s="179"/>
      <c r="AK520" s="179"/>
      <c r="AL520" s="179"/>
      <c r="AN520" s="179"/>
      <c r="AO520" s="179"/>
      <c r="AP520" s="179"/>
      <c r="AQ520" s="179"/>
      <c r="AR520" s="179"/>
      <c r="AS520" s="179"/>
    </row>
    <row r="521" spans="10:45">
      <c r="J521" s="179"/>
      <c r="K521" s="179"/>
      <c r="L521" s="179"/>
      <c r="M521" s="179"/>
      <c r="N521" s="179"/>
      <c r="O521" s="179"/>
      <c r="P521" s="179"/>
      <c r="Q521" s="179"/>
      <c r="R521" s="179"/>
      <c r="T521" s="179"/>
      <c r="U521" s="179"/>
      <c r="V521" s="179"/>
      <c r="W521" s="179"/>
      <c r="X521" s="179"/>
      <c r="Y521" s="179"/>
      <c r="Z521" s="179"/>
      <c r="AA521" s="179"/>
      <c r="AB521" s="179"/>
      <c r="AD521" s="179"/>
      <c r="AE521" s="179"/>
      <c r="AF521" s="179"/>
      <c r="AG521" s="179"/>
      <c r="AH521" s="179"/>
      <c r="AI521" s="179"/>
      <c r="AJ521" s="179"/>
      <c r="AK521" s="179"/>
      <c r="AL521" s="179"/>
      <c r="AN521" s="179"/>
      <c r="AO521" s="179"/>
      <c r="AP521" s="179"/>
      <c r="AQ521" s="179"/>
      <c r="AR521" s="179"/>
      <c r="AS521" s="179"/>
    </row>
    <row r="522" spans="10:45">
      <c r="J522" s="179"/>
      <c r="K522" s="179"/>
      <c r="L522" s="179"/>
      <c r="M522" s="179"/>
      <c r="N522" s="179"/>
      <c r="O522" s="179"/>
      <c r="P522" s="179"/>
      <c r="Q522" s="179"/>
      <c r="R522" s="179"/>
      <c r="T522" s="179"/>
      <c r="U522" s="179"/>
      <c r="V522" s="179"/>
      <c r="W522" s="179"/>
      <c r="X522" s="179"/>
      <c r="Y522" s="179"/>
      <c r="Z522" s="179"/>
      <c r="AA522" s="179"/>
      <c r="AB522" s="179"/>
      <c r="AD522" s="179"/>
      <c r="AE522" s="179"/>
      <c r="AF522" s="179"/>
      <c r="AG522" s="179"/>
      <c r="AH522" s="179"/>
      <c r="AI522" s="179"/>
      <c r="AJ522" s="179"/>
      <c r="AK522" s="179"/>
      <c r="AL522" s="179"/>
      <c r="AN522" s="179"/>
      <c r="AO522" s="179"/>
      <c r="AP522" s="179"/>
      <c r="AQ522" s="179"/>
      <c r="AR522" s="179"/>
      <c r="AS522" s="179"/>
    </row>
    <row r="523" spans="10:45">
      <c r="J523" s="179"/>
      <c r="K523" s="179"/>
      <c r="L523" s="179"/>
      <c r="M523" s="179"/>
      <c r="N523" s="179"/>
      <c r="O523" s="179"/>
      <c r="P523" s="179"/>
      <c r="Q523" s="179"/>
      <c r="R523" s="179"/>
      <c r="T523" s="179"/>
      <c r="U523" s="179"/>
      <c r="V523" s="179"/>
      <c r="W523" s="179"/>
      <c r="X523" s="179"/>
      <c r="Y523" s="179"/>
      <c r="Z523" s="179"/>
      <c r="AA523" s="179"/>
      <c r="AB523" s="179"/>
      <c r="AD523" s="179"/>
      <c r="AE523" s="179"/>
      <c r="AF523" s="179"/>
      <c r="AG523" s="179"/>
      <c r="AH523" s="179"/>
      <c r="AI523" s="179"/>
      <c r="AJ523" s="179"/>
      <c r="AK523" s="179"/>
      <c r="AL523" s="179"/>
      <c r="AN523" s="179"/>
      <c r="AO523" s="179"/>
      <c r="AP523" s="179"/>
      <c r="AQ523" s="179"/>
      <c r="AR523" s="179"/>
      <c r="AS523" s="179"/>
    </row>
    <row r="524" spans="10:45">
      <c r="J524" s="179"/>
      <c r="K524" s="179"/>
      <c r="L524" s="179"/>
      <c r="M524" s="179"/>
      <c r="N524" s="179"/>
      <c r="O524" s="179"/>
      <c r="P524" s="179"/>
      <c r="Q524" s="179"/>
      <c r="R524" s="179"/>
      <c r="T524" s="179"/>
      <c r="U524" s="179"/>
      <c r="V524" s="179"/>
      <c r="W524" s="179"/>
      <c r="X524" s="179"/>
      <c r="Y524" s="179"/>
      <c r="Z524" s="179"/>
      <c r="AA524" s="179"/>
      <c r="AB524" s="179"/>
      <c r="AD524" s="179"/>
      <c r="AE524" s="179"/>
      <c r="AF524" s="179"/>
      <c r="AG524" s="179"/>
      <c r="AH524" s="179"/>
      <c r="AI524" s="179"/>
      <c r="AJ524" s="179"/>
      <c r="AK524" s="179"/>
      <c r="AL524" s="179"/>
      <c r="AN524" s="179"/>
      <c r="AO524" s="179"/>
      <c r="AP524" s="179"/>
      <c r="AQ524" s="179"/>
      <c r="AR524" s="179"/>
      <c r="AS524" s="179"/>
    </row>
    <row r="525" spans="10:45">
      <c r="J525" s="179"/>
      <c r="K525" s="179"/>
      <c r="L525" s="179"/>
      <c r="M525" s="179"/>
      <c r="N525" s="179"/>
      <c r="O525" s="179"/>
      <c r="P525" s="179"/>
      <c r="Q525" s="179"/>
      <c r="R525" s="179"/>
      <c r="T525" s="179"/>
      <c r="U525" s="179"/>
      <c r="V525" s="179"/>
      <c r="W525" s="179"/>
      <c r="X525" s="179"/>
      <c r="Y525" s="179"/>
      <c r="Z525" s="179"/>
      <c r="AA525" s="179"/>
      <c r="AB525" s="179"/>
      <c r="AD525" s="179"/>
      <c r="AE525" s="179"/>
      <c r="AF525" s="179"/>
      <c r="AG525" s="179"/>
      <c r="AH525" s="179"/>
      <c r="AI525" s="179"/>
      <c r="AJ525" s="179"/>
      <c r="AK525" s="179"/>
      <c r="AL525" s="179"/>
      <c r="AN525" s="179"/>
      <c r="AO525" s="179"/>
      <c r="AP525" s="179"/>
      <c r="AQ525" s="179"/>
      <c r="AR525" s="179"/>
      <c r="AS525" s="179"/>
    </row>
    <row r="526" spans="10:45">
      <c r="J526" s="179"/>
      <c r="K526" s="179"/>
      <c r="L526" s="179"/>
      <c r="M526" s="179"/>
      <c r="N526" s="179"/>
      <c r="O526" s="179"/>
      <c r="P526" s="179"/>
      <c r="Q526" s="179"/>
      <c r="R526" s="179"/>
      <c r="T526" s="179"/>
      <c r="U526" s="179"/>
      <c r="V526" s="179"/>
      <c r="W526" s="179"/>
      <c r="X526" s="179"/>
      <c r="Y526" s="179"/>
      <c r="Z526" s="179"/>
      <c r="AA526" s="179"/>
      <c r="AB526" s="179"/>
      <c r="AD526" s="179"/>
      <c r="AE526" s="179"/>
      <c r="AF526" s="179"/>
      <c r="AG526" s="179"/>
      <c r="AH526" s="179"/>
      <c r="AI526" s="179"/>
      <c r="AJ526" s="179"/>
      <c r="AK526" s="179"/>
      <c r="AL526" s="179"/>
      <c r="AN526" s="179"/>
      <c r="AO526" s="179"/>
      <c r="AP526" s="179"/>
      <c r="AQ526" s="179"/>
      <c r="AR526" s="179"/>
      <c r="AS526" s="179"/>
    </row>
    <row r="527" spans="10:45">
      <c r="J527" s="179"/>
      <c r="K527" s="179"/>
      <c r="L527" s="179"/>
      <c r="M527" s="179"/>
      <c r="N527" s="179"/>
      <c r="O527" s="179"/>
      <c r="P527" s="179"/>
      <c r="Q527" s="179"/>
      <c r="R527" s="179"/>
      <c r="T527" s="179"/>
      <c r="U527" s="179"/>
      <c r="V527" s="179"/>
      <c r="W527" s="179"/>
      <c r="X527" s="179"/>
      <c r="Y527" s="179"/>
      <c r="Z527" s="179"/>
      <c r="AA527" s="179"/>
      <c r="AB527" s="179"/>
      <c r="AD527" s="179"/>
      <c r="AE527" s="179"/>
      <c r="AF527" s="179"/>
      <c r="AG527" s="179"/>
      <c r="AH527" s="179"/>
      <c r="AI527" s="179"/>
      <c r="AJ527" s="179"/>
      <c r="AK527" s="179"/>
      <c r="AL527" s="179"/>
      <c r="AN527" s="179"/>
      <c r="AO527" s="179"/>
      <c r="AP527" s="179"/>
      <c r="AQ527" s="179"/>
      <c r="AR527" s="179"/>
      <c r="AS527" s="179"/>
    </row>
    <row r="528" spans="10:45">
      <c r="J528" s="179"/>
      <c r="K528" s="179"/>
      <c r="L528" s="179"/>
      <c r="M528" s="179"/>
      <c r="N528" s="179"/>
      <c r="O528" s="179"/>
      <c r="P528" s="179"/>
      <c r="Q528" s="179"/>
      <c r="R528" s="179"/>
      <c r="T528" s="179"/>
      <c r="U528" s="179"/>
      <c r="V528" s="179"/>
      <c r="W528" s="179"/>
      <c r="X528" s="179"/>
      <c r="Y528" s="179"/>
      <c r="Z528" s="179"/>
      <c r="AA528" s="179"/>
      <c r="AB528" s="179"/>
      <c r="AD528" s="179"/>
      <c r="AE528" s="179"/>
      <c r="AF528" s="179"/>
      <c r="AG528" s="179"/>
      <c r="AH528" s="179"/>
      <c r="AI528" s="179"/>
      <c r="AJ528" s="179"/>
      <c r="AK528" s="179"/>
      <c r="AL528" s="179"/>
      <c r="AN528" s="179"/>
      <c r="AO528" s="179"/>
      <c r="AP528" s="179"/>
      <c r="AQ528" s="179"/>
      <c r="AR528" s="179"/>
      <c r="AS528" s="179"/>
    </row>
    <row r="529" spans="10:45">
      <c r="J529" s="179"/>
      <c r="K529" s="179"/>
      <c r="L529" s="179"/>
      <c r="M529" s="179"/>
      <c r="N529" s="179"/>
      <c r="O529" s="179"/>
      <c r="P529" s="179"/>
      <c r="Q529" s="179"/>
      <c r="R529" s="179"/>
      <c r="T529" s="179"/>
      <c r="U529" s="179"/>
      <c r="V529" s="179"/>
      <c r="W529" s="179"/>
      <c r="X529" s="179"/>
      <c r="Y529" s="179"/>
      <c r="Z529" s="179"/>
      <c r="AA529" s="179"/>
      <c r="AB529" s="179"/>
      <c r="AD529" s="179"/>
      <c r="AE529" s="179"/>
      <c r="AF529" s="179"/>
      <c r="AG529" s="179"/>
      <c r="AH529" s="179"/>
      <c r="AI529" s="179"/>
      <c r="AJ529" s="179"/>
      <c r="AK529" s="179"/>
      <c r="AL529" s="179"/>
      <c r="AN529" s="179"/>
      <c r="AO529" s="179"/>
      <c r="AP529" s="179"/>
      <c r="AQ529" s="179"/>
      <c r="AR529" s="179"/>
      <c r="AS529" s="179"/>
    </row>
    <row r="530" spans="10:45">
      <c r="J530" s="179"/>
      <c r="K530" s="179"/>
      <c r="L530" s="179"/>
      <c r="M530" s="179"/>
      <c r="N530" s="179"/>
      <c r="O530" s="179"/>
      <c r="P530" s="179"/>
      <c r="Q530" s="179"/>
      <c r="R530" s="179"/>
      <c r="T530" s="179"/>
      <c r="U530" s="179"/>
      <c r="V530" s="179"/>
      <c r="W530" s="179"/>
      <c r="X530" s="179"/>
      <c r="Y530" s="179"/>
      <c r="Z530" s="179"/>
      <c r="AA530" s="179"/>
      <c r="AB530" s="179"/>
      <c r="AD530" s="179"/>
      <c r="AE530" s="179"/>
      <c r="AF530" s="179"/>
      <c r="AG530" s="179"/>
      <c r="AH530" s="179"/>
      <c r="AI530" s="179"/>
      <c r="AJ530" s="179"/>
      <c r="AK530" s="179"/>
      <c r="AL530" s="179"/>
      <c r="AN530" s="179"/>
      <c r="AO530" s="179"/>
      <c r="AP530" s="179"/>
      <c r="AQ530" s="179"/>
      <c r="AR530" s="179"/>
      <c r="AS530" s="179"/>
    </row>
    <row r="531" spans="10:45">
      <c r="J531" s="179"/>
      <c r="K531" s="179"/>
      <c r="L531" s="179"/>
      <c r="M531" s="179"/>
      <c r="N531" s="179"/>
      <c r="O531" s="179"/>
      <c r="P531" s="179"/>
      <c r="Q531" s="179"/>
      <c r="R531" s="179"/>
      <c r="T531" s="179"/>
      <c r="U531" s="179"/>
      <c r="V531" s="179"/>
      <c r="W531" s="179"/>
      <c r="X531" s="179"/>
      <c r="Y531" s="179"/>
      <c r="Z531" s="179"/>
      <c r="AA531" s="179"/>
      <c r="AB531" s="179"/>
      <c r="AD531" s="179"/>
      <c r="AE531" s="179"/>
      <c r="AF531" s="179"/>
      <c r="AG531" s="179"/>
      <c r="AH531" s="179"/>
      <c r="AI531" s="179"/>
      <c r="AJ531" s="179"/>
      <c r="AK531" s="179"/>
      <c r="AL531" s="179"/>
      <c r="AN531" s="179"/>
      <c r="AO531" s="179"/>
      <c r="AP531" s="179"/>
      <c r="AQ531" s="179"/>
      <c r="AR531" s="179"/>
      <c r="AS531" s="179"/>
    </row>
    <row r="532" spans="10:45">
      <c r="J532" s="179"/>
      <c r="K532" s="179"/>
      <c r="L532" s="179"/>
      <c r="M532" s="179"/>
      <c r="N532" s="179"/>
      <c r="O532" s="179"/>
      <c r="P532" s="179"/>
      <c r="Q532" s="179"/>
      <c r="R532" s="179"/>
      <c r="T532" s="179"/>
      <c r="U532" s="179"/>
      <c r="V532" s="179"/>
      <c r="W532" s="179"/>
      <c r="X532" s="179"/>
      <c r="Y532" s="179"/>
      <c r="Z532" s="179"/>
      <c r="AA532" s="179"/>
      <c r="AB532" s="179"/>
      <c r="AD532" s="179"/>
      <c r="AE532" s="179"/>
      <c r="AF532" s="179"/>
      <c r="AG532" s="179"/>
      <c r="AH532" s="179"/>
      <c r="AI532" s="179"/>
      <c r="AJ532" s="179"/>
      <c r="AK532" s="179"/>
      <c r="AL532" s="179"/>
      <c r="AN532" s="179"/>
      <c r="AO532" s="179"/>
      <c r="AP532" s="179"/>
      <c r="AQ532" s="179"/>
      <c r="AR532" s="179"/>
      <c r="AS532" s="179"/>
    </row>
    <row r="533" spans="10:45">
      <c r="J533" s="179"/>
      <c r="K533" s="179"/>
      <c r="L533" s="179"/>
      <c r="M533" s="179"/>
      <c r="N533" s="179"/>
      <c r="O533" s="179"/>
      <c r="P533" s="179"/>
      <c r="Q533" s="179"/>
      <c r="R533" s="179"/>
      <c r="T533" s="179"/>
      <c r="U533" s="179"/>
      <c r="V533" s="179"/>
      <c r="W533" s="179"/>
      <c r="X533" s="179"/>
      <c r="Y533" s="179"/>
      <c r="Z533" s="179"/>
      <c r="AA533" s="179"/>
      <c r="AB533" s="179"/>
      <c r="AD533" s="179"/>
      <c r="AE533" s="179"/>
      <c r="AF533" s="179"/>
      <c r="AG533" s="179"/>
      <c r="AH533" s="179"/>
      <c r="AI533" s="179"/>
      <c r="AJ533" s="179"/>
      <c r="AK533" s="179"/>
      <c r="AL533" s="179"/>
      <c r="AN533" s="179"/>
      <c r="AO533" s="179"/>
      <c r="AP533" s="179"/>
      <c r="AQ533" s="179"/>
      <c r="AR533" s="179"/>
      <c r="AS533" s="179"/>
    </row>
    <row r="534" spans="10:45">
      <c r="J534" s="179"/>
      <c r="K534" s="179"/>
      <c r="L534" s="179"/>
      <c r="M534" s="179"/>
      <c r="N534" s="179"/>
      <c r="O534" s="179"/>
      <c r="P534" s="179"/>
      <c r="Q534" s="179"/>
      <c r="R534" s="179"/>
      <c r="T534" s="179"/>
      <c r="U534" s="179"/>
      <c r="V534" s="179"/>
      <c r="W534" s="179"/>
      <c r="X534" s="179"/>
      <c r="Y534" s="179"/>
      <c r="Z534" s="179"/>
      <c r="AA534" s="179"/>
      <c r="AB534" s="179"/>
      <c r="AD534" s="179"/>
      <c r="AE534" s="179"/>
      <c r="AF534" s="179"/>
      <c r="AG534" s="179"/>
      <c r="AH534" s="179"/>
      <c r="AI534" s="179"/>
      <c r="AJ534" s="179"/>
      <c r="AK534" s="179"/>
      <c r="AL534" s="179"/>
      <c r="AN534" s="179"/>
      <c r="AO534" s="179"/>
      <c r="AP534" s="179"/>
      <c r="AQ534" s="179"/>
      <c r="AR534" s="179"/>
      <c r="AS534" s="179"/>
    </row>
    <row r="535" spans="10:45">
      <c r="J535" s="179"/>
      <c r="K535" s="179"/>
      <c r="L535" s="179"/>
      <c r="M535" s="179"/>
      <c r="N535" s="179"/>
      <c r="O535" s="179"/>
      <c r="P535" s="179"/>
      <c r="Q535" s="179"/>
      <c r="R535" s="179"/>
      <c r="T535" s="179"/>
      <c r="U535" s="179"/>
      <c r="V535" s="179"/>
      <c r="W535" s="179"/>
      <c r="X535" s="179"/>
      <c r="Y535" s="179"/>
      <c r="Z535" s="179"/>
      <c r="AA535" s="179"/>
      <c r="AB535" s="179"/>
      <c r="AD535" s="179"/>
      <c r="AE535" s="179"/>
      <c r="AF535" s="179"/>
      <c r="AG535" s="179"/>
      <c r="AH535" s="179"/>
      <c r="AI535" s="179"/>
      <c r="AJ535" s="179"/>
      <c r="AK535" s="179"/>
      <c r="AL535" s="179"/>
      <c r="AN535" s="179"/>
      <c r="AO535" s="179"/>
      <c r="AP535" s="179"/>
      <c r="AQ535" s="179"/>
      <c r="AR535" s="179"/>
      <c r="AS535" s="179"/>
    </row>
    <row r="536" spans="10:45">
      <c r="J536" s="179"/>
      <c r="K536" s="179"/>
      <c r="L536" s="179"/>
      <c r="M536" s="179"/>
      <c r="N536" s="179"/>
      <c r="O536" s="179"/>
      <c r="P536" s="179"/>
      <c r="Q536" s="179"/>
      <c r="R536" s="179"/>
      <c r="T536" s="179"/>
      <c r="U536" s="179"/>
      <c r="V536" s="179"/>
      <c r="W536" s="179"/>
      <c r="X536" s="179"/>
      <c r="Y536" s="179"/>
      <c r="Z536" s="179"/>
      <c r="AA536" s="179"/>
      <c r="AB536" s="179"/>
      <c r="AD536" s="179"/>
      <c r="AE536" s="179"/>
      <c r="AF536" s="179"/>
      <c r="AG536" s="179"/>
      <c r="AH536" s="179"/>
      <c r="AI536" s="179"/>
      <c r="AJ536" s="179"/>
      <c r="AK536" s="179"/>
      <c r="AL536" s="179"/>
      <c r="AN536" s="179"/>
      <c r="AO536" s="179"/>
      <c r="AP536" s="179"/>
      <c r="AQ536" s="179"/>
      <c r="AR536" s="179"/>
      <c r="AS536" s="179"/>
    </row>
    <row r="537" spans="10:45">
      <c r="J537" s="179"/>
      <c r="K537" s="179"/>
      <c r="L537" s="179"/>
      <c r="M537" s="179"/>
      <c r="N537" s="179"/>
      <c r="O537" s="179"/>
      <c r="P537" s="179"/>
      <c r="Q537" s="179"/>
      <c r="R537" s="179"/>
      <c r="T537" s="179"/>
      <c r="U537" s="179"/>
      <c r="V537" s="179"/>
      <c r="W537" s="179"/>
      <c r="X537" s="179"/>
      <c r="Y537" s="179"/>
      <c r="Z537" s="179"/>
      <c r="AA537" s="179"/>
      <c r="AB537" s="179"/>
      <c r="AD537" s="179"/>
      <c r="AE537" s="179"/>
      <c r="AF537" s="179"/>
      <c r="AG537" s="179"/>
      <c r="AH537" s="179"/>
      <c r="AI537" s="179"/>
      <c r="AJ537" s="179"/>
      <c r="AK537" s="179"/>
      <c r="AL537" s="179"/>
      <c r="AN537" s="179"/>
      <c r="AO537" s="179"/>
      <c r="AP537" s="179"/>
      <c r="AQ537" s="179"/>
      <c r="AR537" s="179"/>
      <c r="AS537" s="179"/>
    </row>
    <row r="538" spans="10:45">
      <c r="J538" s="179"/>
      <c r="K538" s="179"/>
      <c r="L538" s="179"/>
      <c r="M538" s="179"/>
      <c r="N538" s="179"/>
      <c r="O538" s="179"/>
      <c r="P538" s="179"/>
      <c r="Q538" s="179"/>
      <c r="R538" s="179"/>
      <c r="T538" s="179"/>
      <c r="U538" s="179"/>
      <c r="V538" s="179"/>
      <c r="W538" s="179"/>
      <c r="X538" s="179"/>
      <c r="Y538" s="179"/>
      <c r="Z538" s="179"/>
      <c r="AA538" s="179"/>
      <c r="AB538" s="179"/>
      <c r="AD538" s="179"/>
      <c r="AE538" s="179"/>
      <c r="AF538" s="179"/>
      <c r="AG538" s="179"/>
      <c r="AH538" s="179"/>
      <c r="AI538" s="179"/>
      <c r="AJ538" s="179"/>
      <c r="AK538" s="179"/>
      <c r="AL538" s="179"/>
      <c r="AN538" s="179"/>
      <c r="AO538" s="179"/>
      <c r="AP538" s="179"/>
      <c r="AQ538" s="179"/>
      <c r="AR538" s="179"/>
      <c r="AS538" s="179"/>
    </row>
    <row r="539" spans="10:45">
      <c r="J539" s="179"/>
      <c r="K539" s="179"/>
      <c r="L539" s="179"/>
      <c r="M539" s="179"/>
      <c r="N539" s="179"/>
      <c r="O539" s="179"/>
      <c r="P539" s="179"/>
      <c r="Q539" s="179"/>
      <c r="R539" s="179"/>
      <c r="T539" s="179"/>
      <c r="U539" s="179"/>
      <c r="V539" s="179"/>
      <c r="W539" s="179"/>
      <c r="X539" s="179"/>
      <c r="Y539" s="179"/>
      <c r="Z539" s="179"/>
      <c r="AA539" s="179"/>
      <c r="AB539" s="179"/>
      <c r="AD539" s="179"/>
      <c r="AE539" s="179"/>
      <c r="AF539" s="179"/>
      <c r="AG539" s="179"/>
      <c r="AH539" s="179"/>
      <c r="AI539" s="179"/>
      <c r="AJ539" s="179"/>
      <c r="AK539" s="179"/>
      <c r="AL539" s="179"/>
      <c r="AN539" s="179"/>
      <c r="AO539" s="179"/>
      <c r="AP539" s="179"/>
      <c r="AQ539" s="179"/>
      <c r="AR539" s="179"/>
      <c r="AS539" s="179"/>
    </row>
    <row r="540" spans="10:45">
      <c r="J540" s="179"/>
      <c r="K540" s="179"/>
      <c r="L540" s="179"/>
      <c r="M540" s="179"/>
      <c r="N540" s="179"/>
      <c r="O540" s="179"/>
      <c r="P540" s="179"/>
      <c r="Q540" s="179"/>
      <c r="R540" s="179"/>
      <c r="T540" s="179"/>
      <c r="U540" s="179"/>
      <c r="V540" s="179"/>
      <c r="W540" s="179"/>
      <c r="X540" s="179"/>
      <c r="Y540" s="179"/>
      <c r="Z540" s="179"/>
      <c r="AA540" s="179"/>
      <c r="AB540" s="179"/>
      <c r="AD540" s="179"/>
      <c r="AE540" s="179"/>
      <c r="AF540" s="179"/>
      <c r="AG540" s="179"/>
      <c r="AH540" s="179"/>
      <c r="AI540" s="179"/>
      <c r="AJ540" s="179"/>
      <c r="AK540" s="179"/>
      <c r="AL540" s="179"/>
      <c r="AN540" s="179"/>
      <c r="AO540" s="179"/>
      <c r="AP540" s="179"/>
      <c r="AQ540" s="179"/>
      <c r="AR540" s="179"/>
      <c r="AS540" s="179"/>
    </row>
    <row r="541" spans="10:45">
      <c r="J541" s="179"/>
      <c r="K541" s="179"/>
      <c r="L541" s="179"/>
      <c r="M541" s="179"/>
      <c r="N541" s="179"/>
      <c r="O541" s="179"/>
      <c r="P541" s="179"/>
      <c r="Q541" s="179"/>
      <c r="R541" s="179"/>
      <c r="T541" s="179"/>
      <c r="U541" s="179"/>
      <c r="V541" s="179"/>
      <c r="W541" s="179"/>
      <c r="X541" s="179"/>
      <c r="Y541" s="179"/>
      <c r="Z541" s="179"/>
      <c r="AA541" s="179"/>
      <c r="AB541" s="179"/>
      <c r="AD541" s="179"/>
      <c r="AE541" s="179"/>
      <c r="AF541" s="179"/>
      <c r="AG541" s="179"/>
      <c r="AH541" s="179"/>
      <c r="AI541" s="179"/>
      <c r="AJ541" s="179"/>
      <c r="AK541" s="179"/>
      <c r="AL541" s="179"/>
      <c r="AN541" s="179"/>
      <c r="AO541" s="179"/>
      <c r="AP541" s="179"/>
      <c r="AQ541" s="179"/>
      <c r="AR541" s="179"/>
      <c r="AS541" s="179"/>
    </row>
    <row r="542" spans="10:45">
      <c r="J542" s="179"/>
      <c r="K542" s="179"/>
      <c r="L542" s="179"/>
      <c r="M542" s="179"/>
      <c r="N542" s="179"/>
      <c r="O542" s="179"/>
      <c r="P542" s="179"/>
      <c r="Q542" s="179"/>
      <c r="R542" s="179"/>
      <c r="T542" s="179"/>
      <c r="U542" s="179"/>
      <c r="V542" s="179"/>
      <c r="W542" s="179"/>
      <c r="X542" s="179"/>
      <c r="Y542" s="179"/>
      <c r="Z542" s="179"/>
      <c r="AA542" s="179"/>
      <c r="AB542" s="179"/>
      <c r="AD542" s="179"/>
      <c r="AE542" s="179"/>
      <c r="AF542" s="179"/>
      <c r="AG542" s="179"/>
      <c r="AH542" s="179"/>
      <c r="AI542" s="179"/>
      <c r="AJ542" s="179"/>
      <c r="AK542" s="179"/>
      <c r="AL542" s="179"/>
      <c r="AN542" s="179"/>
      <c r="AO542" s="179"/>
      <c r="AP542" s="179"/>
      <c r="AQ542" s="179"/>
      <c r="AR542" s="179"/>
      <c r="AS542" s="179"/>
    </row>
    <row r="543" spans="10:45">
      <c r="J543" s="179"/>
      <c r="K543" s="179"/>
      <c r="L543" s="179"/>
      <c r="M543" s="179"/>
      <c r="N543" s="179"/>
      <c r="O543" s="179"/>
      <c r="P543" s="179"/>
      <c r="Q543" s="179"/>
      <c r="R543" s="179"/>
      <c r="T543" s="179"/>
      <c r="U543" s="179"/>
      <c r="V543" s="179"/>
      <c r="W543" s="179"/>
      <c r="X543" s="179"/>
      <c r="Y543" s="179"/>
      <c r="Z543" s="179"/>
      <c r="AA543" s="179"/>
      <c r="AB543" s="179"/>
      <c r="AD543" s="179"/>
      <c r="AE543" s="179"/>
      <c r="AF543" s="179"/>
      <c r="AG543" s="179"/>
      <c r="AH543" s="179"/>
      <c r="AI543" s="179"/>
      <c r="AJ543" s="179"/>
      <c r="AK543" s="179"/>
      <c r="AL543" s="179"/>
      <c r="AN543" s="179"/>
      <c r="AO543" s="179"/>
      <c r="AP543" s="179"/>
      <c r="AQ543" s="179"/>
      <c r="AR543" s="179"/>
      <c r="AS543" s="179"/>
    </row>
    <row r="544" spans="10:45">
      <c r="J544" s="179"/>
      <c r="K544" s="179"/>
      <c r="L544" s="179"/>
      <c r="M544" s="179"/>
      <c r="N544" s="179"/>
      <c r="O544" s="179"/>
      <c r="P544" s="179"/>
      <c r="Q544" s="179"/>
      <c r="R544" s="179"/>
      <c r="T544" s="179"/>
      <c r="U544" s="179"/>
      <c r="V544" s="179"/>
      <c r="W544" s="179"/>
      <c r="X544" s="179"/>
      <c r="Y544" s="179"/>
      <c r="Z544" s="179"/>
      <c r="AA544" s="179"/>
      <c r="AB544" s="179"/>
      <c r="AD544" s="179"/>
      <c r="AE544" s="179"/>
      <c r="AF544" s="179"/>
      <c r="AG544" s="179"/>
      <c r="AH544" s="179"/>
      <c r="AI544" s="179"/>
      <c r="AJ544" s="179"/>
      <c r="AK544" s="179"/>
      <c r="AL544" s="179"/>
      <c r="AN544" s="179"/>
      <c r="AO544" s="179"/>
      <c r="AP544" s="179"/>
      <c r="AQ544" s="179"/>
      <c r="AR544" s="179"/>
      <c r="AS544" s="179"/>
    </row>
    <row r="545" spans="10:45">
      <c r="J545" s="179"/>
      <c r="K545" s="179"/>
      <c r="L545" s="179"/>
      <c r="M545" s="179"/>
      <c r="N545" s="179"/>
      <c r="O545" s="179"/>
      <c r="P545" s="179"/>
      <c r="Q545" s="179"/>
      <c r="R545" s="179"/>
      <c r="T545" s="179"/>
      <c r="U545" s="179"/>
      <c r="V545" s="179"/>
      <c r="W545" s="179"/>
      <c r="X545" s="179"/>
      <c r="Y545" s="179"/>
      <c r="Z545" s="179"/>
      <c r="AA545" s="179"/>
      <c r="AB545" s="179"/>
      <c r="AD545" s="179"/>
      <c r="AE545" s="179"/>
      <c r="AF545" s="179"/>
      <c r="AG545" s="179"/>
      <c r="AH545" s="179"/>
      <c r="AI545" s="179"/>
      <c r="AJ545" s="179"/>
      <c r="AK545" s="179"/>
      <c r="AL545" s="179"/>
      <c r="AN545" s="179"/>
      <c r="AO545" s="179"/>
      <c r="AP545" s="179"/>
      <c r="AQ545" s="179"/>
      <c r="AR545" s="179"/>
      <c r="AS545" s="179"/>
    </row>
    <row r="546" spans="10:45">
      <c r="J546" s="179"/>
      <c r="K546" s="179"/>
      <c r="L546" s="179"/>
      <c r="M546" s="179"/>
      <c r="N546" s="179"/>
      <c r="O546" s="179"/>
      <c r="P546" s="179"/>
      <c r="Q546" s="179"/>
      <c r="R546" s="179"/>
      <c r="T546" s="179"/>
      <c r="U546" s="179"/>
      <c r="V546" s="179"/>
      <c r="W546" s="179"/>
      <c r="X546" s="179"/>
      <c r="Y546" s="179"/>
      <c r="Z546" s="179"/>
      <c r="AA546" s="179"/>
      <c r="AB546" s="179"/>
      <c r="AD546" s="179"/>
      <c r="AE546" s="179"/>
      <c r="AF546" s="179"/>
      <c r="AG546" s="179"/>
      <c r="AH546" s="179"/>
      <c r="AI546" s="179"/>
      <c r="AJ546" s="179"/>
      <c r="AK546" s="179"/>
      <c r="AL546" s="179"/>
      <c r="AN546" s="179"/>
      <c r="AO546" s="179"/>
      <c r="AP546" s="179"/>
      <c r="AQ546" s="179"/>
      <c r="AR546" s="179"/>
      <c r="AS546" s="179"/>
    </row>
    <row r="547" spans="10:45">
      <c r="J547" s="179"/>
      <c r="K547" s="179"/>
      <c r="L547" s="179"/>
      <c r="M547" s="179"/>
      <c r="N547" s="179"/>
      <c r="O547" s="179"/>
      <c r="P547" s="179"/>
      <c r="Q547" s="179"/>
      <c r="R547" s="179"/>
      <c r="T547" s="179"/>
      <c r="U547" s="179"/>
      <c r="V547" s="179"/>
      <c r="W547" s="179"/>
      <c r="X547" s="179"/>
      <c r="Y547" s="179"/>
      <c r="Z547" s="179"/>
      <c r="AA547" s="179"/>
      <c r="AB547" s="179"/>
      <c r="AD547" s="179"/>
      <c r="AE547" s="179"/>
      <c r="AF547" s="179"/>
      <c r="AG547" s="179"/>
      <c r="AH547" s="179"/>
      <c r="AI547" s="179"/>
      <c r="AJ547" s="179"/>
      <c r="AK547" s="179"/>
      <c r="AL547" s="179"/>
      <c r="AN547" s="179"/>
      <c r="AO547" s="179"/>
      <c r="AP547" s="179"/>
      <c r="AQ547" s="179"/>
      <c r="AR547" s="179"/>
      <c r="AS547" s="179"/>
    </row>
    <row r="548" spans="10:45">
      <c r="J548" s="179"/>
      <c r="K548" s="179"/>
      <c r="L548" s="179"/>
      <c r="M548" s="179"/>
      <c r="N548" s="179"/>
      <c r="O548" s="179"/>
      <c r="P548" s="179"/>
      <c r="Q548" s="179"/>
      <c r="R548" s="179"/>
      <c r="T548" s="179"/>
      <c r="U548" s="179"/>
      <c r="V548" s="179"/>
      <c r="W548" s="179"/>
      <c r="X548" s="179"/>
      <c r="Y548" s="179"/>
      <c r="Z548" s="179"/>
      <c r="AA548" s="179"/>
      <c r="AB548" s="179"/>
      <c r="AD548" s="179"/>
      <c r="AE548" s="179"/>
      <c r="AF548" s="179"/>
      <c r="AG548" s="179"/>
      <c r="AH548" s="179"/>
      <c r="AI548" s="179"/>
      <c r="AJ548" s="179"/>
      <c r="AK548" s="179"/>
      <c r="AL548" s="179"/>
      <c r="AN548" s="179"/>
      <c r="AO548" s="179"/>
      <c r="AP548" s="179"/>
      <c r="AQ548" s="179"/>
      <c r="AR548" s="179"/>
      <c r="AS548" s="179"/>
    </row>
    <row r="549" spans="10:45">
      <c r="J549" s="179"/>
      <c r="K549" s="179"/>
      <c r="L549" s="179"/>
      <c r="M549" s="179"/>
      <c r="N549" s="179"/>
      <c r="O549" s="179"/>
      <c r="P549" s="179"/>
      <c r="Q549" s="179"/>
      <c r="R549" s="179"/>
      <c r="T549" s="179"/>
      <c r="U549" s="179"/>
      <c r="V549" s="179"/>
      <c r="W549" s="179"/>
      <c r="X549" s="179"/>
      <c r="Y549" s="179"/>
      <c r="Z549" s="179"/>
      <c r="AA549" s="179"/>
      <c r="AB549" s="179"/>
      <c r="AD549" s="179"/>
      <c r="AE549" s="179"/>
      <c r="AF549" s="179"/>
      <c r="AG549" s="179"/>
      <c r="AH549" s="179"/>
      <c r="AI549" s="179"/>
      <c r="AJ549" s="179"/>
      <c r="AK549" s="179"/>
      <c r="AL549" s="179"/>
      <c r="AN549" s="179"/>
      <c r="AO549" s="179"/>
      <c r="AP549" s="179"/>
      <c r="AQ549" s="179"/>
      <c r="AR549" s="179"/>
      <c r="AS549" s="179"/>
    </row>
    <row r="550" spans="10:45">
      <c r="J550" s="179"/>
      <c r="K550" s="179"/>
      <c r="L550" s="179"/>
      <c r="M550" s="179"/>
      <c r="N550" s="179"/>
      <c r="O550" s="179"/>
      <c r="P550" s="179"/>
      <c r="Q550" s="179"/>
      <c r="R550" s="179"/>
      <c r="T550" s="179"/>
      <c r="U550" s="179"/>
      <c r="V550" s="179"/>
      <c r="W550" s="179"/>
      <c r="X550" s="179"/>
      <c r="Y550" s="179"/>
      <c r="Z550" s="179"/>
      <c r="AA550" s="179"/>
      <c r="AB550" s="179"/>
      <c r="AD550" s="179"/>
      <c r="AE550" s="179"/>
      <c r="AF550" s="179"/>
      <c r="AG550" s="179"/>
      <c r="AH550" s="179"/>
      <c r="AI550" s="179"/>
      <c r="AJ550" s="179"/>
      <c r="AK550" s="179"/>
      <c r="AL550" s="179"/>
      <c r="AN550" s="179"/>
      <c r="AO550" s="179"/>
      <c r="AP550" s="179"/>
      <c r="AQ550" s="179"/>
      <c r="AR550" s="179"/>
      <c r="AS550" s="179"/>
    </row>
    <row r="551" spans="10:45">
      <c r="J551" s="179"/>
      <c r="K551" s="179"/>
      <c r="L551" s="179"/>
      <c r="M551" s="179"/>
      <c r="N551" s="179"/>
      <c r="O551" s="179"/>
      <c r="P551" s="179"/>
      <c r="Q551" s="179"/>
      <c r="R551" s="179"/>
      <c r="T551" s="179"/>
      <c r="U551" s="179"/>
      <c r="V551" s="179"/>
      <c r="W551" s="179"/>
      <c r="X551" s="179"/>
      <c r="Y551" s="179"/>
      <c r="Z551" s="179"/>
      <c r="AA551" s="179"/>
      <c r="AB551" s="179"/>
      <c r="AD551" s="179"/>
      <c r="AE551" s="179"/>
      <c r="AF551" s="179"/>
      <c r="AG551" s="179"/>
      <c r="AH551" s="179"/>
      <c r="AI551" s="179"/>
      <c r="AJ551" s="179"/>
      <c r="AK551" s="179"/>
      <c r="AL551" s="179"/>
      <c r="AN551" s="179"/>
      <c r="AO551" s="179"/>
      <c r="AP551" s="179"/>
      <c r="AQ551" s="179"/>
      <c r="AR551" s="179"/>
      <c r="AS551" s="179"/>
    </row>
    <row r="552" spans="10:45">
      <c r="J552" s="179"/>
      <c r="K552" s="179"/>
      <c r="L552" s="179"/>
      <c r="M552" s="179"/>
      <c r="N552" s="179"/>
      <c r="O552" s="179"/>
      <c r="P552" s="179"/>
      <c r="Q552" s="179"/>
      <c r="R552" s="179"/>
      <c r="T552" s="179"/>
      <c r="U552" s="179"/>
      <c r="V552" s="179"/>
      <c r="W552" s="179"/>
      <c r="X552" s="179"/>
      <c r="Y552" s="179"/>
      <c r="Z552" s="179"/>
      <c r="AA552" s="179"/>
      <c r="AB552" s="179"/>
      <c r="AD552" s="179"/>
      <c r="AE552" s="179"/>
      <c r="AF552" s="179"/>
      <c r="AG552" s="179"/>
      <c r="AH552" s="179"/>
      <c r="AI552" s="179"/>
      <c r="AJ552" s="179"/>
      <c r="AK552" s="179"/>
      <c r="AL552" s="179"/>
      <c r="AN552" s="179"/>
      <c r="AO552" s="179"/>
      <c r="AP552" s="179"/>
      <c r="AQ552" s="179"/>
      <c r="AR552" s="179"/>
      <c r="AS552" s="179"/>
    </row>
    <row r="553" spans="10:45">
      <c r="J553" s="179"/>
      <c r="K553" s="179"/>
      <c r="L553" s="179"/>
      <c r="M553" s="179"/>
      <c r="N553" s="179"/>
      <c r="O553" s="179"/>
      <c r="P553" s="179"/>
      <c r="Q553" s="179"/>
      <c r="R553" s="179"/>
      <c r="T553" s="179"/>
      <c r="U553" s="179"/>
      <c r="V553" s="179"/>
      <c r="W553" s="179"/>
      <c r="X553" s="179"/>
      <c r="Y553" s="179"/>
      <c r="Z553" s="179"/>
      <c r="AA553" s="179"/>
      <c r="AB553" s="179"/>
      <c r="AD553" s="179"/>
      <c r="AE553" s="179"/>
      <c r="AF553" s="179"/>
      <c r="AG553" s="179"/>
      <c r="AH553" s="179"/>
      <c r="AI553" s="179"/>
      <c r="AJ553" s="179"/>
      <c r="AK553" s="179"/>
      <c r="AL553" s="179"/>
      <c r="AN553" s="179"/>
      <c r="AO553" s="179"/>
      <c r="AP553" s="179"/>
      <c r="AQ553" s="179"/>
      <c r="AR553" s="179"/>
      <c r="AS553" s="179"/>
    </row>
    <row r="554" spans="10:45">
      <c r="J554" s="179"/>
      <c r="K554" s="179"/>
      <c r="L554" s="179"/>
      <c r="M554" s="179"/>
      <c r="N554" s="179"/>
      <c r="O554" s="179"/>
      <c r="P554" s="179"/>
      <c r="Q554" s="179"/>
      <c r="R554" s="179"/>
      <c r="T554" s="179"/>
      <c r="U554" s="179"/>
      <c r="V554" s="179"/>
      <c r="W554" s="179"/>
      <c r="X554" s="179"/>
      <c r="Y554" s="179"/>
      <c r="Z554" s="179"/>
      <c r="AA554" s="179"/>
      <c r="AB554" s="179"/>
      <c r="AD554" s="179"/>
      <c r="AE554" s="179"/>
      <c r="AF554" s="179"/>
      <c r="AG554" s="179"/>
      <c r="AH554" s="179"/>
      <c r="AI554" s="179"/>
      <c r="AJ554" s="179"/>
      <c r="AK554" s="179"/>
      <c r="AL554" s="179"/>
      <c r="AN554" s="179"/>
      <c r="AO554" s="179"/>
      <c r="AP554" s="179"/>
      <c r="AQ554" s="179"/>
      <c r="AR554" s="179"/>
      <c r="AS554" s="179"/>
    </row>
    <row r="555" spans="10:45">
      <c r="J555" s="179"/>
      <c r="K555" s="179"/>
      <c r="L555" s="179"/>
      <c r="M555" s="179"/>
      <c r="N555" s="179"/>
      <c r="O555" s="179"/>
      <c r="P555" s="179"/>
      <c r="Q555" s="179"/>
      <c r="R555" s="179"/>
      <c r="T555" s="179"/>
      <c r="U555" s="179"/>
      <c r="V555" s="179"/>
      <c r="W555" s="179"/>
      <c r="X555" s="179"/>
      <c r="Y555" s="179"/>
      <c r="Z555" s="179"/>
      <c r="AA555" s="179"/>
      <c r="AB555" s="179"/>
      <c r="AD555" s="179"/>
      <c r="AE555" s="179"/>
      <c r="AF555" s="179"/>
      <c r="AG555" s="179"/>
      <c r="AH555" s="179"/>
      <c r="AI555" s="179"/>
      <c r="AJ555" s="179"/>
      <c r="AK555" s="179"/>
      <c r="AL555" s="179"/>
      <c r="AN555" s="179"/>
      <c r="AO555" s="179"/>
      <c r="AP555" s="179"/>
      <c r="AQ555" s="179"/>
      <c r="AR555" s="179"/>
      <c r="AS555" s="179"/>
    </row>
    <row r="556" spans="10:45">
      <c r="J556" s="179"/>
      <c r="K556" s="179"/>
      <c r="L556" s="179"/>
      <c r="M556" s="179"/>
      <c r="N556" s="179"/>
      <c r="O556" s="179"/>
      <c r="P556" s="179"/>
      <c r="Q556" s="179"/>
      <c r="R556" s="179"/>
      <c r="T556" s="179"/>
      <c r="U556" s="179"/>
      <c r="V556" s="179"/>
      <c r="W556" s="179"/>
      <c r="X556" s="179"/>
      <c r="Y556" s="179"/>
      <c r="Z556" s="179"/>
      <c r="AA556" s="179"/>
      <c r="AB556" s="179"/>
      <c r="AD556" s="179"/>
      <c r="AE556" s="179"/>
      <c r="AF556" s="179"/>
      <c r="AG556" s="179"/>
      <c r="AH556" s="179"/>
      <c r="AI556" s="179"/>
      <c r="AJ556" s="179"/>
      <c r="AK556" s="179"/>
      <c r="AL556" s="179"/>
      <c r="AN556" s="179"/>
      <c r="AO556" s="179"/>
      <c r="AP556" s="179"/>
      <c r="AQ556" s="179"/>
      <c r="AR556" s="179"/>
      <c r="AS556" s="179"/>
    </row>
    <row r="557" spans="10:45">
      <c r="J557" s="179"/>
      <c r="K557" s="179"/>
      <c r="L557" s="179"/>
      <c r="M557" s="179"/>
      <c r="N557" s="179"/>
      <c r="O557" s="179"/>
      <c r="P557" s="179"/>
      <c r="Q557" s="179"/>
      <c r="R557" s="179"/>
      <c r="T557" s="179"/>
      <c r="U557" s="179"/>
      <c r="V557" s="179"/>
      <c r="W557" s="179"/>
      <c r="X557" s="179"/>
      <c r="Y557" s="179"/>
      <c r="Z557" s="179"/>
      <c r="AA557" s="179"/>
      <c r="AB557" s="179"/>
      <c r="AD557" s="179"/>
      <c r="AE557" s="179"/>
      <c r="AF557" s="179"/>
      <c r="AG557" s="179"/>
      <c r="AH557" s="179"/>
      <c r="AI557" s="179"/>
      <c r="AJ557" s="179"/>
      <c r="AK557" s="179"/>
      <c r="AL557" s="179"/>
      <c r="AN557" s="179"/>
      <c r="AO557" s="179"/>
      <c r="AP557" s="179"/>
      <c r="AQ557" s="179"/>
      <c r="AR557" s="179"/>
      <c r="AS557" s="179"/>
    </row>
    <row r="558" spans="10:45">
      <c r="J558" s="179"/>
      <c r="K558" s="179"/>
      <c r="L558" s="179"/>
      <c r="M558" s="179"/>
      <c r="N558" s="179"/>
      <c r="O558" s="179"/>
      <c r="P558" s="179"/>
      <c r="Q558" s="179"/>
      <c r="R558" s="179"/>
      <c r="T558" s="179"/>
      <c r="U558" s="179"/>
      <c r="V558" s="179"/>
      <c r="W558" s="179"/>
      <c r="X558" s="179"/>
      <c r="Y558" s="179"/>
      <c r="Z558" s="179"/>
      <c r="AA558" s="179"/>
      <c r="AB558" s="179"/>
      <c r="AD558" s="179"/>
      <c r="AE558" s="179"/>
      <c r="AF558" s="179"/>
      <c r="AG558" s="179"/>
      <c r="AH558" s="179"/>
      <c r="AI558" s="179"/>
      <c r="AJ558" s="179"/>
      <c r="AK558" s="179"/>
      <c r="AL558" s="179"/>
      <c r="AN558" s="179"/>
      <c r="AO558" s="179"/>
      <c r="AP558" s="179"/>
      <c r="AQ558" s="179"/>
      <c r="AR558" s="179"/>
      <c r="AS558" s="179"/>
    </row>
    <row r="559" spans="10:45">
      <c r="J559" s="179"/>
      <c r="K559" s="179"/>
      <c r="L559" s="179"/>
      <c r="M559" s="179"/>
      <c r="N559" s="179"/>
      <c r="O559" s="179"/>
      <c r="P559" s="179"/>
      <c r="Q559" s="179"/>
      <c r="R559" s="179"/>
      <c r="T559" s="179"/>
      <c r="U559" s="179"/>
      <c r="V559" s="179"/>
      <c r="W559" s="179"/>
      <c r="X559" s="179"/>
      <c r="Y559" s="179"/>
      <c r="Z559" s="179"/>
      <c r="AA559" s="179"/>
      <c r="AB559" s="179"/>
      <c r="AD559" s="179"/>
      <c r="AE559" s="179"/>
      <c r="AF559" s="179"/>
      <c r="AG559" s="179"/>
      <c r="AH559" s="179"/>
      <c r="AI559" s="179"/>
      <c r="AJ559" s="179"/>
      <c r="AK559" s="179"/>
      <c r="AL559" s="179"/>
      <c r="AN559" s="179"/>
      <c r="AO559" s="179"/>
      <c r="AP559" s="179"/>
      <c r="AQ559" s="179"/>
      <c r="AR559" s="179"/>
      <c r="AS559" s="179"/>
    </row>
    <row r="560" spans="10:45">
      <c r="J560" s="179"/>
      <c r="K560" s="179"/>
      <c r="L560" s="179"/>
      <c r="M560" s="179"/>
      <c r="N560" s="179"/>
      <c r="O560" s="179"/>
      <c r="P560" s="179"/>
      <c r="Q560" s="179"/>
      <c r="R560" s="179"/>
      <c r="T560" s="179"/>
      <c r="U560" s="179"/>
      <c r="V560" s="179"/>
      <c r="W560" s="179"/>
      <c r="X560" s="179"/>
      <c r="Y560" s="179"/>
      <c r="Z560" s="179"/>
      <c r="AA560" s="179"/>
      <c r="AB560" s="179"/>
      <c r="AD560" s="179"/>
      <c r="AE560" s="179"/>
      <c r="AF560" s="179"/>
      <c r="AG560" s="179"/>
      <c r="AH560" s="179"/>
      <c r="AI560" s="179"/>
      <c r="AJ560" s="179"/>
      <c r="AK560" s="179"/>
      <c r="AL560" s="179"/>
      <c r="AN560" s="179"/>
      <c r="AO560" s="179"/>
      <c r="AP560" s="179"/>
      <c r="AQ560" s="179"/>
      <c r="AR560" s="179"/>
      <c r="AS560" s="179"/>
    </row>
    <row r="561" spans="10:45">
      <c r="J561" s="179"/>
      <c r="K561" s="179"/>
      <c r="L561" s="179"/>
      <c r="M561" s="179"/>
      <c r="N561" s="179"/>
      <c r="O561" s="179"/>
      <c r="P561" s="179"/>
      <c r="Q561" s="179"/>
      <c r="R561" s="179"/>
      <c r="T561" s="179"/>
      <c r="U561" s="179"/>
      <c r="V561" s="179"/>
      <c r="W561" s="179"/>
      <c r="X561" s="179"/>
      <c r="Y561" s="179"/>
      <c r="Z561" s="179"/>
      <c r="AA561" s="179"/>
      <c r="AB561" s="179"/>
      <c r="AD561" s="179"/>
      <c r="AE561" s="179"/>
      <c r="AF561" s="179"/>
      <c r="AG561" s="179"/>
      <c r="AH561" s="179"/>
      <c r="AI561" s="179"/>
      <c r="AJ561" s="179"/>
      <c r="AK561" s="179"/>
      <c r="AL561" s="179"/>
      <c r="AN561" s="179"/>
      <c r="AO561" s="179"/>
      <c r="AP561" s="179"/>
      <c r="AQ561" s="179"/>
      <c r="AR561" s="179"/>
      <c r="AS561" s="179"/>
    </row>
    <row r="562" spans="10:45">
      <c r="J562" s="179"/>
      <c r="K562" s="179"/>
      <c r="L562" s="179"/>
      <c r="M562" s="179"/>
      <c r="N562" s="179"/>
      <c r="O562" s="179"/>
      <c r="P562" s="179"/>
      <c r="Q562" s="179"/>
      <c r="R562" s="179"/>
      <c r="T562" s="179"/>
      <c r="U562" s="179"/>
      <c r="V562" s="179"/>
      <c r="W562" s="179"/>
      <c r="X562" s="179"/>
      <c r="Y562" s="179"/>
      <c r="Z562" s="179"/>
      <c r="AA562" s="179"/>
      <c r="AB562" s="179"/>
      <c r="AD562" s="179"/>
      <c r="AE562" s="179"/>
      <c r="AF562" s="179"/>
      <c r="AG562" s="179"/>
      <c r="AH562" s="179"/>
      <c r="AI562" s="179"/>
      <c r="AJ562" s="179"/>
      <c r="AK562" s="179"/>
      <c r="AL562" s="179"/>
      <c r="AN562" s="179"/>
      <c r="AO562" s="179"/>
      <c r="AP562" s="179"/>
      <c r="AQ562" s="179"/>
      <c r="AR562" s="179"/>
      <c r="AS562" s="179"/>
    </row>
    <row r="563" spans="10:45">
      <c r="J563" s="179"/>
      <c r="K563" s="179"/>
      <c r="L563" s="179"/>
      <c r="M563" s="179"/>
      <c r="N563" s="179"/>
      <c r="O563" s="179"/>
      <c r="P563" s="179"/>
      <c r="Q563" s="179"/>
      <c r="R563" s="179"/>
      <c r="T563" s="179"/>
      <c r="U563" s="179"/>
      <c r="V563" s="179"/>
      <c r="W563" s="179"/>
      <c r="X563" s="179"/>
      <c r="Y563" s="179"/>
      <c r="Z563" s="179"/>
      <c r="AA563" s="179"/>
      <c r="AB563" s="179"/>
      <c r="AD563" s="179"/>
      <c r="AE563" s="179"/>
      <c r="AF563" s="179"/>
      <c r="AG563" s="179"/>
      <c r="AH563" s="179"/>
      <c r="AI563" s="179"/>
      <c r="AJ563" s="179"/>
      <c r="AK563" s="179"/>
      <c r="AL563" s="179"/>
      <c r="AN563" s="179"/>
      <c r="AO563" s="179"/>
      <c r="AP563" s="179"/>
      <c r="AQ563" s="179"/>
      <c r="AR563" s="179"/>
      <c r="AS563" s="179"/>
    </row>
    <row r="564" spans="10:45">
      <c r="J564" s="179"/>
      <c r="K564" s="179"/>
      <c r="L564" s="179"/>
      <c r="M564" s="179"/>
      <c r="N564" s="179"/>
      <c r="O564" s="179"/>
      <c r="P564" s="179"/>
      <c r="Q564" s="179"/>
      <c r="R564" s="179"/>
      <c r="T564" s="179"/>
      <c r="U564" s="179"/>
      <c r="V564" s="179"/>
      <c r="W564" s="179"/>
      <c r="X564" s="179"/>
      <c r="Y564" s="179"/>
      <c r="Z564" s="179"/>
      <c r="AA564" s="179"/>
      <c r="AB564" s="179"/>
      <c r="AD564" s="179"/>
      <c r="AE564" s="179"/>
      <c r="AF564" s="179"/>
      <c r="AG564" s="179"/>
      <c r="AH564" s="179"/>
      <c r="AI564" s="179"/>
      <c r="AJ564" s="179"/>
      <c r="AK564" s="179"/>
      <c r="AL564" s="179"/>
      <c r="AN564" s="179"/>
      <c r="AO564" s="179"/>
      <c r="AP564" s="179"/>
      <c r="AQ564" s="179"/>
      <c r="AR564" s="179"/>
      <c r="AS564" s="179"/>
    </row>
    <row r="565" spans="10:45">
      <c r="J565" s="179"/>
      <c r="K565" s="179"/>
      <c r="L565" s="179"/>
      <c r="M565" s="179"/>
      <c r="N565" s="179"/>
      <c r="O565" s="179"/>
      <c r="P565" s="179"/>
      <c r="Q565" s="179"/>
      <c r="R565" s="179"/>
      <c r="T565" s="179"/>
      <c r="U565" s="179"/>
      <c r="V565" s="179"/>
      <c r="W565" s="179"/>
      <c r="X565" s="179"/>
      <c r="Y565" s="179"/>
      <c r="Z565" s="179"/>
      <c r="AA565" s="179"/>
      <c r="AB565" s="179"/>
      <c r="AD565" s="179"/>
      <c r="AE565" s="179"/>
      <c r="AF565" s="179"/>
      <c r="AG565" s="179"/>
      <c r="AH565" s="179"/>
      <c r="AI565" s="179"/>
      <c r="AJ565" s="179"/>
      <c r="AK565" s="179"/>
      <c r="AL565" s="179"/>
      <c r="AN565" s="179"/>
      <c r="AO565" s="179"/>
      <c r="AP565" s="179"/>
      <c r="AQ565" s="179"/>
      <c r="AR565" s="179"/>
      <c r="AS565" s="179"/>
    </row>
    <row r="566" spans="10:45">
      <c r="J566" s="179"/>
      <c r="K566" s="179"/>
      <c r="L566" s="179"/>
      <c r="M566" s="179"/>
      <c r="N566" s="179"/>
      <c r="O566" s="179"/>
      <c r="P566" s="179"/>
      <c r="Q566" s="179"/>
      <c r="R566" s="179"/>
      <c r="T566" s="179"/>
      <c r="U566" s="179"/>
      <c r="V566" s="179"/>
      <c r="W566" s="179"/>
      <c r="X566" s="179"/>
      <c r="Y566" s="179"/>
      <c r="Z566" s="179"/>
      <c r="AA566" s="179"/>
      <c r="AB566" s="179"/>
      <c r="AD566" s="179"/>
      <c r="AE566" s="179"/>
      <c r="AF566" s="179"/>
      <c r="AG566" s="179"/>
      <c r="AH566" s="179"/>
      <c r="AI566" s="179"/>
      <c r="AJ566" s="179"/>
      <c r="AK566" s="179"/>
      <c r="AL566" s="179"/>
      <c r="AN566" s="179"/>
      <c r="AO566" s="179"/>
      <c r="AP566" s="179"/>
      <c r="AQ566" s="179"/>
      <c r="AR566" s="179"/>
      <c r="AS566" s="179"/>
    </row>
    <row r="567" spans="10:45">
      <c r="J567" s="179"/>
      <c r="K567" s="179"/>
      <c r="L567" s="179"/>
      <c r="M567" s="179"/>
      <c r="N567" s="179"/>
      <c r="O567" s="179"/>
      <c r="P567" s="179"/>
      <c r="Q567" s="179"/>
      <c r="R567" s="179"/>
      <c r="T567" s="179"/>
      <c r="U567" s="179"/>
      <c r="V567" s="179"/>
      <c r="W567" s="179"/>
      <c r="X567" s="179"/>
      <c r="Y567" s="179"/>
      <c r="Z567" s="179"/>
      <c r="AA567" s="179"/>
      <c r="AB567" s="179"/>
      <c r="AD567" s="179"/>
      <c r="AE567" s="179"/>
      <c r="AF567" s="179"/>
      <c r="AG567" s="179"/>
      <c r="AH567" s="179"/>
      <c r="AI567" s="179"/>
      <c r="AJ567" s="179"/>
      <c r="AK567" s="179"/>
      <c r="AL567" s="179"/>
      <c r="AN567" s="179"/>
      <c r="AO567" s="179"/>
      <c r="AP567" s="179"/>
      <c r="AQ567" s="179"/>
      <c r="AR567" s="179"/>
      <c r="AS567" s="179"/>
    </row>
    <row r="568" spans="10:45">
      <c r="J568" s="179"/>
      <c r="K568" s="179"/>
      <c r="L568" s="179"/>
      <c r="M568" s="179"/>
      <c r="N568" s="179"/>
      <c r="O568" s="179"/>
      <c r="P568" s="179"/>
      <c r="Q568" s="179"/>
      <c r="R568" s="179"/>
      <c r="T568" s="179"/>
      <c r="U568" s="179"/>
      <c r="V568" s="179"/>
      <c r="W568" s="179"/>
      <c r="X568" s="179"/>
      <c r="Y568" s="179"/>
      <c r="Z568" s="179"/>
      <c r="AA568" s="179"/>
      <c r="AB568" s="179"/>
      <c r="AD568" s="179"/>
      <c r="AE568" s="179"/>
      <c r="AF568" s="179"/>
      <c r="AG568" s="179"/>
      <c r="AH568" s="179"/>
      <c r="AI568" s="179"/>
      <c r="AJ568" s="179"/>
      <c r="AK568" s="179"/>
      <c r="AL568" s="179"/>
      <c r="AN568" s="179"/>
      <c r="AO568" s="179"/>
      <c r="AP568" s="179"/>
      <c r="AQ568" s="179"/>
      <c r="AR568" s="179"/>
      <c r="AS568" s="179"/>
    </row>
    <row r="569" spans="10:45">
      <c r="J569" s="179"/>
      <c r="K569" s="179"/>
      <c r="L569" s="179"/>
      <c r="M569" s="179"/>
      <c r="N569" s="179"/>
      <c r="O569" s="179"/>
      <c r="P569" s="179"/>
      <c r="Q569" s="179"/>
      <c r="R569" s="179"/>
      <c r="T569" s="179"/>
      <c r="U569" s="179"/>
      <c r="V569" s="179"/>
      <c r="W569" s="179"/>
      <c r="X569" s="179"/>
      <c r="Y569" s="179"/>
      <c r="Z569" s="179"/>
      <c r="AA569" s="179"/>
      <c r="AB569" s="179"/>
      <c r="AD569" s="179"/>
      <c r="AE569" s="179"/>
      <c r="AF569" s="179"/>
      <c r="AG569" s="179"/>
      <c r="AH569" s="179"/>
      <c r="AI569" s="179"/>
      <c r="AJ569" s="179"/>
      <c r="AK569" s="179"/>
      <c r="AL569" s="179"/>
      <c r="AN569" s="179"/>
      <c r="AO569" s="179"/>
      <c r="AP569" s="179"/>
      <c r="AQ569" s="179"/>
      <c r="AR569" s="179"/>
      <c r="AS569" s="179"/>
    </row>
    <row r="570" spans="10:45">
      <c r="J570" s="179"/>
      <c r="K570" s="179"/>
      <c r="L570" s="179"/>
      <c r="M570" s="179"/>
      <c r="N570" s="179"/>
      <c r="O570" s="179"/>
      <c r="P570" s="179"/>
      <c r="Q570" s="179"/>
      <c r="R570" s="179"/>
      <c r="T570" s="179"/>
      <c r="U570" s="179"/>
      <c r="V570" s="179"/>
      <c r="W570" s="179"/>
      <c r="X570" s="179"/>
      <c r="Y570" s="179"/>
      <c r="Z570" s="179"/>
      <c r="AA570" s="179"/>
      <c r="AB570" s="179"/>
      <c r="AD570" s="179"/>
      <c r="AE570" s="179"/>
      <c r="AF570" s="179"/>
      <c r="AG570" s="179"/>
      <c r="AH570" s="179"/>
      <c r="AI570" s="179"/>
      <c r="AJ570" s="179"/>
      <c r="AK570" s="179"/>
      <c r="AL570" s="179"/>
      <c r="AN570" s="179"/>
      <c r="AO570" s="179"/>
      <c r="AP570" s="179"/>
      <c r="AQ570" s="179"/>
      <c r="AR570" s="179"/>
      <c r="AS570" s="179"/>
    </row>
    <row r="571" spans="10:45">
      <c r="J571" s="179"/>
      <c r="K571" s="179"/>
      <c r="L571" s="179"/>
      <c r="M571" s="179"/>
      <c r="N571" s="179"/>
      <c r="O571" s="179"/>
      <c r="P571" s="179"/>
      <c r="Q571" s="179"/>
      <c r="R571" s="179"/>
      <c r="T571" s="179"/>
      <c r="U571" s="179"/>
      <c r="V571" s="179"/>
      <c r="W571" s="179"/>
      <c r="X571" s="179"/>
      <c r="Y571" s="179"/>
      <c r="Z571" s="179"/>
      <c r="AA571" s="179"/>
      <c r="AB571" s="179"/>
      <c r="AD571" s="179"/>
      <c r="AE571" s="179"/>
      <c r="AF571" s="179"/>
      <c r="AG571" s="179"/>
      <c r="AH571" s="179"/>
      <c r="AI571" s="179"/>
      <c r="AJ571" s="179"/>
      <c r="AK571" s="179"/>
      <c r="AL571" s="179"/>
      <c r="AN571" s="179"/>
      <c r="AO571" s="179"/>
      <c r="AP571" s="179"/>
      <c r="AQ571" s="179"/>
      <c r="AR571" s="179"/>
      <c r="AS571" s="179"/>
    </row>
    <row r="572" spans="10:45">
      <c r="J572" s="179"/>
      <c r="K572" s="179"/>
      <c r="L572" s="179"/>
      <c r="M572" s="179"/>
      <c r="N572" s="179"/>
      <c r="O572" s="179"/>
      <c r="P572" s="179"/>
      <c r="Q572" s="179"/>
      <c r="R572" s="179"/>
      <c r="T572" s="179"/>
      <c r="U572" s="179"/>
      <c r="V572" s="179"/>
      <c r="W572" s="179"/>
      <c r="X572" s="179"/>
      <c r="Y572" s="179"/>
      <c r="Z572" s="179"/>
      <c r="AA572" s="179"/>
      <c r="AB572" s="179"/>
      <c r="AD572" s="179"/>
      <c r="AE572" s="179"/>
      <c r="AF572" s="179"/>
      <c r="AG572" s="179"/>
      <c r="AH572" s="179"/>
      <c r="AI572" s="179"/>
      <c r="AJ572" s="179"/>
      <c r="AK572" s="179"/>
      <c r="AL572" s="179"/>
      <c r="AN572" s="179"/>
      <c r="AO572" s="179"/>
      <c r="AP572" s="179"/>
      <c r="AQ572" s="179"/>
      <c r="AR572" s="179"/>
      <c r="AS572" s="179"/>
    </row>
    <row r="573" spans="10:45">
      <c r="J573" s="179"/>
      <c r="K573" s="179"/>
      <c r="L573" s="179"/>
      <c r="M573" s="179"/>
      <c r="N573" s="179"/>
      <c r="O573" s="179"/>
      <c r="P573" s="179"/>
      <c r="Q573" s="179"/>
      <c r="R573" s="179"/>
      <c r="T573" s="179"/>
      <c r="U573" s="179"/>
      <c r="V573" s="179"/>
      <c r="W573" s="179"/>
      <c r="X573" s="179"/>
      <c r="Y573" s="179"/>
      <c r="Z573" s="179"/>
      <c r="AA573" s="179"/>
      <c r="AB573" s="179"/>
      <c r="AD573" s="179"/>
      <c r="AE573" s="179"/>
      <c r="AF573" s="179"/>
      <c r="AG573" s="179"/>
      <c r="AH573" s="179"/>
      <c r="AI573" s="179"/>
      <c r="AJ573" s="179"/>
      <c r="AK573" s="179"/>
      <c r="AL573" s="179"/>
      <c r="AN573" s="179"/>
      <c r="AO573" s="179"/>
      <c r="AP573" s="179"/>
      <c r="AQ573" s="179"/>
      <c r="AR573" s="179"/>
      <c r="AS573" s="179"/>
    </row>
    <row r="574" spans="10:45">
      <c r="J574" s="179"/>
      <c r="K574" s="179"/>
      <c r="L574" s="179"/>
      <c r="M574" s="179"/>
      <c r="N574" s="179"/>
      <c r="O574" s="179"/>
      <c r="P574" s="179"/>
      <c r="Q574" s="179"/>
      <c r="R574" s="179"/>
      <c r="T574" s="179"/>
      <c r="U574" s="179"/>
      <c r="V574" s="179"/>
      <c r="W574" s="179"/>
      <c r="X574" s="179"/>
      <c r="Y574" s="179"/>
      <c r="Z574" s="179"/>
      <c r="AA574" s="179"/>
      <c r="AB574" s="179"/>
      <c r="AD574" s="179"/>
      <c r="AE574" s="179"/>
      <c r="AF574" s="179"/>
      <c r="AG574" s="179"/>
      <c r="AH574" s="179"/>
      <c r="AI574" s="179"/>
      <c r="AJ574" s="179"/>
      <c r="AK574" s="179"/>
      <c r="AL574" s="179"/>
      <c r="AN574" s="179"/>
      <c r="AO574" s="179"/>
      <c r="AP574" s="179"/>
      <c r="AQ574" s="179"/>
      <c r="AR574" s="179"/>
      <c r="AS574" s="179"/>
    </row>
    <row r="575" spans="10:45">
      <c r="J575" s="179"/>
      <c r="K575" s="179"/>
      <c r="L575" s="179"/>
      <c r="M575" s="179"/>
      <c r="N575" s="179"/>
      <c r="O575" s="179"/>
      <c r="P575" s="179"/>
      <c r="Q575" s="179"/>
      <c r="R575" s="179"/>
      <c r="T575" s="179"/>
      <c r="U575" s="179"/>
      <c r="V575" s="179"/>
      <c r="W575" s="179"/>
      <c r="X575" s="179"/>
      <c r="Y575" s="179"/>
      <c r="Z575" s="179"/>
      <c r="AA575" s="179"/>
      <c r="AB575" s="179"/>
      <c r="AD575" s="179"/>
      <c r="AE575" s="179"/>
      <c r="AF575" s="179"/>
      <c r="AG575" s="179"/>
      <c r="AH575" s="179"/>
      <c r="AI575" s="179"/>
      <c r="AJ575" s="179"/>
      <c r="AK575" s="179"/>
      <c r="AL575" s="179"/>
      <c r="AN575" s="179"/>
      <c r="AO575" s="179"/>
      <c r="AP575" s="179"/>
      <c r="AQ575" s="179"/>
      <c r="AR575" s="179"/>
      <c r="AS575" s="179"/>
    </row>
    <row r="576" spans="10:45">
      <c r="J576" s="179"/>
      <c r="K576" s="179"/>
      <c r="L576" s="179"/>
      <c r="M576" s="179"/>
      <c r="N576" s="179"/>
      <c r="O576" s="179"/>
      <c r="P576" s="179"/>
      <c r="Q576" s="179"/>
      <c r="R576" s="179"/>
      <c r="T576" s="179"/>
      <c r="U576" s="179"/>
      <c r="V576" s="179"/>
      <c r="W576" s="179"/>
      <c r="X576" s="179"/>
      <c r="Y576" s="179"/>
      <c r="Z576" s="179"/>
      <c r="AA576" s="179"/>
      <c r="AB576" s="179"/>
      <c r="AD576" s="179"/>
      <c r="AE576" s="179"/>
      <c r="AF576" s="179"/>
      <c r="AG576" s="179"/>
      <c r="AH576" s="179"/>
      <c r="AI576" s="179"/>
      <c r="AJ576" s="179"/>
      <c r="AK576" s="179"/>
      <c r="AL576" s="179"/>
      <c r="AN576" s="179"/>
      <c r="AO576" s="179"/>
      <c r="AP576" s="179"/>
      <c r="AQ576" s="179"/>
      <c r="AR576" s="179"/>
      <c r="AS576" s="179"/>
    </row>
    <row r="577" spans="10:45">
      <c r="J577" s="179"/>
      <c r="K577" s="179"/>
      <c r="L577" s="179"/>
      <c r="M577" s="179"/>
      <c r="N577" s="179"/>
      <c r="O577" s="179"/>
      <c r="P577" s="179"/>
      <c r="Q577" s="179"/>
      <c r="R577" s="179"/>
      <c r="T577" s="179"/>
      <c r="U577" s="179"/>
      <c r="V577" s="179"/>
      <c r="W577" s="179"/>
      <c r="X577" s="179"/>
      <c r="Y577" s="179"/>
      <c r="Z577" s="179"/>
      <c r="AA577" s="179"/>
      <c r="AB577" s="179"/>
      <c r="AD577" s="179"/>
      <c r="AE577" s="179"/>
      <c r="AF577" s="179"/>
      <c r="AG577" s="179"/>
      <c r="AH577" s="179"/>
      <c r="AI577" s="179"/>
      <c r="AJ577" s="179"/>
      <c r="AK577" s="179"/>
      <c r="AL577" s="179"/>
      <c r="AN577" s="179"/>
      <c r="AO577" s="179"/>
      <c r="AP577" s="179"/>
      <c r="AQ577" s="179"/>
      <c r="AR577" s="179"/>
      <c r="AS577" s="179"/>
    </row>
    <row r="578" spans="10:45">
      <c r="J578" s="179"/>
      <c r="K578" s="179"/>
      <c r="L578" s="179"/>
      <c r="M578" s="179"/>
      <c r="N578" s="179"/>
      <c r="O578" s="179"/>
      <c r="P578" s="179"/>
      <c r="Q578" s="179"/>
      <c r="R578" s="179"/>
      <c r="T578" s="179"/>
      <c r="U578" s="179"/>
      <c r="V578" s="179"/>
      <c r="W578" s="179"/>
      <c r="X578" s="179"/>
      <c r="Y578" s="179"/>
      <c r="Z578" s="179"/>
      <c r="AA578" s="179"/>
      <c r="AB578" s="179"/>
      <c r="AD578" s="179"/>
      <c r="AE578" s="179"/>
      <c r="AF578" s="179"/>
      <c r="AG578" s="179"/>
      <c r="AH578" s="179"/>
      <c r="AI578" s="179"/>
      <c r="AJ578" s="179"/>
      <c r="AK578" s="179"/>
      <c r="AL578" s="179"/>
      <c r="AN578" s="179"/>
      <c r="AO578" s="179"/>
      <c r="AP578" s="179"/>
      <c r="AQ578" s="179"/>
      <c r="AR578" s="179"/>
      <c r="AS578" s="179"/>
    </row>
    <row r="579" spans="10:45">
      <c r="J579" s="179"/>
      <c r="K579" s="179"/>
      <c r="L579" s="179"/>
      <c r="M579" s="179"/>
      <c r="N579" s="179"/>
      <c r="O579" s="179"/>
      <c r="P579" s="179"/>
      <c r="Q579" s="179"/>
      <c r="R579" s="179"/>
      <c r="T579" s="179"/>
      <c r="U579" s="179"/>
      <c r="V579" s="179"/>
      <c r="W579" s="179"/>
      <c r="X579" s="179"/>
      <c r="Y579" s="179"/>
      <c r="Z579" s="179"/>
      <c r="AA579" s="179"/>
      <c r="AB579" s="179"/>
      <c r="AD579" s="179"/>
      <c r="AE579" s="179"/>
      <c r="AF579" s="179"/>
      <c r="AG579" s="179"/>
      <c r="AH579" s="179"/>
      <c r="AI579" s="179"/>
      <c r="AJ579" s="179"/>
      <c r="AK579" s="179"/>
      <c r="AL579" s="179"/>
      <c r="AN579" s="179"/>
      <c r="AO579" s="179"/>
      <c r="AP579" s="179"/>
      <c r="AQ579" s="179"/>
      <c r="AR579" s="179"/>
      <c r="AS579" s="179"/>
    </row>
    <row r="580" spans="10:45">
      <c r="J580" s="179"/>
      <c r="K580" s="179"/>
      <c r="L580" s="179"/>
      <c r="M580" s="179"/>
      <c r="N580" s="179"/>
      <c r="O580" s="179"/>
      <c r="P580" s="179"/>
      <c r="Q580" s="179"/>
      <c r="R580" s="179"/>
      <c r="T580" s="179"/>
      <c r="U580" s="179"/>
      <c r="V580" s="179"/>
      <c r="W580" s="179"/>
      <c r="X580" s="179"/>
      <c r="Y580" s="179"/>
      <c r="Z580" s="179"/>
      <c r="AA580" s="179"/>
      <c r="AB580" s="179"/>
      <c r="AD580" s="179"/>
      <c r="AE580" s="179"/>
      <c r="AF580" s="179"/>
      <c r="AG580" s="179"/>
      <c r="AH580" s="179"/>
      <c r="AI580" s="179"/>
      <c r="AJ580" s="179"/>
      <c r="AK580" s="179"/>
      <c r="AL580" s="179"/>
      <c r="AN580" s="179"/>
      <c r="AO580" s="179"/>
      <c r="AP580" s="179"/>
      <c r="AQ580" s="179"/>
      <c r="AR580" s="179"/>
      <c r="AS580" s="179"/>
    </row>
    <row r="581" spans="10:45">
      <c r="J581" s="179"/>
      <c r="K581" s="179"/>
      <c r="L581" s="179"/>
      <c r="M581" s="179"/>
      <c r="N581" s="179"/>
      <c r="O581" s="179"/>
      <c r="P581" s="179"/>
      <c r="Q581" s="179"/>
      <c r="R581" s="179"/>
      <c r="T581" s="179"/>
      <c r="U581" s="179"/>
      <c r="V581" s="179"/>
      <c r="W581" s="179"/>
      <c r="X581" s="179"/>
      <c r="Y581" s="179"/>
      <c r="Z581" s="179"/>
      <c r="AA581" s="179"/>
      <c r="AB581" s="179"/>
      <c r="AD581" s="179"/>
      <c r="AE581" s="179"/>
      <c r="AF581" s="179"/>
      <c r="AG581" s="179"/>
      <c r="AH581" s="179"/>
      <c r="AI581" s="179"/>
      <c r="AJ581" s="179"/>
      <c r="AK581" s="179"/>
      <c r="AL581" s="179"/>
      <c r="AN581" s="179"/>
      <c r="AO581" s="179"/>
      <c r="AP581" s="179"/>
      <c r="AQ581" s="179"/>
      <c r="AR581" s="179"/>
      <c r="AS581" s="179"/>
    </row>
    <row r="582" spans="10:45">
      <c r="J582" s="179"/>
      <c r="K582" s="179"/>
      <c r="L582" s="179"/>
      <c r="M582" s="179"/>
      <c r="N582" s="179"/>
      <c r="O582" s="179"/>
      <c r="P582" s="179"/>
      <c r="Q582" s="179"/>
      <c r="R582" s="179"/>
      <c r="T582" s="179"/>
      <c r="U582" s="179"/>
      <c r="V582" s="179"/>
      <c r="W582" s="179"/>
      <c r="X582" s="179"/>
      <c r="Y582" s="179"/>
      <c r="Z582" s="179"/>
      <c r="AA582" s="179"/>
      <c r="AB582" s="179"/>
      <c r="AD582" s="179"/>
      <c r="AE582" s="179"/>
      <c r="AF582" s="179"/>
      <c r="AG582" s="179"/>
      <c r="AH582" s="179"/>
      <c r="AI582" s="179"/>
      <c r="AJ582" s="179"/>
      <c r="AK582" s="179"/>
      <c r="AL582" s="179"/>
      <c r="AN582" s="179"/>
      <c r="AO582" s="179"/>
      <c r="AP582" s="179"/>
      <c r="AQ582" s="179"/>
      <c r="AR582" s="179"/>
      <c r="AS582" s="179"/>
    </row>
    <row r="583" spans="10:45">
      <c r="J583" s="179"/>
      <c r="K583" s="179"/>
      <c r="L583" s="179"/>
      <c r="M583" s="179"/>
      <c r="N583" s="179"/>
      <c r="O583" s="179"/>
      <c r="P583" s="179"/>
      <c r="Q583" s="179"/>
      <c r="R583" s="179"/>
      <c r="T583" s="179"/>
      <c r="U583" s="179"/>
      <c r="V583" s="179"/>
      <c r="W583" s="179"/>
      <c r="X583" s="179"/>
      <c r="Y583" s="179"/>
      <c r="Z583" s="179"/>
      <c r="AA583" s="179"/>
      <c r="AB583" s="179"/>
      <c r="AD583" s="179"/>
      <c r="AE583" s="179"/>
      <c r="AF583" s="179"/>
      <c r="AG583" s="179"/>
      <c r="AH583" s="179"/>
      <c r="AI583" s="179"/>
      <c r="AJ583" s="179"/>
      <c r="AK583" s="179"/>
      <c r="AL583" s="179"/>
      <c r="AN583" s="179"/>
      <c r="AO583" s="179"/>
      <c r="AP583" s="179"/>
      <c r="AQ583" s="179"/>
      <c r="AR583" s="179"/>
      <c r="AS583" s="179"/>
    </row>
    <row r="584" spans="10:45">
      <c r="J584" s="179"/>
      <c r="K584" s="179"/>
      <c r="L584" s="179"/>
      <c r="M584" s="179"/>
      <c r="N584" s="179"/>
      <c r="O584" s="179"/>
      <c r="P584" s="179"/>
      <c r="Q584" s="179"/>
      <c r="R584" s="179"/>
      <c r="T584" s="179"/>
      <c r="U584" s="179"/>
      <c r="V584" s="179"/>
      <c r="W584" s="179"/>
      <c r="X584" s="179"/>
      <c r="Y584" s="179"/>
      <c r="Z584" s="179"/>
      <c r="AA584" s="179"/>
      <c r="AB584" s="179"/>
      <c r="AD584" s="179"/>
      <c r="AE584" s="179"/>
      <c r="AF584" s="179"/>
      <c r="AG584" s="179"/>
      <c r="AH584" s="179"/>
      <c r="AI584" s="179"/>
      <c r="AJ584" s="179"/>
      <c r="AK584" s="179"/>
      <c r="AL584" s="179"/>
      <c r="AN584" s="179"/>
      <c r="AO584" s="179"/>
      <c r="AP584" s="179"/>
      <c r="AQ584" s="179"/>
      <c r="AR584" s="179"/>
      <c r="AS584" s="179"/>
    </row>
    <row r="585" spans="10:45">
      <c r="J585" s="179"/>
      <c r="K585" s="179"/>
      <c r="L585" s="179"/>
      <c r="M585" s="179"/>
      <c r="N585" s="179"/>
      <c r="O585" s="179"/>
      <c r="P585" s="179"/>
      <c r="Q585" s="179"/>
      <c r="R585" s="179"/>
      <c r="T585" s="179"/>
      <c r="U585" s="179"/>
      <c r="V585" s="179"/>
      <c r="W585" s="179"/>
      <c r="X585" s="179"/>
      <c r="Y585" s="179"/>
      <c r="Z585" s="179"/>
      <c r="AA585" s="179"/>
      <c r="AB585" s="179"/>
      <c r="AD585" s="179"/>
      <c r="AE585" s="179"/>
      <c r="AF585" s="179"/>
      <c r="AG585" s="179"/>
      <c r="AH585" s="179"/>
      <c r="AI585" s="179"/>
      <c r="AJ585" s="179"/>
      <c r="AK585" s="179"/>
      <c r="AL585" s="179"/>
      <c r="AN585" s="179"/>
      <c r="AO585" s="179"/>
      <c r="AP585" s="179"/>
      <c r="AQ585" s="179"/>
      <c r="AR585" s="179"/>
      <c r="AS585" s="179"/>
    </row>
    <row r="586" spans="10:45">
      <c r="J586" s="179"/>
      <c r="K586" s="179"/>
      <c r="L586" s="179"/>
      <c r="M586" s="179"/>
      <c r="N586" s="179"/>
      <c r="O586" s="179"/>
      <c r="P586" s="179"/>
      <c r="Q586" s="179"/>
      <c r="R586" s="179"/>
      <c r="T586" s="179"/>
      <c r="U586" s="179"/>
      <c r="V586" s="179"/>
      <c r="W586" s="179"/>
      <c r="X586" s="179"/>
      <c r="Y586" s="179"/>
      <c r="Z586" s="179"/>
      <c r="AA586" s="179"/>
      <c r="AB586" s="179"/>
      <c r="AD586" s="179"/>
      <c r="AE586" s="179"/>
      <c r="AF586" s="179"/>
      <c r="AG586" s="179"/>
      <c r="AH586" s="179"/>
      <c r="AI586" s="179"/>
      <c r="AJ586" s="179"/>
      <c r="AK586" s="179"/>
      <c r="AL586" s="179"/>
      <c r="AN586" s="179"/>
      <c r="AO586" s="179"/>
      <c r="AP586" s="179"/>
      <c r="AQ586" s="179"/>
      <c r="AR586" s="179"/>
      <c r="AS586" s="179"/>
    </row>
    <row r="587" spans="10:45">
      <c r="J587" s="179"/>
      <c r="K587" s="179"/>
      <c r="L587" s="179"/>
      <c r="M587" s="179"/>
      <c r="N587" s="179"/>
      <c r="O587" s="179"/>
      <c r="P587" s="179"/>
      <c r="Q587" s="179"/>
      <c r="R587" s="179"/>
      <c r="T587" s="179"/>
      <c r="U587" s="179"/>
      <c r="V587" s="179"/>
      <c r="W587" s="179"/>
      <c r="X587" s="179"/>
      <c r="Y587" s="179"/>
      <c r="Z587" s="179"/>
      <c r="AA587" s="179"/>
      <c r="AB587" s="179"/>
      <c r="AD587" s="179"/>
      <c r="AE587" s="179"/>
      <c r="AF587" s="179"/>
      <c r="AG587" s="179"/>
      <c r="AH587" s="179"/>
      <c r="AI587" s="179"/>
      <c r="AJ587" s="179"/>
      <c r="AK587" s="179"/>
      <c r="AL587" s="179"/>
      <c r="AN587" s="179"/>
      <c r="AO587" s="179"/>
      <c r="AP587" s="179"/>
      <c r="AQ587" s="179"/>
      <c r="AR587" s="179"/>
      <c r="AS587" s="179"/>
    </row>
    <row r="588" spans="10:45">
      <c r="J588" s="179"/>
      <c r="K588" s="179"/>
      <c r="L588" s="179"/>
      <c r="M588" s="179"/>
      <c r="N588" s="179"/>
      <c r="O588" s="179"/>
      <c r="P588" s="179"/>
      <c r="Q588" s="179"/>
      <c r="R588" s="179"/>
      <c r="T588" s="179"/>
      <c r="U588" s="179"/>
      <c r="V588" s="179"/>
      <c r="W588" s="179"/>
      <c r="X588" s="179"/>
      <c r="Y588" s="179"/>
      <c r="Z588" s="179"/>
      <c r="AA588" s="179"/>
      <c r="AB588" s="179"/>
      <c r="AD588" s="179"/>
      <c r="AE588" s="179"/>
      <c r="AF588" s="179"/>
      <c r="AG588" s="179"/>
      <c r="AH588" s="179"/>
      <c r="AI588" s="179"/>
      <c r="AJ588" s="179"/>
      <c r="AK588" s="179"/>
      <c r="AL588" s="179"/>
      <c r="AN588" s="179"/>
      <c r="AO588" s="179"/>
      <c r="AP588" s="179"/>
      <c r="AQ588" s="179"/>
      <c r="AR588" s="179"/>
      <c r="AS588" s="179"/>
    </row>
    <row r="589" spans="10:45">
      <c r="J589" s="179"/>
      <c r="K589" s="179"/>
      <c r="L589" s="179"/>
      <c r="M589" s="179"/>
      <c r="N589" s="179"/>
      <c r="O589" s="179"/>
      <c r="P589" s="179"/>
      <c r="Q589" s="179"/>
      <c r="R589" s="179"/>
      <c r="T589" s="179"/>
      <c r="U589" s="179"/>
      <c r="V589" s="179"/>
      <c r="W589" s="179"/>
      <c r="X589" s="179"/>
      <c r="Y589" s="179"/>
      <c r="Z589" s="179"/>
      <c r="AA589" s="179"/>
      <c r="AB589" s="179"/>
      <c r="AD589" s="179"/>
      <c r="AE589" s="179"/>
      <c r="AF589" s="179"/>
      <c r="AG589" s="179"/>
      <c r="AH589" s="179"/>
      <c r="AI589" s="179"/>
      <c r="AJ589" s="179"/>
      <c r="AK589" s="179"/>
      <c r="AL589" s="179"/>
      <c r="AN589" s="179"/>
      <c r="AO589" s="179"/>
      <c r="AP589" s="179"/>
      <c r="AQ589" s="179"/>
      <c r="AR589" s="179"/>
      <c r="AS589" s="179"/>
    </row>
    <row r="590" spans="10:45">
      <c r="J590" s="179"/>
      <c r="K590" s="179"/>
      <c r="L590" s="179"/>
      <c r="M590" s="179"/>
      <c r="N590" s="179"/>
      <c r="O590" s="179"/>
      <c r="P590" s="179"/>
      <c r="Q590" s="179"/>
      <c r="R590" s="179"/>
      <c r="T590" s="179"/>
      <c r="U590" s="179"/>
      <c r="V590" s="179"/>
      <c r="W590" s="179"/>
      <c r="X590" s="179"/>
      <c r="Y590" s="179"/>
      <c r="Z590" s="179"/>
      <c r="AA590" s="179"/>
      <c r="AB590" s="179"/>
      <c r="AD590" s="179"/>
      <c r="AE590" s="179"/>
      <c r="AF590" s="179"/>
      <c r="AG590" s="179"/>
      <c r="AH590" s="179"/>
      <c r="AI590" s="179"/>
      <c r="AJ590" s="179"/>
      <c r="AK590" s="179"/>
      <c r="AL590" s="179"/>
      <c r="AN590" s="179"/>
      <c r="AO590" s="179"/>
      <c r="AP590" s="179"/>
      <c r="AQ590" s="179"/>
      <c r="AR590" s="179"/>
      <c r="AS590" s="179"/>
    </row>
    <row r="591" spans="10:45">
      <c r="J591" s="179"/>
      <c r="K591" s="179"/>
      <c r="L591" s="179"/>
      <c r="M591" s="179"/>
      <c r="N591" s="179"/>
      <c r="O591" s="179"/>
      <c r="P591" s="179"/>
      <c r="Q591" s="179"/>
      <c r="R591" s="179"/>
      <c r="T591" s="179"/>
      <c r="U591" s="179"/>
      <c r="V591" s="179"/>
      <c r="W591" s="179"/>
      <c r="X591" s="179"/>
      <c r="Y591" s="179"/>
      <c r="Z591" s="179"/>
      <c r="AA591" s="179"/>
      <c r="AB591" s="179"/>
      <c r="AD591" s="179"/>
      <c r="AE591" s="179"/>
      <c r="AF591" s="179"/>
      <c r="AG591" s="179"/>
      <c r="AH591" s="179"/>
      <c r="AI591" s="179"/>
      <c r="AJ591" s="179"/>
      <c r="AK591" s="179"/>
      <c r="AL591" s="179"/>
      <c r="AN591" s="179"/>
      <c r="AO591" s="179"/>
      <c r="AP591" s="179"/>
      <c r="AQ591" s="179"/>
      <c r="AR591" s="179"/>
      <c r="AS591" s="179"/>
    </row>
    <row r="592" spans="10:45">
      <c r="J592" s="179"/>
      <c r="K592" s="179"/>
      <c r="L592" s="179"/>
      <c r="M592" s="179"/>
      <c r="N592" s="179"/>
      <c r="O592" s="179"/>
      <c r="P592" s="179"/>
      <c r="Q592" s="179"/>
      <c r="R592" s="179"/>
      <c r="T592" s="179"/>
      <c r="U592" s="179"/>
      <c r="V592" s="179"/>
      <c r="W592" s="179"/>
      <c r="X592" s="179"/>
      <c r="Y592" s="179"/>
      <c r="Z592" s="179"/>
      <c r="AA592" s="179"/>
      <c r="AB592" s="179"/>
      <c r="AD592" s="179"/>
      <c r="AE592" s="179"/>
      <c r="AF592" s="179"/>
      <c r="AG592" s="179"/>
      <c r="AH592" s="179"/>
      <c r="AI592" s="179"/>
      <c r="AJ592" s="179"/>
      <c r="AK592" s="179"/>
      <c r="AL592" s="179"/>
      <c r="AN592" s="179"/>
      <c r="AO592" s="179"/>
      <c r="AP592" s="179"/>
      <c r="AQ592" s="179"/>
      <c r="AR592" s="179"/>
      <c r="AS592" s="179"/>
    </row>
    <row r="593" spans="10:45">
      <c r="J593" s="179"/>
      <c r="K593" s="179"/>
      <c r="L593" s="179"/>
      <c r="M593" s="179"/>
      <c r="N593" s="179"/>
      <c r="O593" s="179"/>
      <c r="P593" s="179"/>
      <c r="Q593" s="179"/>
      <c r="R593" s="179"/>
      <c r="T593" s="179"/>
      <c r="U593" s="179"/>
      <c r="V593" s="179"/>
      <c r="W593" s="179"/>
      <c r="X593" s="179"/>
      <c r="Y593" s="179"/>
      <c r="Z593" s="179"/>
      <c r="AA593" s="179"/>
      <c r="AB593" s="179"/>
      <c r="AD593" s="179"/>
      <c r="AE593" s="179"/>
      <c r="AF593" s="179"/>
      <c r="AG593" s="179"/>
      <c r="AH593" s="179"/>
      <c r="AI593" s="179"/>
      <c r="AJ593" s="179"/>
      <c r="AK593" s="179"/>
      <c r="AL593" s="179"/>
      <c r="AN593" s="179"/>
      <c r="AO593" s="179"/>
      <c r="AP593" s="179"/>
      <c r="AQ593" s="179"/>
      <c r="AR593" s="179"/>
      <c r="AS593" s="179"/>
    </row>
    <row r="594" spans="10:45">
      <c r="J594" s="179"/>
      <c r="K594" s="179"/>
      <c r="L594" s="179"/>
      <c r="M594" s="179"/>
      <c r="N594" s="179"/>
      <c r="O594" s="179"/>
      <c r="P594" s="179"/>
      <c r="Q594" s="179"/>
      <c r="R594" s="179"/>
      <c r="T594" s="179"/>
      <c r="U594" s="179"/>
      <c r="V594" s="179"/>
      <c r="W594" s="179"/>
      <c r="X594" s="179"/>
      <c r="Y594" s="179"/>
      <c r="Z594" s="179"/>
      <c r="AA594" s="179"/>
      <c r="AB594" s="179"/>
      <c r="AD594" s="179"/>
      <c r="AE594" s="179"/>
      <c r="AF594" s="179"/>
      <c r="AG594" s="179"/>
      <c r="AH594" s="179"/>
      <c r="AI594" s="179"/>
      <c r="AJ594" s="179"/>
      <c r="AK594" s="179"/>
      <c r="AL594" s="179"/>
      <c r="AN594" s="179"/>
      <c r="AO594" s="179"/>
      <c r="AP594" s="179"/>
      <c r="AQ594" s="179"/>
      <c r="AR594" s="179"/>
      <c r="AS594" s="179"/>
    </row>
    <row r="595" spans="10:45">
      <c r="J595" s="179"/>
      <c r="K595" s="179"/>
      <c r="L595" s="179"/>
      <c r="M595" s="179"/>
      <c r="N595" s="179"/>
      <c r="O595" s="179"/>
      <c r="P595" s="179"/>
      <c r="Q595" s="179"/>
      <c r="R595" s="179"/>
      <c r="T595" s="179"/>
      <c r="U595" s="179"/>
      <c r="V595" s="179"/>
      <c r="W595" s="179"/>
      <c r="X595" s="179"/>
      <c r="Y595" s="179"/>
      <c r="Z595" s="179"/>
      <c r="AA595" s="179"/>
      <c r="AB595" s="179"/>
      <c r="AD595" s="179"/>
      <c r="AE595" s="179"/>
      <c r="AF595" s="179"/>
      <c r="AG595" s="179"/>
      <c r="AH595" s="179"/>
      <c r="AI595" s="179"/>
      <c r="AJ595" s="179"/>
      <c r="AK595" s="179"/>
      <c r="AL595" s="179"/>
      <c r="AN595" s="179"/>
      <c r="AO595" s="179"/>
      <c r="AP595" s="179"/>
      <c r="AQ595" s="179"/>
      <c r="AR595" s="179"/>
      <c r="AS595" s="179"/>
    </row>
    <row r="596" spans="10:45">
      <c r="J596" s="179"/>
      <c r="K596" s="179"/>
      <c r="L596" s="179"/>
      <c r="M596" s="179"/>
      <c r="N596" s="179"/>
      <c r="O596" s="179"/>
      <c r="P596" s="179"/>
      <c r="Q596" s="179"/>
      <c r="R596" s="179"/>
      <c r="T596" s="179"/>
      <c r="U596" s="179"/>
      <c r="V596" s="179"/>
      <c r="W596" s="179"/>
      <c r="X596" s="179"/>
      <c r="Y596" s="179"/>
      <c r="Z596" s="179"/>
      <c r="AA596" s="179"/>
      <c r="AB596" s="179"/>
      <c r="AD596" s="179"/>
      <c r="AE596" s="179"/>
      <c r="AF596" s="179"/>
      <c r="AG596" s="179"/>
      <c r="AH596" s="179"/>
      <c r="AI596" s="179"/>
      <c r="AJ596" s="179"/>
      <c r="AK596" s="179"/>
      <c r="AL596" s="179"/>
      <c r="AN596" s="179"/>
      <c r="AO596" s="179"/>
      <c r="AP596" s="179"/>
      <c r="AQ596" s="179"/>
      <c r="AR596" s="179"/>
      <c r="AS596" s="179"/>
    </row>
    <row r="597" spans="10:45">
      <c r="J597" s="179"/>
      <c r="K597" s="179"/>
      <c r="L597" s="179"/>
      <c r="M597" s="179"/>
      <c r="N597" s="179"/>
      <c r="O597" s="179"/>
      <c r="P597" s="179"/>
      <c r="Q597" s="179"/>
      <c r="R597" s="179"/>
      <c r="T597" s="179"/>
      <c r="U597" s="179"/>
      <c r="V597" s="179"/>
      <c r="W597" s="179"/>
      <c r="X597" s="179"/>
      <c r="Y597" s="179"/>
      <c r="Z597" s="179"/>
      <c r="AA597" s="179"/>
      <c r="AB597" s="179"/>
      <c r="AD597" s="179"/>
      <c r="AE597" s="179"/>
      <c r="AF597" s="179"/>
      <c r="AG597" s="179"/>
      <c r="AH597" s="179"/>
      <c r="AI597" s="179"/>
      <c r="AJ597" s="179"/>
      <c r="AK597" s="179"/>
      <c r="AL597" s="179"/>
      <c r="AN597" s="179"/>
      <c r="AO597" s="179"/>
      <c r="AP597" s="179"/>
      <c r="AQ597" s="179"/>
      <c r="AR597" s="179"/>
      <c r="AS597" s="179"/>
    </row>
    <row r="598" spans="10:45">
      <c r="J598" s="179"/>
      <c r="K598" s="179"/>
      <c r="L598" s="179"/>
      <c r="M598" s="179"/>
      <c r="N598" s="179"/>
      <c r="O598" s="179"/>
      <c r="P598" s="179"/>
      <c r="Q598" s="179"/>
      <c r="R598" s="179"/>
      <c r="T598" s="179"/>
      <c r="U598" s="179"/>
      <c r="V598" s="179"/>
      <c r="W598" s="179"/>
      <c r="X598" s="179"/>
      <c r="Y598" s="179"/>
      <c r="Z598" s="179"/>
      <c r="AA598" s="179"/>
      <c r="AB598" s="179"/>
      <c r="AD598" s="179"/>
      <c r="AE598" s="179"/>
      <c r="AF598" s="179"/>
      <c r="AG598" s="179"/>
      <c r="AH598" s="179"/>
      <c r="AI598" s="179"/>
      <c r="AJ598" s="179"/>
      <c r="AK598" s="179"/>
      <c r="AL598" s="179"/>
      <c r="AN598" s="179"/>
      <c r="AO598" s="179"/>
      <c r="AP598" s="179"/>
      <c r="AQ598" s="179"/>
      <c r="AR598" s="179"/>
      <c r="AS598" s="179"/>
    </row>
    <row r="599" spans="10:45">
      <c r="J599" s="179"/>
      <c r="K599" s="179"/>
      <c r="L599" s="179"/>
      <c r="M599" s="179"/>
      <c r="N599" s="179"/>
      <c r="O599" s="179"/>
      <c r="P599" s="179"/>
      <c r="Q599" s="179"/>
      <c r="R599" s="179"/>
      <c r="T599" s="179"/>
      <c r="U599" s="179"/>
      <c r="V599" s="179"/>
      <c r="W599" s="179"/>
      <c r="X599" s="179"/>
      <c r="Y599" s="179"/>
      <c r="Z599" s="179"/>
      <c r="AA599" s="179"/>
      <c r="AB599" s="179"/>
      <c r="AD599" s="179"/>
      <c r="AE599" s="179"/>
      <c r="AF599" s="179"/>
      <c r="AG599" s="179"/>
      <c r="AH599" s="179"/>
      <c r="AI599" s="179"/>
      <c r="AJ599" s="179"/>
      <c r="AK599" s="179"/>
      <c r="AL599" s="179"/>
      <c r="AN599" s="179"/>
      <c r="AO599" s="179"/>
      <c r="AP599" s="179"/>
      <c r="AQ599" s="179"/>
      <c r="AR599" s="179"/>
      <c r="AS599" s="179"/>
    </row>
    <row r="600" spans="10:45">
      <c r="J600" s="179"/>
      <c r="K600" s="179"/>
      <c r="L600" s="179"/>
      <c r="M600" s="179"/>
      <c r="N600" s="179"/>
      <c r="O600" s="179"/>
      <c r="P600" s="179"/>
      <c r="Q600" s="179"/>
      <c r="R600" s="179"/>
      <c r="T600" s="179"/>
      <c r="U600" s="179"/>
      <c r="V600" s="179"/>
      <c r="W600" s="179"/>
      <c r="X600" s="179"/>
      <c r="Y600" s="179"/>
      <c r="Z600" s="179"/>
      <c r="AA600" s="179"/>
      <c r="AB600" s="179"/>
      <c r="AD600" s="179"/>
      <c r="AE600" s="179"/>
      <c r="AF600" s="179"/>
      <c r="AG600" s="179"/>
      <c r="AH600" s="179"/>
      <c r="AI600" s="179"/>
      <c r="AJ600" s="179"/>
      <c r="AK600" s="179"/>
      <c r="AL600" s="179"/>
      <c r="AN600" s="179"/>
      <c r="AO600" s="179"/>
      <c r="AP600" s="179"/>
      <c r="AQ600" s="179"/>
      <c r="AR600" s="179"/>
      <c r="AS600" s="179"/>
    </row>
    <row r="601" spans="10:45">
      <c r="J601" s="179"/>
      <c r="K601" s="179"/>
      <c r="L601" s="179"/>
      <c r="M601" s="179"/>
      <c r="N601" s="179"/>
      <c r="O601" s="179"/>
      <c r="P601" s="179"/>
      <c r="Q601" s="179"/>
      <c r="R601" s="179"/>
      <c r="T601" s="179"/>
      <c r="U601" s="179"/>
      <c r="V601" s="179"/>
      <c r="W601" s="179"/>
      <c r="X601" s="179"/>
      <c r="Y601" s="179"/>
      <c r="Z601" s="179"/>
      <c r="AA601" s="179"/>
      <c r="AB601" s="179"/>
      <c r="AD601" s="179"/>
      <c r="AE601" s="179"/>
      <c r="AF601" s="179"/>
      <c r="AG601" s="179"/>
      <c r="AH601" s="179"/>
      <c r="AI601" s="179"/>
      <c r="AJ601" s="179"/>
      <c r="AK601" s="179"/>
      <c r="AL601" s="179"/>
      <c r="AN601" s="179"/>
      <c r="AO601" s="179"/>
      <c r="AP601" s="179"/>
      <c r="AQ601" s="179"/>
      <c r="AR601" s="179"/>
      <c r="AS601" s="179"/>
    </row>
    <row r="602" spans="10:45">
      <c r="J602" s="179"/>
      <c r="K602" s="179"/>
      <c r="L602" s="179"/>
      <c r="M602" s="179"/>
      <c r="N602" s="179"/>
      <c r="O602" s="179"/>
      <c r="P602" s="179"/>
      <c r="Q602" s="179"/>
      <c r="R602" s="179"/>
      <c r="T602" s="179"/>
      <c r="U602" s="179"/>
      <c r="V602" s="179"/>
      <c r="W602" s="179"/>
      <c r="X602" s="179"/>
      <c r="Y602" s="179"/>
      <c r="Z602" s="179"/>
      <c r="AA602" s="179"/>
      <c r="AB602" s="179"/>
      <c r="AD602" s="179"/>
      <c r="AE602" s="179"/>
      <c r="AF602" s="179"/>
      <c r="AG602" s="179"/>
      <c r="AH602" s="179"/>
      <c r="AI602" s="179"/>
      <c r="AJ602" s="179"/>
      <c r="AK602" s="179"/>
      <c r="AL602" s="179"/>
      <c r="AN602" s="179"/>
      <c r="AO602" s="179"/>
      <c r="AP602" s="179"/>
      <c r="AQ602" s="179"/>
      <c r="AR602" s="179"/>
      <c r="AS602" s="179"/>
    </row>
    <row r="603" spans="10:45">
      <c r="J603" s="179"/>
      <c r="K603" s="179"/>
      <c r="L603" s="179"/>
      <c r="M603" s="179"/>
      <c r="N603" s="179"/>
      <c r="O603" s="179"/>
      <c r="P603" s="179"/>
      <c r="Q603" s="179"/>
      <c r="R603" s="179"/>
      <c r="T603" s="179"/>
      <c r="U603" s="179"/>
      <c r="V603" s="179"/>
      <c r="W603" s="179"/>
      <c r="X603" s="179"/>
      <c r="Y603" s="179"/>
      <c r="Z603" s="179"/>
      <c r="AA603" s="179"/>
      <c r="AB603" s="179"/>
      <c r="AD603" s="179"/>
      <c r="AE603" s="179"/>
      <c r="AF603" s="179"/>
      <c r="AG603" s="179"/>
      <c r="AH603" s="179"/>
      <c r="AI603" s="179"/>
      <c r="AJ603" s="179"/>
      <c r="AK603" s="179"/>
      <c r="AL603" s="179"/>
      <c r="AN603" s="179"/>
      <c r="AO603" s="179"/>
      <c r="AP603" s="179"/>
      <c r="AQ603" s="179"/>
      <c r="AR603" s="179"/>
      <c r="AS603" s="179"/>
    </row>
    <row r="604" spans="10:45">
      <c r="J604" s="179"/>
      <c r="K604" s="179"/>
      <c r="L604" s="179"/>
      <c r="M604" s="179"/>
      <c r="N604" s="179"/>
      <c r="O604" s="179"/>
      <c r="P604" s="179"/>
      <c r="Q604" s="179"/>
      <c r="R604" s="179"/>
      <c r="T604" s="179"/>
      <c r="U604" s="179"/>
      <c r="V604" s="179"/>
      <c r="W604" s="179"/>
      <c r="X604" s="179"/>
      <c r="Y604" s="179"/>
      <c r="Z604" s="179"/>
      <c r="AA604" s="179"/>
      <c r="AB604" s="179"/>
      <c r="AD604" s="179"/>
      <c r="AE604" s="179"/>
      <c r="AF604" s="179"/>
      <c r="AG604" s="179"/>
      <c r="AH604" s="179"/>
      <c r="AI604" s="179"/>
      <c r="AJ604" s="179"/>
      <c r="AK604" s="179"/>
      <c r="AL604" s="179"/>
      <c r="AN604" s="179"/>
      <c r="AO604" s="179"/>
      <c r="AP604" s="179"/>
      <c r="AQ604" s="179"/>
      <c r="AR604" s="179"/>
      <c r="AS604" s="179"/>
    </row>
    <row r="605" spans="10:45">
      <c r="J605" s="179"/>
      <c r="K605" s="179"/>
      <c r="L605" s="179"/>
      <c r="M605" s="179"/>
      <c r="N605" s="179"/>
      <c r="O605" s="179"/>
      <c r="P605" s="179"/>
      <c r="Q605" s="179"/>
      <c r="R605" s="179"/>
      <c r="T605" s="179"/>
      <c r="U605" s="179"/>
      <c r="V605" s="179"/>
      <c r="W605" s="179"/>
      <c r="X605" s="179"/>
      <c r="Y605" s="179"/>
      <c r="Z605" s="179"/>
      <c r="AA605" s="179"/>
      <c r="AB605" s="179"/>
      <c r="AD605" s="179"/>
      <c r="AE605" s="179"/>
      <c r="AF605" s="179"/>
      <c r="AG605" s="179"/>
      <c r="AH605" s="179"/>
      <c r="AI605" s="179"/>
      <c r="AJ605" s="179"/>
      <c r="AK605" s="179"/>
      <c r="AL605" s="179"/>
      <c r="AN605" s="179"/>
      <c r="AO605" s="179"/>
      <c r="AP605" s="179"/>
      <c r="AQ605" s="179"/>
      <c r="AR605" s="179"/>
      <c r="AS605" s="179"/>
    </row>
    <row r="606" spans="10:45">
      <c r="J606" s="179"/>
      <c r="K606" s="179"/>
      <c r="L606" s="179"/>
      <c r="M606" s="179"/>
      <c r="N606" s="179"/>
      <c r="O606" s="179"/>
      <c r="P606" s="179"/>
      <c r="Q606" s="179"/>
      <c r="R606" s="179"/>
      <c r="T606" s="179"/>
      <c r="U606" s="179"/>
      <c r="V606" s="179"/>
      <c r="W606" s="179"/>
      <c r="X606" s="179"/>
      <c r="Y606" s="179"/>
      <c r="Z606" s="179"/>
      <c r="AA606" s="179"/>
      <c r="AB606" s="179"/>
      <c r="AD606" s="179"/>
      <c r="AE606" s="179"/>
      <c r="AF606" s="179"/>
      <c r="AG606" s="179"/>
      <c r="AH606" s="179"/>
      <c r="AI606" s="179"/>
      <c r="AJ606" s="179"/>
      <c r="AK606" s="179"/>
      <c r="AL606" s="179"/>
      <c r="AN606" s="179"/>
      <c r="AO606" s="179"/>
      <c r="AP606" s="179"/>
      <c r="AQ606" s="179"/>
      <c r="AR606" s="179"/>
      <c r="AS606" s="179"/>
    </row>
    <row r="607" spans="10:45">
      <c r="J607" s="179"/>
      <c r="K607" s="179"/>
      <c r="L607" s="179"/>
      <c r="M607" s="179"/>
      <c r="N607" s="179"/>
      <c r="O607" s="179"/>
      <c r="P607" s="179"/>
      <c r="Q607" s="179"/>
      <c r="R607" s="179"/>
      <c r="T607" s="179"/>
      <c r="U607" s="179"/>
      <c r="V607" s="179"/>
      <c r="W607" s="179"/>
      <c r="X607" s="179"/>
      <c r="Y607" s="179"/>
      <c r="Z607" s="179"/>
      <c r="AA607" s="179"/>
      <c r="AB607" s="179"/>
      <c r="AD607" s="179"/>
      <c r="AE607" s="179"/>
      <c r="AF607" s="179"/>
      <c r="AG607" s="179"/>
      <c r="AH607" s="179"/>
      <c r="AI607" s="179"/>
      <c r="AJ607" s="179"/>
      <c r="AK607" s="179"/>
      <c r="AL607" s="179"/>
      <c r="AN607" s="179"/>
      <c r="AO607" s="179"/>
      <c r="AP607" s="179"/>
      <c r="AQ607" s="179"/>
      <c r="AR607" s="179"/>
      <c r="AS607" s="179"/>
    </row>
    <row r="608" spans="10:45">
      <c r="J608" s="179"/>
      <c r="K608" s="179"/>
      <c r="L608" s="179"/>
      <c r="M608" s="179"/>
      <c r="N608" s="179"/>
      <c r="O608" s="179"/>
      <c r="P608" s="179"/>
      <c r="Q608" s="179"/>
      <c r="R608" s="179"/>
      <c r="T608" s="179"/>
      <c r="U608" s="179"/>
      <c r="V608" s="179"/>
      <c r="W608" s="179"/>
      <c r="X608" s="179"/>
      <c r="Y608" s="179"/>
      <c r="Z608" s="179"/>
      <c r="AA608" s="179"/>
      <c r="AB608" s="179"/>
      <c r="AD608" s="179"/>
      <c r="AE608" s="179"/>
      <c r="AF608" s="179"/>
      <c r="AG608" s="179"/>
      <c r="AH608" s="179"/>
      <c r="AI608" s="179"/>
      <c r="AJ608" s="179"/>
      <c r="AK608" s="179"/>
      <c r="AL608" s="179"/>
      <c r="AN608" s="179"/>
      <c r="AO608" s="179"/>
      <c r="AP608" s="179"/>
      <c r="AQ608" s="179"/>
      <c r="AR608" s="179"/>
      <c r="AS608" s="179"/>
    </row>
    <row r="609" spans="10:45">
      <c r="J609" s="179"/>
      <c r="K609" s="179"/>
      <c r="L609" s="179"/>
      <c r="M609" s="179"/>
      <c r="N609" s="179"/>
      <c r="O609" s="179"/>
      <c r="P609" s="179"/>
      <c r="Q609" s="179"/>
      <c r="R609" s="179"/>
      <c r="T609" s="179"/>
      <c r="U609" s="179"/>
      <c r="V609" s="179"/>
      <c r="W609" s="179"/>
      <c r="X609" s="179"/>
      <c r="Y609" s="179"/>
      <c r="Z609" s="179"/>
      <c r="AA609" s="179"/>
      <c r="AB609" s="179"/>
      <c r="AD609" s="179"/>
      <c r="AE609" s="179"/>
      <c r="AF609" s="179"/>
      <c r="AG609" s="179"/>
      <c r="AH609" s="179"/>
      <c r="AI609" s="179"/>
      <c r="AJ609" s="179"/>
      <c r="AK609" s="179"/>
      <c r="AL609" s="179"/>
      <c r="AN609" s="179"/>
      <c r="AO609" s="179"/>
      <c r="AP609" s="179"/>
      <c r="AQ609" s="179"/>
      <c r="AR609" s="179"/>
      <c r="AS609" s="179"/>
    </row>
    <row r="610" spans="10:45">
      <c r="J610" s="179"/>
      <c r="K610" s="179"/>
      <c r="L610" s="179"/>
      <c r="M610" s="179"/>
      <c r="N610" s="179"/>
      <c r="O610" s="179"/>
      <c r="P610" s="179"/>
      <c r="Q610" s="179"/>
      <c r="R610" s="179"/>
      <c r="T610" s="179"/>
      <c r="U610" s="179"/>
      <c r="V610" s="179"/>
      <c r="W610" s="179"/>
      <c r="X610" s="179"/>
      <c r="Y610" s="179"/>
      <c r="Z610" s="179"/>
      <c r="AA610" s="179"/>
      <c r="AB610" s="179"/>
      <c r="AD610" s="179"/>
      <c r="AE610" s="179"/>
      <c r="AF610" s="179"/>
      <c r="AG610" s="179"/>
      <c r="AH610" s="179"/>
      <c r="AI610" s="179"/>
      <c r="AJ610" s="179"/>
      <c r="AK610" s="179"/>
      <c r="AL610" s="179"/>
      <c r="AN610" s="179"/>
      <c r="AO610" s="179"/>
      <c r="AP610" s="179"/>
      <c r="AQ610" s="179"/>
      <c r="AR610" s="179"/>
      <c r="AS610" s="179"/>
    </row>
    <row r="611" spans="10:45">
      <c r="J611" s="179"/>
      <c r="K611" s="179"/>
      <c r="L611" s="179"/>
      <c r="M611" s="179"/>
      <c r="N611" s="179"/>
      <c r="O611" s="179"/>
      <c r="P611" s="179"/>
      <c r="Q611" s="179"/>
      <c r="R611" s="179"/>
      <c r="T611" s="179"/>
      <c r="U611" s="179"/>
      <c r="V611" s="179"/>
      <c r="W611" s="179"/>
      <c r="X611" s="179"/>
      <c r="Y611" s="179"/>
      <c r="Z611" s="179"/>
      <c r="AA611" s="179"/>
      <c r="AB611" s="179"/>
      <c r="AD611" s="179"/>
      <c r="AE611" s="179"/>
      <c r="AF611" s="179"/>
      <c r="AG611" s="179"/>
      <c r="AH611" s="179"/>
      <c r="AI611" s="179"/>
      <c r="AJ611" s="179"/>
      <c r="AK611" s="179"/>
      <c r="AL611" s="179"/>
      <c r="AN611" s="179"/>
      <c r="AO611" s="179"/>
      <c r="AP611" s="179"/>
      <c r="AQ611" s="179"/>
      <c r="AR611" s="179"/>
      <c r="AS611" s="179"/>
    </row>
    <row r="612" spans="10:45">
      <c r="J612" s="179"/>
      <c r="K612" s="179"/>
      <c r="L612" s="179"/>
      <c r="M612" s="179"/>
      <c r="N612" s="179"/>
      <c r="O612" s="179"/>
      <c r="P612" s="179"/>
      <c r="Q612" s="179"/>
      <c r="R612" s="179"/>
      <c r="T612" s="179"/>
      <c r="U612" s="179"/>
      <c r="V612" s="179"/>
      <c r="W612" s="179"/>
      <c r="X612" s="179"/>
      <c r="Y612" s="179"/>
      <c r="Z612" s="179"/>
      <c r="AA612" s="179"/>
      <c r="AB612" s="179"/>
      <c r="AD612" s="179"/>
      <c r="AE612" s="179"/>
      <c r="AF612" s="179"/>
      <c r="AG612" s="179"/>
      <c r="AH612" s="179"/>
      <c r="AI612" s="179"/>
      <c r="AJ612" s="179"/>
      <c r="AK612" s="179"/>
      <c r="AL612" s="179"/>
      <c r="AN612" s="179"/>
      <c r="AO612" s="179"/>
      <c r="AP612" s="179"/>
      <c r="AQ612" s="179"/>
      <c r="AR612" s="179"/>
      <c r="AS612" s="179"/>
    </row>
    <row r="613" spans="10:45">
      <c r="J613" s="179"/>
      <c r="K613" s="179"/>
      <c r="L613" s="179"/>
      <c r="M613" s="179"/>
      <c r="N613" s="179"/>
      <c r="O613" s="179"/>
      <c r="P613" s="179"/>
      <c r="Q613" s="179"/>
      <c r="R613" s="179"/>
      <c r="T613" s="179"/>
      <c r="U613" s="179"/>
      <c r="V613" s="179"/>
      <c r="W613" s="179"/>
      <c r="X613" s="179"/>
      <c r="Y613" s="179"/>
      <c r="Z613" s="179"/>
      <c r="AA613" s="179"/>
      <c r="AB613" s="179"/>
      <c r="AD613" s="179"/>
      <c r="AE613" s="179"/>
      <c r="AF613" s="179"/>
      <c r="AG613" s="179"/>
      <c r="AH613" s="179"/>
      <c r="AI613" s="179"/>
      <c r="AJ613" s="179"/>
      <c r="AK613" s="179"/>
      <c r="AL613" s="179"/>
      <c r="AN613" s="179"/>
      <c r="AO613" s="179"/>
      <c r="AP613" s="179"/>
      <c r="AQ613" s="179"/>
      <c r="AR613" s="179"/>
      <c r="AS613" s="179"/>
    </row>
    <row r="614" spans="10:45">
      <c r="J614" s="179"/>
      <c r="K614" s="179"/>
      <c r="L614" s="179"/>
      <c r="M614" s="179"/>
      <c r="N614" s="179"/>
      <c r="O614" s="179"/>
      <c r="P614" s="179"/>
      <c r="Q614" s="179"/>
      <c r="R614" s="179"/>
      <c r="T614" s="179"/>
      <c r="U614" s="179"/>
      <c r="V614" s="179"/>
      <c r="W614" s="179"/>
      <c r="X614" s="179"/>
      <c r="Y614" s="179"/>
      <c r="Z614" s="179"/>
      <c r="AA614" s="179"/>
      <c r="AB614" s="179"/>
      <c r="AD614" s="179"/>
      <c r="AE614" s="179"/>
      <c r="AF614" s="179"/>
      <c r="AG614" s="179"/>
      <c r="AH614" s="179"/>
      <c r="AI614" s="179"/>
      <c r="AJ614" s="179"/>
      <c r="AK614" s="179"/>
      <c r="AL614" s="179"/>
      <c r="AN614" s="179"/>
      <c r="AO614" s="179"/>
      <c r="AP614" s="179"/>
      <c r="AQ614" s="179"/>
      <c r="AR614" s="179"/>
      <c r="AS614" s="179"/>
    </row>
    <row r="615" spans="10:45">
      <c r="J615" s="179"/>
      <c r="K615" s="179"/>
      <c r="L615" s="179"/>
      <c r="M615" s="179"/>
      <c r="N615" s="179"/>
      <c r="O615" s="179"/>
      <c r="P615" s="179"/>
      <c r="Q615" s="179"/>
      <c r="R615" s="179"/>
      <c r="T615" s="179"/>
      <c r="U615" s="179"/>
      <c r="V615" s="179"/>
      <c r="W615" s="179"/>
      <c r="X615" s="179"/>
      <c r="Y615" s="179"/>
      <c r="Z615" s="179"/>
      <c r="AA615" s="179"/>
      <c r="AB615" s="179"/>
      <c r="AD615" s="179"/>
      <c r="AE615" s="179"/>
      <c r="AF615" s="179"/>
      <c r="AG615" s="179"/>
      <c r="AH615" s="179"/>
      <c r="AI615" s="179"/>
      <c r="AJ615" s="179"/>
      <c r="AK615" s="179"/>
      <c r="AL615" s="179"/>
      <c r="AN615" s="179"/>
      <c r="AO615" s="179"/>
      <c r="AP615" s="179"/>
      <c r="AQ615" s="179"/>
      <c r="AR615" s="179"/>
      <c r="AS615" s="179"/>
    </row>
    <row r="616" spans="10:45">
      <c r="J616" s="179"/>
      <c r="K616" s="179"/>
      <c r="L616" s="179"/>
      <c r="M616" s="179"/>
      <c r="N616" s="179"/>
      <c r="O616" s="179"/>
      <c r="P616" s="179"/>
      <c r="Q616" s="179"/>
      <c r="R616" s="179"/>
      <c r="T616" s="179"/>
      <c r="U616" s="179"/>
      <c r="V616" s="179"/>
      <c r="W616" s="179"/>
      <c r="X616" s="179"/>
      <c r="Y616" s="179"/>
      <c r="Z616" s="179"/>
      <c r="AA616" s="179"/>
      <c r="AB616" s="179"/>
      <c r="AD616" s="179"/>
      <c r="AE616" s="179"/>
      <c r="AF616" s="179"/>
      <c r="AG616" s="179"/>
      <c r="AH616" s="179"/>
      <c r="AI616" s="179"/>
      <c r="AJ616" s="179"/>
      <c r="AK616" s="179"/>
      <c r="AL616" s="179"/>
      <c r="AN616" s="179"/>
      <c r="AO616" s="179"/>
      <c r="AP616" s="179"/>
      <c r="AQ616" s="179"/>
      <c r="AR616" s="179"/>
      <c r="AS616" s="179"/>
    </row>
    <row r="617" spans="10:45">
      <c r="J617" s="179"/>
      <c r="K617" s="179"/>
      <c r="L617" s="179"/>
      <c r="M617" s="179"/>
      <c r="N617" s="179"/>
      <c r="O617" s="179"/>
      <c r="P617" s="179"/>
      <c r="Q617" s="179"/>
      <c r="R617" s="179"/>
      <c r="T617" s="179"/>
      <c r="U617" s="179"/>
      <c r="V617" s="179"/>
      <c r="W617" s="179"/>
      <c r="X617" s="179"/>
      <c r="Y617" s="179"/>
      <c r="Z617" s="179"/>
      <c r="AA617" s="179"/>
      <c r="AB617" s="179"/>
      <c r="AD617" s="179"/>
      <c r="AE617" s="179"/>
      <c r="AF617" s="179"/>
      <c r="AG617" s="179"/>
      <c r="AH617" s="179"/>
      <c r="AI617" s="179"/>
      <c r="AJ617" s="179"/>
      <c r="AK617" s="179"/>
      <c r="AL617" s="179"/>
      <c r="AN617" s="179"/>
      <c r="AO617" s="179"/>
      <c r="AP617" s="179"/>
      <c r="AQ617" s="179"/>
      <c r="AR617" s="179"/>
      <c r="AS617" s="179"/>
    </row>
    <row r="618" spans="10:45">
      <c r="J618" s="179"/>
      <c r="K618" s="179"/>
      <c r="L618" s="179"/>
      <c r="M618" s="179"/>
      <c r="N618" s="179"/>
      <c r="O618" s="179"/>
      <c r="P618" s="179"/>
      <c r="Q618" s="179"/>
      <c r="R618" s="179"/>
      <c r="T618" s="179"/>
      <c r="U618" s="179"/>
      <c r="V618" s="179"/>
      <c r="W618" s="179"/>
      <c r="X618" s="179"/>
      <c r="Y618" s="179"/>
      <c r="Z618" s="179"/>
      <c r="AA618" s="179"/>
      <c r="AB618" s="179"/>
      <c r="AD618" s="179"/>
      <c r="AE618" s="179"/>
      <c r="AF618" s="179"/>
      <c r="AG618" s="179"/>
      <c r="AH618" s="179"/>
      <c r="AI618" s="179"/>
      <c r="AJ618" s="179"/>
      <c r="AK618" s="179"/>
      <c r="AL618" s="179"/>
      <c r="AN618" s="179"/>
      <c r="AO618" s="179"/>
      <c r="AP618" s="179"/>
      <c r="AQ618" s="179"/>
      <c r="AR618" s="179"/>
      <c r="AS618" s="179"/>
    </row>
    <row r="619" spans="10:45">
      <c r="J619" s="179"/>
      <c r="K619" s="179"/>
      <c r="L619" s="179"/>
      <c r="M619" s="179"/>
      <c r="N619" s="179"/>
      <c r="O619" s="179"/>
      <c r="P619" s="179"/>
      <c r="Q619" s="179"/>
      <c r="R619" s="179"/>
      <c r="T619" s="179"/>
      <c r="U619" s="179"/>
      <c r="V619" s="179"/>
      <c r="W619" s="179"/>
      <c r="X619" s="179"/>
      <c r="Y619" s="179"/>
      <c r="Z619" s="179"/>
      <c r="AA619" s="179"/>
      <c r="AB619" s="179"/>
      <c r="AD619" s="179"/>
      <c r="AE619" s="179"/>
      <c r="AF619" s="179"/>
      <c r="AG619" s="179"/>
      <c r="AH619" s="179"/>
      <c r="AI619" s="179"/>
      <c r="AJ619" s="179"/>
      <c r="AK619" s="179"/>
      <c r="AL619" s="179"/>
      <c r="AN619" s="179"/>
      <c r="AO619" s="179"/>
      <c r="AP619" s="179"/>
      <c r="AQ619" s="179"/>
      <c r="AR619" s="179"/>
      <c r="AS619" s="179"/>
    </row>
    <row r="620" spans="10:45">
      <c r="J620" s="179"/>
      <c r="K620" s="179"/>
      <c r="L620" s="179"/>
      <c r="M620" s="179"/>
      <c r="N620" s="179"/>
      <c r="O620" s="179"/>
      <c r="P620" s="179"/>
      <c r="Q620" s="179"/>
      <c r="R620" s="179"/>
      <c r="T620" s="179"/>
      <c r="U620" s="179"/>
      <c r="V620" s="179"/>
      <c r="W620" s="179"/>
      <c r="X620" s="179"/>
      <c r="Y620" s="179"/>
      <c r="Z620" s="179"/>
      <c r="AA620" s="179"/>
      <c r="AB620" s="179"/>
      <c r="AD620" s="179"/>
      <c r="AE620" s="179"/>
      <c r="AF620" s="179"/>
      <c r="AG620" s="179"/>
      <c r="AH620" s="179"/>
      <c r="AI620" s="179"/>
      <c r="AJ620" s="179"/>
      <c r="AK620" s="179"/>
      <c r="AL620" s="179"/>
      <c r="AN620" s="179"/>
      <c r="AO620" s="179"/>
      <c r="AP620" s="179"/>
      <c r="AQ620" s="179"/>
      <c r="AR620" s="179"/>
      <c r="AS620" s="179"/>
    </row>
    <row r="621" spans="10:45">
      <c r="J621" s="179"/>
      <c r="K621" s="179"/>
      <c r="L621" s="179"/>
      <c r="M621" s="179"/>
      <c r="N621" s="179"/>
      <c r="O621" s="179"/>
      <c r="P621" s="179"/>
      <c r="Q621" s="179"/>
      <c r="R621" s="179"/>
      <c r="T621" s="179"/>
      <c r="U621" s="179"/>
      <c r="V621" s="179"/>
      <c r="W621" s="179"/>
      <c r="X621" s="179"/>
      <c r="Y621" s="179"/>
      <c r="Z621" s="179"/>
      <c r="AA621" s="179"/>
      <c r="AB621" s="179"/>
      <c r="AD621" s="179"/>
      <c r="AE621" s="179"/>
      <c r="AF621" s="179"/>
      <c r="AG621" s="179"/>
      <c r="AH621" s="179"/>
      <c r="AI621" s="179"/>
      <c r="AJ621" s="179"/>
      <c r="AK621" s="179"/>
      <c r="AL621" s="179"/>
      <c r="AN621" s="179"/>
      <c r="AO621" s="179"/>
      <c r="AP621" s="179"/>
      <c r="AQ621" s="179"/>
      <c r="AR621" s="179"/>
      <c r="AS621" s="179"/>
    </row>
    <row r="622" spans="10:45">
      <c r="J622" s="179"/>
      <c r="K622" s="179"/>
      <c r="L622" s="179"/>
      <c r="M622" s="179"/>
      <c r="N622" s="179"/>
      <c r="O622" s="179"/>
      <c r="P622" s="179"/>
      <c r="Q622" s="179"/>
      <c r="R622" s="179"/>
      <c r="T622" s="179"/>
      <c r="U622" s="179"/>
      <c r="V622" s="179"/>
      <c r="W622" s="179"/>
      <c r="X622" s="179"/>
      <c r="Y622" s="179"/>
      <c r="Z622" s="179"/>
      <c r="AA622" s="179"/>
      <c r="AB622" s="179"/>
      <c r="AD622" s="179"/>
      <c r="AE622" s="179"/>
      <c r="AF622" s="179"/>
      <c r="AG622" s="179"/>
      <c r="AH622" s="179"/>
      <c r="AI622" s="179"/>
      <c r="AJ622" s="179"/>
      <c r="AK622" s="179"/>
      <c r="AL622" s="179"/>
      <c r="AN622" s="179"/>
      <c r="AO622" s="179"/>
      <c r="AP622" s="179"/>
      <c r="AQ622" s="179"/>
      <c r="AR622" s="179"/>
      <c r="AS622" s="179"/>
    </row>
    <row r="623" spans="10:45">
      <c r="J623" s="179"/>
      <c r="K623" s="179"/>
      <c r="L623" s="179"/>
      <c r="M623" s="179"/>
      <c r="N623" s="179"/>
      <c r="O623" s="179"/>
      <c r="P623" s="179"/>
      <c r="Q623" s="179"/>
      <c r="R623" s="179"/>
      <c r="T623" s="179"/>
      <c r="U623" s="179"/>
      <c r="V623" s="179"/>
      <c r="W623" s="179"/>
      <c r="X623" s="179"/>
      <c r="Y623" s="179"/>
      <c r="Z623" s="179"/>
      <c r="AA623" s="179"/>
      <c r="AB623" s="179"/>
      <c r="AD623" s="179"/>
      <c r="AE623" s="179"/>
      <c r="AF623" s="179"/>
      <c r="AG623" s="179"/>
      <c r="AH623" s="179"/>
      <c r="AI623" s="179"/>
      <c r="AJ623" s="179"/>
      <c r="AK623" s="179"/>
      <c r="AL623" s="179"/>
      <c r="AN623" s="179"/>
      <c r="AO623" s="179"/>
      <c r="AP623" s="179"/>
      <c r="AQ623" s="179"/>
      <c r="AR623" s="179"/>
      <c r="AS623" s="179"/>
    </row>
    <row r="624" spans="10:45">
      <c r="J624" s="179"/>
      <c r="K624" s="179"/>
      <c r="L624" s="179"/>
      <c r="M624" s="179"/>
      <c r="N624" s="179"/>
      <c r="O624" s="179"/>
      <c r="P624" s="179"/>
      <c r="Q624" s="179"/>
      <c r="R624" s="179"/>
      <c r="T624" s="179"/>
      <c r="U624" s="179"/>
      <c r="V624" s="179"/>
      <c r="W624" s="179"/>
      <c r="X624" s="179"/>
      <c r="Y624" s="179"/>
      <c r="Z624" s="179"/>
      <c r="AA624" s="179"/>
      <c r="AB624" s="179"/>
      <c r="AD624" s="179"/>
      <c r="AE624" s="179"/>
      <c r="AF624" s="179"/>
      <c r="AG624" s="179"/>
      <c r="AH624" s="179"/>
      <c r="AI624" s="179"/>
      <c r="AJ624" s="179"/>
      <c r="AK624" s="179"/>
      <c r="AL624" s="179"/>
      <c r="AN624" s="179"/>
      <c r="AO624" s="179"/>
      <c r="AP624" s="179"/>
      <c r="AQ624" s="179"/>
      <c r="AR624" s="179"/>
      <c r="AS624" s="179"/>
    </row>
    <row r="625" spans="10:45">
      <c r="J625" s="179"/>
      <c r="K625" s="179"/>
      <c r="L625" s="179"/>
      <c r="M625" s="179"/>
      <c r="N625" s="179"/>
      <c r="O625" s="179"/>
      <c r="P625" s="179"/>
      <c r="Q625" s="179"/>
      <c r="R625" s="179"/>
      <c r="T625" s="179"/>
      <c r="U625" s="179"/>
      <c r="V625" s="179"/>
      <c r="W625" s="179"/>
      <c r="X625" s="179"/>
      <c r="Y625" s="179"/>
      <c r="Z625" s="179"/>
      <c r="AA625" s="179"/>
      <c r="AB625" s="179"/>
      <c r="AD625" s="179"/>
      <c r="AE625" s="179"/>
      <c r="AF625" s="179"/>
      <c r="AG625" s="179"/>
      <c r="AH625" s="179"/>
      <c r="AI625" s="179"/>
      <c r="AJ625" s="179"/>
      <c r="AK625" s="179"/>
      <c r="AL625" s="179"/>
      <c r="AN625" s="179"/>
      <c r="AO625" s="179"/>
      <c r="AP625" s="179"/>
      <c r="AQ625" s="179"/>
      <c r="AR625" s="179"/>
      <c r="AS625" s="179"/>
    </row>
    <row r="626" spans="10:45">
      <c r="J626" s="179"/>
      <c r="K626" s="179"/>
      <c r="L626" s="179"/>
      <c r="M626" s="179"/>
      <c r="N626" s="179"/>
      <c r="O626" s="179"/>
      <c r="P626" s="179"/>
      <c r="Q626" s="179"/>
      <c r="R626" s="179"/>
      <c r="T626" s="179"/>
      <c r="U626" s="179"/>
      <c r="V626" s="179"/>
      <c r="W626" s="179"/>
      <c r="X626" s="179"/>
      <c r="Y626" s="179"/>
      <c r="Z626" s="179"/>
      <c r="AA626" s="179"/>
      <c r="AB626" s="179"/>
      <c r="AD626" s="179"/>
      <c r="AE626" s="179"/>
      <c r="AF626" s="179"/>
      <c r="AG626" s="179"/>
      <c r="AH626" s="179"/>
      <c r="AI626" s="179"/>
      <c r="AJ626" s="179"/>
      <c r="AK626" s="179"/>
      <c r="AL626" s="179"/>
      <c r="AN626" s="179"/>
      <c r="AO626" s="179"/>
      <c r="AP626" s="179"/>
      <c r="AQ626" s="179"/>
      <c r="AR626" s="179"/>
      <c r="AS626" s="179"/>
    </row>
    <row r="627" spans="10:45">
      <c r="J627" s="179"/>
      <c r="K627" s="179"/>
      <c r="L627" s="179"/>
      <c r="M627" s="179"/>
      <c r="N627" s="179"/>
      <c r="O627" s="179"/>
      <c r="P627" s="179"/>
      <c r="Q627" s="179"/>
      <c r="R627" s="179"/>
      <c r="T627" s="179"/>
      <c r="U627" s="179"/>
      <c r="V627" s="179"/>
      <c r="W627" s="179"/>
      <c r="X627" s="179"/>
      <c r="Y627" s="179"/>
      <c r="Z627" s="179"/>
      <c r="AA627" s="179"/>
      <c r="AB627" s="179"/>
      <c r="AD627" s="179"/>
      <c r="AE627" s="179"/>
      <c r="AF627" s="179"/>
      <c r="AG627" s="179"/>
      <c r="AH627" s="179"/>
      <c r="AI627" s="179"/>
      <c r="AJ627" s="179"/>
      <c r="AK627" s="179"/>
      <c r="AL627" s="179"/>
      <c r="AN627" s="179"/>
      <c r="AO627" s="179"/>
      <c r="AP627" s="179"/>
      <c r="AQ627" s="179"/>
      <c r="AR627" s="179"/>
      <c r="AS627" s="179"/>
    </row>
    <row r="628" spans="10:45">
      <c r="J628" s="179"/>
      <c r="K628" s="179"/>
      <c r="L628" s="179"/>
      <c r="M628" s="179"/>
      <c r="N628" s="179"/>
      <c r="O628" s="179"/>
      <c r="P628" s="179"/>
      <c r="Q628" s="179"/>
      <c r="R628" s="179"/>
      <c r="T628" s="179"/>
      <c r="U628" s="179"/>
      <c r="V628" s="179"/>
      <c r="W628" s="179"/>
      <c r="X628" s="179"/>
      <c r="Y628" s="179"/>
      <c r="Z628" s="179"/>
      <c r="AA628" s="179"/>
      <c r="AB628" s="179"/>
      <c r="AD628" s="179"/>
      <c r="AE628" s="179"/>
      <c r="AF628" s="179"/>
      <c r="AG628" s="179"/>
      <c r="AH628" s="179"/>
      <c r="AI628" s="179"/>
      <c r="AJ628" s="179"/>
      <c r="AK628" s="179"/>
      <c r="AL628" s="179"/>
      <c r="AN628" s="179"/>
      <c r="AO628" s="179"/>
      <c r="AP628" s="179"/>
      <c r="AQ628" s="179"/>
      <c r="AR628" s="179"/>
      <c r="AS628" s="179"/>
    </row>
    <row r="629" spans="10:45">
      <c r="J629" s="179"/>
      <c r="K629" s="179"/>
      <c r="L629" s="179"/>
      <c r="M629" s="179"/>
      <c r="N629" s="179"/>
      <c r="O629" s="179"/>
      <c r="P629" s="179"/>
      <c r="Q629" s="179"/>
      <c r="R629" s="179"/>
      <c r="T629" s="179"/>
      <c r="U629" s="179"/>
      <c r="V629" s="179"/>
      <c r="W629" s="179"/>
      <c r="X629" s="179"/>
      <c r="Y629" s="179"/>
      <c r="Z629" s="179"/>
      <c r="AA629" s="179"/>
      <c r="AB629" s="179"/>
      <c r="AD629" s="179"/>
      <c r="AE629" s="179"/>
      <c r="AF629" s="179"/>
      <c r="AG629" s="179"/>
      <c r="AH629" s="179"/>
      <c r="AI629" s="179"/>
      <c r="AJ629" s="179"/>
      <c r="AK629" s="179"/>
      <c r="AL629" s="179"/>
      <c r="AN629" s="179"/>
      <c r="AO629" s="179"/>
      <c r="AP629" s="179"/>
      <c r="AQ629" s="179"/>
      <c r="AR629" s="179"/>
      <c r="AS629" s="179"/>
    </row>
    <row r="630" spans="10:45">
      <c r="J630" s="179"/>
      <c r="K630" s="179"/>
      <c r="L630" s="179"/>
      <c r="M630" s="179"/>
      <c r="N630" s="179"/>
      <c r="O630" s="179"/>
      <c r="P630" s="179"/>
      <c r="Q630" s="179"/>
      <c r="R630" s="179"/>
      <c r="T630" s="179"/>
      <c r="U630" s="179"/>
      <c r="V630" s="179"/>
      <c r="W630" s="179"/>
      <c r="X630" s="179"/>
      <c r="Y630" s="179"/>
      <c r="Z630" s="179"/>
      <c r="AA630" s="179"/>
      <c r="AB630" s="179"/>
      <c r="AD630" s="179"/>
      <c r="AE630" s="179"/>
      <c r="AF630" s="179"/>
      <c r="AG630" s="179"/>
      <c r="AH630" s="179"/>
      <c r="AI630" s="179"/>
      <c r="AJ630" s="179"/>
      <c r="AK630" s="179"/>
      <c r="AL630" s="179"/>
      <c r="AN630" s="179"/>
      <c r="AO630" s="179"/>
      <c r="AP630" s="179"/>
      <c r="AQ630" s="179"/>
      <c r="AR630" s="179"/>
      <c r="AS630" s="179"/>
    </row>
    <row r="631" spans="10:45">
      <c r="J631" s="179"/>
      <c r="K631" s="179"/>
      <c r="L631" s="179"/>
      <c r="M631" s="179"/>
      <c r="N631" s="179"/>
      <c r="O631" s="179"/>
      <c r="P631" s="179"/>
      <c r="Q631" s="179"/>
      <c r="R631" s="179"/>
      <c r="T631" s="179"/>
      <c r="U631" s="179"/>
      <c r="V631" s="179"/>
      <c r="W631" s="179"/>
      <c r="X631" s="179"/>
      <c r="Y631" s="179"/>
      <c r="Z631" s="179"/>
      <c r="AA631" s="179"/>
      <c r="AB631" s="179"/>
      <c r="AD631" s="179"/>
      <c r="AE631" s="179"/>
      <c r="AF631" s="179"/>
      <c r="AG631" s="179"/>
      <c r="AH631" s="179"/>
      <c r="AI631" s="179"/>
      <c r="AJ631" s="179"/>
      <c r="AK631" s="179"/>
      <c r="AL631" s="179"/>
      <c r="AN631" s="179"/>
      <c r="AO631" s="179"/>
      <c r="AP631" s="179"/>
      <c r="AQ631" s="179"/>
      <c r="AR631" s="179"/>
      <c r="AS631" s="179"/>
    </row>
    <row r="632" spans="10:45">
      <c r="J632" s="179"/>
      <c r="K632" s="179"/>
      <c r="L632" s="179"/>
      <c r="M632" s="179"/>
      <c r="N632" s="179"/>
      <c r="O632" s="179"/>
      <c r="P632" s="179"/>
      <c r="Q632" s="179"/>
      <c r="R632" s="179"/>
      <c r="T632" s="179"/>
      <c r="U632" s="179"/>
      <c r="V632" s="179"/>
      <c r="W632" s="179"/>
      <c r="X632" s="179"/>
      <c r="Y632" s="179"/>
      <c r="Z632" s="179"/>
      <c r="AA632" s="179"/>
      <c r="AB632" s="179"/>
      <c r="AD632" s="179"/>
      <c r="AE632" s="179"/>
      <c r="AF632" s="179"/>
      <c r="AG632" s="179"/>
      <c r="AH632" s="179"/>
      <c r="AI632" s="179"/>
      <c r="AJ632" s="179"/>
      <c r="AK632" s="179"/>
      <c r="AL632" s="179"/>
      <c r="AN632" s="179"/>
      <c r="AO632" s="179"/>
      <c r="AP632" s="179"/>
      <c r="AQ632" s="179"/>
      <c r="AR632" s="179"/>
      <c r="AS632" s="179"/>
    </row>
    <row r="633" spans="10:45">
      <c r="J633" s="179"/>
      <c r="K633" s="179"/>
      <c r="L633" s="179"/>
      <c r="M633" s="179"/>
      <c r="N633" s="179"/>
      <c r="O633" s="179"/>
      <c r="P633" s="179"/>
      <c r="Q633" s="179"/>
      <c r="R633" s="179"/>
      <c r="T633" s="179"/>
      <c r="U633" s="179"/>
      <c r="V633" s="179"/>
      <c r="W633" s="179"/>
      <c r="X633" s="179"/>
      <c r="Y633" s="179"/>
      <c r="Z633" s="179"/>
      <c r="AA633" s="179"/>
      <c r="AB633" s="179"/>
      <c r="AD633" s="179"/>
      <c r="AE633" s="179"/>
      <c r="AF633" s="179"/>
      <c r="AG633" s="179"/>
      <c r="AH633" s="179"/>
      <c r="AI633" s="179"/>
      <c r="AJ633" s="179"/>
      <c r="AK633" s="179"/>
      <c r="AL633" s="179"/>
      <c r="AN633" s="179"/>
      <c r="AO633" s="179"/>
      <c r="AP633" s="179"/>
      <c r="AQ633" s="179"/>
      <c r="AR633" s="179"/>
      <c r="AS633" s="179"/>
    </row>
    <row r="634" spans="10:45">
      <c r="J634" s="179"/>
      <c r="K634" s="179"/>
      <c r="L634" s="179"/>
      <c r="M634" s="179"/>
      <c r="N634" s="179"/>
      <c r="O634" s="179"/>
      <c r="P634" s="179"/>
      <c r="Q634" s="179"/>
      <c r="R634" s="179"/>
      <c r="T634" s="179"/>
      <c r="U634" s="179"/>
      <c r="V634" s="179"/>
      <c r="W634" s="179"/>
      <c r="X634" s="179"/>
      <c r="Y634" s="179"/>
      <c r="Z634" s="179"/>
      <c r="AA634" s="179"/>
      <c r="AB634" s="179"/>
      <c r="AD634" s="179"/>
      <c r="AE634" s="179"/>
      <c r="AF634" s="179"/>
      <c r="AG634" s="179"/>
      <c r="AH634" s="179"/>
      <c r="AI634" s="179"/>
      <c r="AJ634" s="179"/>
      <c r="AK634" s="179"/>
      <c r="AL634" s="179"/>
      <c r="AN634" s="179"/>
      <c r="AO634" s="179"/>
      <c r="AP634" s="179"/>
      <c r="AQ634" s="179"/>
      <c r="AR634" s="179"/>
      <c r="AS634" s="179"/>
    </row>
    <row r="635" spans="10:45">
      <c r="J635" s="179"/>
      <c r="K635" s="179"/>
      <c r="L635" s="179"/>
      <c r="M635" s="179"/>
      <c r="N635" s="179"/>
      <c r="O635" s="179"/>
      <c r="P635" s="179"/>
      <c r="Q635" s="179"/>
      <c r="R635" s="179"/>
      <c r="T635" s="179"/>
      <c r="U635" s="179"/>
      <c r="V635" s="179"/>
      <c r="W635" s="179"/>
      <c r="X635" s="179"/>
      <c r="Y635" s="179"/>
      <c r="Z635" s="179"/>
      <c r="AA635" s="179"/>
      <c r="AB635" s="179"/>
      <c r="AD635" s="179"/>
      <c r="AE635" s="179"/>
      <c r="AF635" s="179"/>
      <c r="AG635" s="179"/>
      <c r="AH635" s="179"/>
      <c r="AI635" s="179"/>
      <c r="AJ635" s="179"/>
      <c r="AK635" s="179"/>
      <c r="AL635" s="179"/>
      <c r="AN635" s="179"/>
      <c r="AO635" s="179"/>
      <c r="AP635" s="179"/>
      <c r="AQ635" s="179"/>
      <c r="AR635" s="179"/>
      <c r="AS635" s="179"/>
    </row>
    <row r="636" spans="10:45">
      <c r="J636" s="179"/>
      <c r="K636" s="179"/>
      <c r="L636" s="179"/>
      <c r="M636" s="179"/>
      <c r="N636" s="179"/>
      <c r="O636" s="179"/>
      <c r="P636" s="179"/>
      <c r="Q636" s="179"/>
      <c r="R636" s="179"/>
      <c r="T636" s="179"/>
      <c r="U636" s="179"/>
      <c r="V636" s="179"/>
      <c r="W636" s="179"/>
      <c r="X636" s="179"/>
      <c r="Y636" s="179"/>
      <c r="Z636" s="179"/>
      <c r="AA636" s="179"/>
      <c r="AB636" s="179"/>
      <c r="AD636" s="179"/>
      <c r="AE636" s="179"/>
      <c r="AF636" s="179"/>
      <c r="AG636" s="179"/>
      <c r="AH636" s="179"/>
      <c r="AI636" s="179"/>
      <c r="AJ636" s="179"/>
      <c r="AK636" s="179"/>
      <c r="AL636" s="179"/>
      <c r="AN636" s="179"/>
      <c r="AO636" s="179"/>
      <c r="AP636" s="179"/>
      <c r="AQ636" s="179"/>
      <c r="AR636" s="179"/>
      <c r="AS636" s="179"/>
    </row>
    <row r="637" spans="10:45">
      <c r="J637" s="179"/>
      <c r="K637" s="179"/>
      <c r="L637" s="179"/>
      <c r="M637" s="179"/>
      <c r="N637" s="179"/>
      <c r="O637" s="179"/>
      <c r="P637" s="179"/>
      <c r="Q637" s="179"/>
      <c r="R637" s="179"/>
      <c r="T637" s="179"/>
      <c r="U637" s="179"/>
      <c r="V637" s="179"/>
      <c r="W637" s="179"/>
      <c r="X637" s="179"/>
      <c r="Y637" s="179"/>
      <c r="Z637" s="179"/>
      <c r="AA637" s="179"/>
      <c r="AB637" s="179"/>
      <c r="AD637" s="179"/>
      <c r="AE637" s="179"/>
      <c r="AF637" s="179"/>
      <c r="AG637" s="179"/>
      <c r="AH637" s="179"/>
      <c r="AI637" s="179"/>
      <c r="AJ637" s="179"/>
      <c r="AK637" s="179"/>
      <c r="AL637" s="179"/>
      <c r="AN637" s="179"/>
      <c r="AO637" s="179"/>
      <c r="AP637" s="179"/>
      <c r="AQ637" s="179"/>
      <c r="AR637" s="179"/>
      <c r="AS637" s="179"/>
    </row>
    <row r="638" spans="10:45">
      <c r="J638" s="179"/>
      <c r="K638" s="179"/>
      <c r="L638" s="179"/>
      <c r="M638" s="179"/>
      <c r="N638" s="179"/>
      <c r="O638" s="179"/>
      <c r="P638" s="179"/>
      <c r="Q638" s="179"/>
      <c r="R638" s="179"/>
      <c r="T638" s="179"/>
      <c r="U638" s="179"/>
      <c r="V638" s="179"/>
      <c r="W638" s="179"/>
      <c r="X638" s="179"/>
      <c r="Y638" s="179"/>
      <c r="Z638" s="179"/>
      <c r="AA638" s="179"/>
      <c r="AB638" s="179"/>
      <c r="AD638" s="179"/>
      <c r="AE638" s="179"/>
      <c r="AF638" s="179"/>
      <c r="AG638" s="179"/>
      <c r="AH638" s="179"/>
      <c r="AI638" s="179"/>
      <c r="AJ638" s="179"/>
      <c r="AK638" s="179"/>
      <c r="AL638" s="179"/>
      <c r="AN638" s="179"/>
      <c r="AO638" s="179"/>
      <c r="AP638" s="179"/>
      <c r="AQ638" s="179"/>
      <c r="AR638" s="179"/>
      <c r="AS638" s="179"/>
    </row>
    <row r="639" spans="10:45">
      <c r="J639" s="179"/>
      <c r="K639" s="179"/>
      <c r="L639" s="179"/>
      <c r="M639" s="179"/>
      <c r="N639" s="179"/>
      <c r="O639" s="179"/>
      <c r="P639" s="179"/>
      <c r="Q639" s="179"/>
      <c r="R639" s="179"/>
      <c r="T639" s="179"/>
      <c r="U639" s="179"/>
      <c r="V639" s="179"/>
      <c r="W639" s="179"/>
      <c r="X639" s="179"/>
      <c r="Y639" s="179"/>
      <c r="Z639" s="179"/>
      <c r="AA639" s="179"/>
      <c r="AB639" s="179"/>
      <c r="AD639" s="179"/>
      <c r="AE639" s="179"/>
      <c r="AF639" s="179"/>
      <c r="AG639" s="179"/>
      <c r="AH639" s="179"/>
      <c r="AI639" s="179"/>
      <c r="AJ639" s="179"/>
      <c r="AK639" s="179"/>
      <c r="AL639" s="179"/>
      <c r="AN639" s="179"/>
      <c r="AO639" s="179"/>
      <c r="AP639" s="179"/>
      <c r="AQ639" s="179"/>
      <c r="AR639" s="179"/>
      <c r="AS639" s="179"/>
    </row>
    <row r="640" spans="10:45">
      <c r="J640" s="179"/>
      <c r="K640" s="179"/>
      <c r="L640" s="179"/>
      <c r="M640" s="179"/>
      <c r="N640" s="179"/>
      <c r="O640" s="179"/>
      <c r="P640" s="179"/>
      <c r="Q640" s="179"/>
      <c r="R640" s="179"/>
      <c r="T640" s="179"/>
      <c r="U640" s="179"/>
      <c r="V640" s="179"/>
      <c r="W640" s="179"/>
      <c r="X640" s="179"/>
      <c r="Y640" s="179"/>
      <c r="Z640" s="179"/>
      <c r="AA640" s="179"/>
      <c r="AB640" s="179"/>
      <c r="AD640" s="179"/>
      <c r="AE640" s="179"/>
      <c r="AF640" s="179"/>
      <c r="AG640" s="179"/>
      <c r="AH640" s="179"/>
      <c r="AI640" s="179"/>
      <c r="AJ640" s="179"/>
      <c r="AK640" s="179"/>
      <c r="AL640" s="179"/>
      <c r="AN640" s="179"/>
      <c r="AO640" s="179"/>
      <c r="AP640" s="179"/>
      <c r="AQ640" s="179"/>
      <c r="AR640" s="179"/>
      <c r="AS640" s="179"/>
    </row>
    <row r="641" spans="10:45">
      <c r="J641" s="179"/>
      <c r="K641" s="179"/>
      <c r="L641" s="179"/>
      <c r="M641" s="179"/>
      <c r="N641" s="179"/>
      <c r="O641" s="179"/>
      <c r="P641" s="179"/>
      <c r="Q641" s="179"/>
      <c r="R641" s="179"/>
      <c r="T641" s="179"/>
      <c r="U641" s="179"/>
      <c r="V641" s="179"/>
      <c r="W641" s="179"/>
      <c r="X641" s="179"/>
      <c r="Y641" s="179"/>
      <c r="Z641" s="179"/>
      <c r="AA641" s="179"/>
      <c r="AB641" s="179"/>
      <c r="AD641" s="179"/>
      <c r="AE641" s="179"/>
      <c r="AF641" s="179"/>
      <c r="AG641" s="179"/>
      <c r="AH641" s="179"/>
      <c r="AI641" s="179"/>
      <c r="AJ641" s="179"/>
      <c r="AK641" s="179"/>
      <c r="AL641" s="179"/>
      <c r="AN641" s="179"/>
      <c r="AO641" s="179"/>
      <c r="AP641" s="179"/>
      <c r="AQ641" s="179"/>
      <c r="AR641" s="179"/>
      <c r="AS641" s="179"/>
    </row>
    <row r="642" spans="10:45">
      <c r="J642" s="179"/>
      <c r="K642" s="179"/>
      <c r="L642" s="179"/>
      <c r="M642" s="179"/>
      <c r="N642" s="179"/>
      <c r="O642" s="179"/>
      <c r="P642" s="179"/>
      <c r="Q642" s="179"/>
      <c r="R642" s="179"/>
      <c r="T642" s="179"/>
      <c r="U642" s="179"/>
      <c r="V642" s="179"/>
      <c r="W642" s="179"/>
      <c r="X642" s="179"/>
      <c r="Y642" s="179"/>
      <c r="Z642" s="179"/>
      <c r="AA642" s="179"/>
      <c r="AB642" s="179"/>
      <c r="AD642" s="179"/>
      <c r="AE642" s="179"/>
      <c r="AF642" s="179"/>
      <c r="AG642" s="179"/>
      <c r="AH642" s="179"/>
      <c r="AI642" s="179"/>
      <c r="AJ642" s="179"/>
      <c r="AK642" s="179"/>
      <c r="AL642" s="179"/>
      <c r="AN642" s="179"/>
      <c r="AO642" s="179"/>
      <c r="AP642" s="179"/>
      <c r="AQ642" s="179"/>
      <c r="AR642" s="179"/>
      <c r="AS642" s="179"/>
    </row>
    <row r="643" spans="10:45">
      <c r="J643" s="179"/>
      <c r="K643" s="179"/>
      <c r="L643" s="179"/>
      <c r="M643" s="179"/>
      <c r="N643" s="179"/>
      <c r="O643" s="179"/>
      <c r="P643" s="179"/>
      <c r="Q643" s="179"/>
      <c r="R643" s="179"/>
      <c r="T643" s="179"/>
      <c r="U643" s="179"/>
      <c r="V643" s="179"/>
      <c r="W643" s="179"/>
      <c r="X643" s="179"/>
      <c r="Y643" s="179"/>
      <c r="Z643" s="179"/>
      <c r="AA643" s="179"/>
      <c r="AB643" s="179"/>
      <c r="AD643" s="179"/>
      <c r="AE643" s="179"/>
      <c r="AF643" s="179"/>
      <c r="AG643" s="179"/>
      <c r="AH643" s="179"/>
      <c r="AI643" s="179"/>
      <c r="AJ643" s="179"/>
      <c r="AK643" s="179"/>
      <c r="AL643" s="179"/>
      <c r="AN643" s="179"/>
      <c r="AO643" s="179"/>
      <c r="AP643" s="179"/>
      <c r="AQ643" s="179"/>
      <c r="AR643" s="179"/>
      <c r="AS643" s="179"/>
    </row>
    <row r="644" spans="10:45">
      <c r="J644" s="179"/>
      <c r="K644" s="179"/>
      <c r="L644" s="179"/>
      <c r="M644" s="179"/>
      <c r="N644" s="179"/>
      <c r="O644" s="179"/>
      <c r="P644" s="179"/>
      <c r="Q644" s="179"/>
      <c r="R644" s="179"/>
      <c r="T644" s="179"/>
      <c r="U644" s="179"/>
      <c r="V644" s="179"/>
      <c r="W644" s="179"/>
      <c r="X644" s="179"/>
      <c r="Y644" s="179"/>
      <c r="Z644" s="179"/>
      <c r="AA644" s="179"/>
      <c r="AB644" s="179"/>
      <c r="AD644" s="179"/>
      <c r="AE644" s="179"/>
      <c r="AF644" s="179"/>
      <c r="AG644" s="179"/>
      <c r="AH644" s="179"/>
      <c r="AI644" s="179"/>
      <c r="AJ644" s="179"/>
      <c r="AK644" s="179"/>
      <c r="AL644" s="179"/>
      <c r="AN644" s="179"/>
      <c r="AO644" s="179"/>
      <c r="AP644" s="179"/>
      <c r="AQ644" s="179"/>
      <c r="AR644" s="179"/>
      <c r="AS644" s="179"/>
    </row>
    <row r="645" spans="10:45">
      <c r="J645" s="179"/>
      <c r="K645" s="179"/>
      <c r="L645" s="179"/>
      <c r="M645" s="179"/>
      <c r="N645" s="179"/>
      <c r="O645" s="179"/>
      <c r="P645" s="179"/>
      <c r="Q645" s="179"/>
      <c r="R645" s="179"/>
      <c r="T645" s="179"/>
      <c r="U645" s="179"/>
      <c r="V645" s="179"/>
      <c r="W645" s="179"/>
      <c r="X645" s="179"/>
      <c r="Y645" s="179"/>
      <c r="Z645" s="179"/>
      <c r="AA645" s="179"/>
      <c r="AB645" s="179"/>
      <c r="AD645" s="179"/>
      <c r="AE645" s="179"/>
      <c r="AF645" s="179"/>
      <c r="AG645" s="179"/>
      <c r="AH645" s="179"/>
      <c r="AI645" s="179"/>
      <c r="AJ645" s="179"/>
      <c r="AK645" s="179"/>
      <c r="AL645" s="179"/>
      <c r="AN645" s="179"/>
      <c r="AO645" s="179"/>
      <c r="AP645" s="179"/>
      <c r="AQ645" s="179"/>
      <c r="AR645" s="179"/>
      <c r="AS645" s="179"/>
    </row>
    <row r="646" spans="10:45">
      <c r="J646" s="179"/>
      <c r="K646" s="179"/>
      <c r="L646" s="179"/>
      <c r="M646" s="179"/>
      <c r="N646" s="179"/>
      <c r="O646" s="179"/>
      <c r="P646" s="179"/>
      <c r="Q646" s="179"/>
      <c r="R646" s="179"/>
      <c r="T646" s="179"/>
      <c r="U646" s="179"/>
      <c r="V646" s="179"/>
      <c r="W646" s="179"/>
      <c r="X646" s="179"/>
      <c r="Y646" s="179"/>
      <c r="Z646" s="179"/>
      <c r="AA646" s="179"/>
      <c r="AB646" s="179"/>
      <c r="AD646" s="179"/>
      <c r="AE646" s="179"/>
      <c r="AF646" s="179"/>
      <c r="AG646" s="179"/>
      <c r="AH646" s="179"/>
      <c r="AI646" s="179"/>
      <c r="AJ646" s="179"/>
      <c r="AK646" s="179"/>
      <c r="AL646" s="179"/>
      <c r="AN646" s="179"/>
      <c r="AO646" s="179"/>
      <c r="AP646" s="179"/>
      <c r="AQ646" s="179"/>
      <c r="AR646" s="179"/>
      <c r="AS646" s="179"/>
    </row>
    <row r="647" spans="10:45">
      <c r="J647" s="179"/>
      <c r="K647" s="179"/>
      <c r="L647" s="179"/>
      <c r="M647" s="179"/>
      <c r="N647" s="179"/>
      <c r="O647" s="179"/>
      <c r="P647" s="179"/>
      <c r="Q647" s="179"/>
      <c r="R647" s="179"/>
      <c r="T647" s="179"/>
      <c r="U647" s="179"/>
      <c r="V647" s="179"/>
      <c r="W647" s="179"/>
      <c r="X647" s="179"/>
      <c r="Y647" s="179"/>
      <c r="Z647" s="179"/>
      <c r="AA647" s="179"/>
      <c r="AB647" s="179"/>
      <c r="AD647" s="179"/>
      <c r="AE647" s="179"/>
      <c r="AF647" s="179"/>
      <c r="AG647" s="179"/>
      <c r="AH647" s="179"/>
      <c r="AI647" s="179"/>
      <c r="AJ647" s="179"/>
      <c r="AK647" s="179"/>
      <c r="AL647" s="179"/>
      <c r="AN647" s="179"/>
      <c r="AO647" s="179"/>
      <c r="AP647" s="179"/>
      <c r="AQ647" s="179"/>
      <c r="AR647" s="179"/>
      <c r="AS647" s="179"/>
    </row>
    <row r="648" spans="10:45">
      <c r="J648" s="179"/>
      <c r="K648" s="179"/>
      <c r="L648" s="179"/>
      <c r="M648" s="179"/>
      <c r="N648" s="179"/>
      <c r="O648" s="179"/>
      <c r="P648" s="179"/>
      <c r="Q648" s="179"/>
      <c r="R648" s="179"/>
      <c r="T648" s="179"/>
      <c r="U648" s="179"/>
      <c r="V648" s="179"/>
      <c r="W648" s="179"/>
      <c r="X648" s="179"/>
      <c r="Y648" s="179"/>
      <c r="Z648" s="179"/>
      <c r="AA648" s="179"/>
      <c r="AB648" s="179"/>
      <c r="AD648" s="179"/>
      <c r="AE648" s="179"/>
      <c r="AF648" s="179"/>
      <c r="AG648" s="179"/>
      <c r="AH648" s="179"/>
      <c r="AI648" s="179"/>
      <c r="AJ648" s="179"/>
      <c r="AK648" s="179"/>
      <c r="AL648" s="179"/>
      <c r="AN648" s="179"/>
      <c r="AO648" s="179"/>
      <c r="AP648" s="179"/>
      <c r="AQ648" s="179"/>
      <c r="AR648" s="179"/>
      <c r="AS648" s="179"/>
    </row>
    <row r="649" spans="10:45">
      <c r="J649" s="179"/>
      <c r="K649" s="179"/>
      <c r="L649" s="179"/>
      <c r="M649" s="179"/>
      <c r="N649" s="179"/>
      <c r="O649" s="179"/>
      <c r="P649" s="179"/>
      <c r="Q649" s="179"/>
      <c r="R649" s="179"/>
      <c r="T649" s="179"/>
      <c r="U649" s="179"/>
      <c r="V649" s="179"/>
      <c r="W649" s="179"/>
      <c r="X649" s="179"/>
      <c r="Y649" s="179"/>
      <c r="Z649" s="179"/>
      <c r="AA649" s="179"/>
      <c r="AB649" s="179"/>
      <c r="AD649" s="179"/>
      <c r="AE649" s="179"/>
      <c r="AF649" s="179"/>
      <c r="AG649" s="179"/>
      <c r="AH649" s="179"/>
      <c r="AI649" s="179"/>
      <c r="AJ649" s="179"/>
      <c r="AK649" s="179"/>
      <c r="AL649" s="179"/>
      <c r="AN649" s="179"/>
      <c r="AO649" s="179"/>
      <c r="AP649" s="179"/>
      <c r="AQ649" s="179"/>
      <c r="AR649" s="179"/>
      <c r="AS649" s="179"/>
    </row>
    <row r="650" spans="10:45">
      <c r="J650" s="179"/>
      <c r="K650" s="179"/>
      <c r="L650" s="179"/>
      <c r="M650" s="179"/>
      <c r="N650" s="179"/>
      <c r="O650" s="179"/>
      <c r="P650" s="179"/>
      <c r="Q650" s="179"/>
      <c r="R650" s="179"/>
      <c r="T650" s="179"/>
      <c r="U650" s="179"/>
      <c r="V650" s="179"/>
      <c r="W650" s="179"/>
      <c r="X650" s="179"/>
      <c r="Y650" s="179"/>
      <c r="Z650" s="179"/>
      <c r="AA650" s="179"/>
      <c r="AB650" s="179"/>
      <c r="AD650" s="179"/>
      <c r="AE650" s="179"/>
      <c r="AF650" s="179"/>
      <c r="AG650" s="179"/>
      <c r="AH650" s="179"/>
      <c r="AI650" s="179"/>
      <c r="AJ650" s="179"/>
      <c r="AK650" s="179"/>
      <c r="AL650" s="179"/>
      <c r="AN650" s="179"/>
      <c r="AO650" s="179"/>
      <c r="AP650" s="179"/>
      <c r="AQ650" s="179"/>
      <c r="AR650" s="179"/>
      <c r="AS650" s="179"/>
    </row>
    <row r="651" spans="10:45">
      <c r="J651" s="179"/>
      <c r="K651" s="179"/>
      <c r="L651" s="179"/>
      <c r="M651" s="179"/>
      <c r="N651" s="179"/>
      <c r="O651" s="179"/>
      <c r="P651" s="179"/>
      <c r="Q651" s="179"/>
      <c r="R651" s="179"/>
      <c r="T651" s="179"/>
      <c r="U651" s="179"/>
      <c r="V651" s="179"/>
      <c r="W651" s="179"/>
      <c r="X651" s="179"/>
      <c r="Y651" s="179"/>
      <c r="Z651" s="179"/>
      <c r="AA651" s="179"/>
      <c r="AB651" s="179"/>
      <c r="AD651" s="179"/>
      <c r="AE651" s="179"/>
      <c r="AF651" s="179"/>
      <c r="AG651" s="179"/>
      <c r="AH651" s="179"/>
      <c r="AI651" s="179"/>
      <c r="AJ651" s="179"/>
      <c r="AK651" s="179"/>
      <c r="AL651" s="179"/>
      <c r="AN651" s="179"/>
      <c r="AO651" s="179"/>
      <c r="AP651" s="179"/>
      <c r="AQ651" s="179"/>
      <c r="AR651" s="179"/>
      <c r="AS651" s="179"/>
    </row>
    <row r="652" spans="10:45">
      <c r="J652" s="179"/>
      <c r="K652" s="179"/>
      <c r="L652" s="179"/>
      <c r="M652" s="179"/>
      <c r="N652" s="179"/>
      <c r="O652" s="179"/>
      <c r="P652" s="179"/>
      <c r="Q652" s="179"/>
      <c r="R652" s="179"/>
      <c r="T652" s="179"/>
      <c r="U652" s="179"/>
      <c r="V652" s="179"/>
      <c r="W652" s="179"/>
      <c r="X652" s="179"/>
      <c r="Y652" s="179"/>
      <c r="Z652" s="179"/>
      <c r="AA652" s="179"/>
      <c r="AB652" s="179"/>
      <c r="AD652" s="179"/>
      <c r="AE652" s="179"/>
      <c r="AF652" s="179"/>
      <c r="AG652" s="179"/>
      <c r="AH652" s="179"/>
      <c r="AI652" s="179"/>
      <c r="AJ652" s="179"/>
      <c r="AK652" s="179"/>
      <c r="AL652" s="179"/>
      <c r="AN652" s="179"/>
      <c r="AO652" s="179"/>
      <c r="AP652" s="179"/>
      <c r="AQ652" s="179"/>
      <c r="AR652" s="179"/>
      <c r="AS652" s="179"/>
    </row>
    <row r="653" spans="10:45">
      <c r="J653" s="179"/>
      <c r="K653" s="179"/>
      <c r="L653" s="179"/>
      <c r="M653" s="179"/>
      <c r="N653" s="179"/>
      <c r="O653" s="179"/>
      <c r="P653" s="179"/>
      <c r="Q653" s="179"/>
      <c r="R653" s="179"/>
      <c r="T653" s="179"/>
      <c r="U653" s="179"/>
      <c r="V653" s="179"/>
      <c r="W653" s="179"/>
      <c r="X653" s="179"/>
      <c r="Y653" s="179"/>
      <c r="Z653" s="179"/>
      <c r="AA653" s="179"/>
      <c r="AB653" s="179"/>
      <c r="AD653" s="179"/>
      <c r="AE653" s="179"/>
      <c r="AF653" s="179"/>
      <c r="AG653" s="179"/>
      <c r="AH653" s="179"/>
      <c r="AI653" s="179"/>
      <c r="AJ653" s="179"/>
      <c r="AK653" s="179"/>
      <c r="AL653" s="179"/>
      <c r="AN653" s="179"/>
      <c r="AO653" s="179"/>
      <c r="AP653" s="179"/>
      <c r="AQ653" s="179"/>
      <c r="AR653" s="179"/>
      <c r="AS653" s="179"/>
    </row>
    <row r="654" spans="10:45">
      <c r="J654" s="179"/>
      <c r="K654" s="179"/>
      <c r="L654" s="179"/>
      <c r="M654" s="179"/>
      <c r="N654" s="179"/>
      <c r="O654" s="179"/>
      <c r="P654" s="179"/>
      <c r="Q654" s="179"/>
      <c r="R654" s="179"/>
      <c r="T654" s="179"/>
      <c r="U654" s="179"/>
      <c r="V654" s="179"/>
      <c r="W654" s="179"/>
      <c r="X654" s="179"/>
      <c r="Y654" s="179"/>
      <c r="Z654" s="179"/>
      <c r="AA654" s="179"/>
      <c r="AB654" s="179"/>
      <c r="AD654" s="179"/>
      <c r="AE654" s="179"/>
      <c r="AF654" s="179"/>
      <c r="AG654" s="179"/>
      <c r="AH654" s="179"/>
      <c r="AI654" s="179"/>
      <c r="AJ654" s="179"/>
      <c r="AK654" s="179"/>
      <c r="AL654" s="179"/>
      <c r="AN654" s="179"/>
      <c r="AO654" s="179"/>
      <c r="AP654" s="179"/>
      <c r="AQ654" s="179"/>
      <c r="AR654" s="179"/>
      <c r="AS654" s="179"/>
    </row>
    <row r="655" spans="10:45">
      <c r="J655" s="179"/>
      <c r="K655" s="179"/>
      <c r="L655" s="179"/>
      <c r="M655" s="179"/>
      <c r="N655" s="179"/>
      <c r="O655" s="179"/>
      <c r="P655" s="179"/>
      <c r="Q655" s="179"/>
      <c r="R655" s="179"/>
      <c r="T655" s="179"/>
      <c r="U655" s="179"/>
      <c r="V655" s="179"/>
      <c r="W655" s="179"/>
      <c r="X655" s="179"/>
      <c r="Y655" s="179"/>
      <c r="Z655" s="179"/>
      <c r="AA655" s="179"/>
      <c r="AB655" s="179"/>
      <c r="AD655" s="179"/>
      <c r="AE655" s="179"/>
      <c r="AF655" s="179"/>
      <c r="AG655" s="179"/>
      <c r="AH655" s="179"/>
      <c r="AI655" s="179"/>
      <c r="AJ655" s="179"/>
      <c r="AK655" s="179"/>
      <c r="AL655" s="179"/>
      <c r="AN655" s="179"/>
      <c r="AO655" s="179"/>
      <c r="AP655" s="179"/>
      <c r="AQ655" s="179"/>
      <c r="AR655" s="179"/>
      <c r="AS655" s="179"/>
    </row>
    <row r="656" spans="10:45">
      <c r="J656" s="179"/>
      <c r="K656" s="179"/>
      <c r="L656" s="179"/>
      <c r="M656" s="179"/>
      <c r="N656" s="179"/>
      <c r="O656" s="179"/>
      <c r="P656" s="179"/>
      <c r="Q656" s="179"/>
      <c r="R656" s="179"/>
      <c r="T656" s="179"/>
      <c r="U656" s="179"/>
      <c r="V656" s="179"/>
      <c r="W656" s="179"/>
      <c r="X656" s="179"/>
      <c r="Y656" s="179"/>
      <c r="Z656" s="179"/>
      <c r="AA656" s="179"/>
      <c r="AB656" s="179"/>
      <c r="AD656" s="179"/>
      <c r="AE656" s="179"/>
      <c r="AF656" s="179"/>
      <c r="AG656" s="179"/>
      <c r="AH656" s="179"/>
      <c r="AI656" s="179"/>
      <c r="AJ656" s="179"/>
      <c r="AK656" s="179"/>
      <c r="AL656" s="179"/>
      <c r="AN656" s="179"/>
      <c r="AO656" s="179"/>
      <c r="AP656" s="179"/>
      <c r="AQ656" s="179"/>
      <c r="AR656" s="179"/>
      <c r="AS656" s="179"/>
    </row>
    <row r="657" spans="10:45">
      <c r="J657" s="179"/>
      <c r="K657" s="179"/>
      <c r="L657" s="179"/>
      <c r="M657" s="179"/>
      <c r="N657" s="179"/>
      <c r="O657" s="179"/>
      <c r="P657" s="179"/>
      <c r="Q657" s="179"/>
      <c r="R657" s="179"/>
      <c r="T657" s="179"/>
      <c r="U657" s="179"/>
      <c r="V657" s="179"/>
      <c r="W657" s="179"/>
      <c r="X657" s="179"/>
      <c r="Y657" s="179"/>
      <c r="Z657" s="179"/>
      <c r="AA657" s="179"/>
      <c r="AB657" s="179"/>
      <c r="AD657" s="179"/>
      <c r="AE657" s="179"/>
      <c r="AF657" s="179"/>
      <c r="AG657" s="179"/>
      <c r="AH657" s="179"/>
      <c r="AI657" s="179"/>
      <c r="AJ657" s="179"/>
      <c r="AK657" s="179"/>
      <c r="AL657" s="179"/>
      <c r="AN657" s="179"/>
      <c r="AO657" s="179"/>
      <c r="AP657" s="179"/>
      <c r="AQ657" s="179"/>
      <c r="AR657" s="179"/>
      <c r="AS657" s="179"/>
    </row>
    <row r="658" spans="10:45">
      <c r="J658" s="179"/>
      <c r="K658" s="179"/>
      <c r="L658" s="179"/>
      <c r="M658" s="179"/>
      <c r="N658" s="179"/>
      <c r="O658" s="179"/>
      <c r="P658" s="179"/>
      <c r="Q658" s="179"/>
      <c r="R658" s="179"/>
      <c r="T658" s="179"/>
      <c r="U658" s="179"/>
      <c r="V658" s="179"/>
      <c r="W658" s="179"/>
      <c r="X658" s="179"/>
      <c r="Y658" s="179"/>
      <c r="Z658" s="179"/>
      <c r="AA658" s="179"/>
      <c r="AB658" s="179"/>
      <c r="AD658" s="179"/>
      <c r="AE658" s="179"/>
      <c r="AF658" s="179"/>
      <c r="AG658" s="179"/>
      <c r="AH658" s="179"/>
      <c r="AI658" s="179"/>
      <c r="AJ658" s="179"/>
      <c r="AK658" s="179"/>
      <c r="AL658" s="179"/>
      <c r="AN658" s="179"/>
      <c r="AO658" s="179"/>
      <c r="AP658" s="179"/>
      <c r="AQ658" s="179"/>
      <c r="AR658" s="179"/>
      <c r="AS658" s="179"/>
    </row>
    <row r="659" spans="10:45">
      <c r="J659" s="179"/>
      <c r="K659" s="179"/>
      <c r="L659" s="179"/>
      <c r="M659" s="179"/>
      <c r="N659" s="179"/>
      <c r="O659" s="179"/>
      <c r="P659" s="179"/>
      <c r="Q659" s="179"/>
      <c r="R659" s="179"/>
      <c r="T659" s="179"/>
      <c r="U659" s="179"/>
      <c r="V659" s="179"/>
      <c r="W659" s="179"/>
      <c r="X659" s="179"/>
      <c r="Y659" s="179"/>
      <c r="Z659" s="179"/>
      <c r="AA659" s="179"/>
      <c r="AB659" s="179"/>
      <c r="AD659" s="179"/>
      <c r="AE659" s="179"/>
      <c r="AF659" s="179"/>
      <c r="AG659" s="179"/>
      <c r="AH659" s="179"/>
      <c r="AI659" s="179"/>
      <c r="AJ659" s="179"/>
      <c r="AK659" s="179"/>
      <c r="AL659" s="179"/>
      <c r="AN659" s="179"/>
      <c r="AO659" s="179"/>
      <c r="AP659" s="179"/>
      <c r="AQ659" s="179"/>
      <c r="AR659" s="179"/>
      <c r="AS659" s="179"/>
    </row>
    <row r="660" spans="10:45">
      <c r="J660" s="179"/>
      <c r="K660" s="179"/>
      <c r="L660" s="179"/>
      <c r="M660" s="179"/>
      <c r="N660" s="179"/>
      <c r="O660" s="179"/>
      <c r="P660" s="179"/>
      <c r="Q660" s="179"/>
      <c r="R660" s="179"/>
      <c r="T660" s="179"/>
      <c r="U660" s="179"/>
      <c r="V660" s="179"/>
      <c r="W660" s="179"/>
      <c r="X660" s="179"/>
      <c r="Y660" s="179"/>
      <c r="Z660" s="179"/>
      <c r="AA660" s="179"/>
      <c r="AB660" s="179"/>
      <c r="AD660" s="179"/>
      <c r="AE660" s="179"/>
      <c r="AF660" s="179"/>
      <c r="AG660" s="179"/>
      <c r="AH660" s="179"/>
      <c r="AI660" s="179"/>
      <c r="AJ660" s="179"/>
      <c r="AK660" s="179"/>
      <c r="AL660" s="179"/>
      <c r="AN660" s="179"/>
      <c r="AO660" s="179"/>
      <c r="AP660" s="179"/>
      <c r="AQ660" s="179"/>
      <c r="AR660" s="179"/>
      <c r="AS660" s="179"/>
    </row>
    <row r="661" spans="10:45">
      <c r="J661" s="179"/>
      <c r="K661" s="179"/>
      <c r="L661" s="179"/>
      <c r="M661" s="179"/>
      <c r="N661" s="179"/>
      <c r="O661" s="179"/>
      <c r="P661" s="179"/>
      <c r="Q661" s="179"/>
      <c r="R661" s="179"/>
      <c r="T661" s="179"/>
      <c r="U661" s="179"/>
      <c r="V661" s="179"/>
      <c r="W661" s="179"/>
      <c r="X661" s="179"/>
      <c r="Y661" s="179"/>
      <c r="Z661" s="179"/>
      <c r="AA661" s="179"/>
      <c r="AB661" s="179"/>
      <c r="AD661" s="179"/>
      <c r="AE661" s="179"/>
      <c r="AF661" s="179"/>
      <c r="AG661" s="179"/>
      <c r="AH661" s="179"/>
      <c r="AI661" s="179"/>
      <c r="AJ661" s="179"/>
      <c r="AK661" s="179"/>
      <c r="AL661" s="179"/>
      <c r="AN661" s="179"/>
      <c r="AO661" s="179"/>
      <c r="AP661" s="179"/>
      <c r="AQ661" s="179"/>
      <c r="AR661" s="179"/>
      <c r="AS661" s="179"/>
    </row>
    <row r="662" spans="10:45">
      <c r="J662" s="179"/>
      <c r="K662" s="179"/>
      <c r="L662" s="179"/>
      <c r="M662" s="179"/>
      <c r="N662" s="179"/>
      <c r="O662" s="179"/>
      <c r="P662" s="179"/>
      <c r="Q662" s="179"/>
      <c r="R662" s="179"/>
      <c r="T662" s="179"/>
      <c r="U662" s="179"/>
      <c r="V662" s="179"/>
      <c r="W662" s="179"/>
      <c r="X662" s="179"/>
      <c r="Y662" s="179"/>
      <c r="Z662" s="179"/>
      <c r="AA662" s="179"/>
      <c r="AB662" s="179"/>
      <c r="AD662" s="179"/>
      <c r="AE662" s="179"/>
      <c r="AF662" s="179"/>
      <c r="AG662" s="179"/>
      <c r="AH662" s="179"/>
      <c r="AI662" s="179"/>
      <c r="AJ662" s="179"/>
      <c r="AK662" s="179"/>
      <c r="AL662" s="179"/>
      <c r="AN662" s="179"/>
      <c r="AO662" s="179"/>
      <c r="AP662" s="179"/>
      <c r="AQ662" s="179"/>
      <c r="AR662" s="179"/>
      <c r="AS662" s="179"/>
    </row>
    <row r="663" spans="10:45">
      <c r="J663" s="179"/>
      <c r="K663" s="179"/>
      <c r="L663" s="179"/>
      <c r="M663" s="179"/>
      <c r="N663" s="179"/>
      <c r="O663" s="179"/>
      <c r="P663" s="179"/>
      <c r="Q663" s="179"/>
      <c r="R663" s="179"/>
      <c r="T663" s="179"/>
      <c r="U663" s="179"/>
      <c r="V663" s="179"/>
      <c r="W663" s="179"/>
      <c r="X663" s="179"/>
      <c r="Y663" s="179"/>
      <c r="Z663" s="179"/>
      <c r="AA663" s="179"/>
      <c r="AB663" s="179"/>
      <c r="AD663" s="179"/>
      <c r="AE663" s="179"/>
      <c r="AF663" s="179"/>
      <c r="AG663" s="179"/>
      <c r="AH663" s="179"/>
      <c r="AI663" s="179"/>
      <c r="AJ663" s="179"/>
      <c r="AK663" s="179"/>
      <c r="AL663" s="179"/>
      <c r="AN663" s="179"/>
      <c r="AO663" s="179"/>
      <c r="AP663" s="179"/>
      <c r="AQ663" s="179"/>
      <c r="AR663" s="179"/>
      <c r="AS663" s="179"/>
    </row>
    <row r="664" spans="10:45">
      <c r="J664" s="179"/>
      <c r="K664" s="179"/>
      <c r="L664" s="179"/>
      <c r="M664" s="179"/>
      <c r="N664" s="179"/>
      <c r="O664" s="179"/>
      <c r="P664" s="179"/>
      <c r="Q664" s="179"/>
      <c r="R664" s="179"/>
      <c r="T664" s="179"/>
      <c r="U664" s="179"/>
      <c r="V664" s="179"/>
      <c r="W664" s="179"/>
      <c r="X664" s="179"/>
      <c r="Y664" s="179"/>
      <c r="Z664" s="179"/>
      <c r="AA664" s="179"/>
      <c r="AB664" s="179"/>
      <c r="AD664" s="179"/>
      <c r="AE664" s="179"/>
      <c r="AF664" s="179"/>
      <c r="AG664" s="179"/>
      <c r="AH664" s="179"/>
      <c r="AI664" s="179"/>
      <c r="AJ664" s="179"/>
      <c r="AK664" s="179"/>
      <c r="AL664" s="179"/>
      <c r="AN664" s="179"/>
      <c r="AO664" s="179"/>
      <c r="AP664" s="179"/>
      <c r="AQ664" s="179"/>
      <c r="AR664" s="179"/>
      <c r="AS664" s="179"/>
    </row>
    <row r="665" spans="10:45">
      <c r="J665" s="179"/>
      <c r="K665" s="179"/>
      <c r="L665" s="179"/>
      <c r="M665" s="179"/>
      <c r="N665" s="179"/>
      <c r="O665" s="179"/>
      <c r="P665" s="179"/>
      <c r="Q665" s="179"/>
      <c r="R665" s="179"/>
      <c r="T665" s="179"/>
      <c r="U665" s="179"/>
      <c r="V665" s="179"/>
      <c r="W665" s="179"/>
      <c r="X665" s="179"/>
      <c r="Y665" s="179"/>
      <c r="Z665" s="179"/>
      <c r="AA665" s="179"/>
      <c r="AB665" s="179"/>
      <c r="AD665" s="179"/>
      <c r="AE665" s="179"/>
      <c r="AF665" s="179"/>
      <c r="AG665" s="179"/>
      <c r="AH665" s="179"/>
      <c r="AI665" s="179"/>
      <c r="AJ665" s="179"/>
      <c r="AK665" s="179"/>
      <c r="AL665" s="179"/>
      <c r="AN665" s="179"/>
      <c r="AO665" s="179"/>
      <c r="AP665" s="179"/>
      <c r="AQ665" s="179"/>
      <c r="AR665" s="179"/>
      <c r="AS665" s="179"/>
    </row>
    <row r="666" spans="10:45">
      <c r="J666" s="179"/>
      <c r="K666" s="179"/>
      <c r="L666" s="179"/>
      <c r="M666" s="179"/>
      <c r="N666" s="179"/>
      <c r="O666" s="179"/>
      <c r="P666" s="179"/>
      <c r="Q666" s="179"/>
      <c r="R666" s="179"/>
      <c r="T666" s="179"/>
      <c r="U666" s="179"/>
      <c r="V666" s="179"/>
      <c r="W666" s="179"/>
      <c r="X666" s="179"/>
      <c r="Y666" s="179"/>
      <c r="Z666" s="179"/>
      <c r="AA666" s="179"/>
      <c r="AB666" s="179"/>
      <c r="AD666" s="179"/>
      <c r="AE666" s="179"/>
      <c r="AF666" s="179"/>
      <c r="AG666" s="179"/>
      <c r="AH666" s="179"/>
      <c r="AI666" s="179"/>
      <c r="AJ666" s="179"/>
      <c r="AK666" s="179"/>
      <c r="AL666" s="179"/>
      <c r="AN666" s="179"/>
      <c r="AO666" s="179"/>
      <c r="AP666" s="179"/>
      <c r="AQ666" s="179"/>
      <c r="AR666" s="179"/>
      <c r="AS666" s="179"/>
    </row>
    <row r="667" spans="10:45">
      <c r="J667" s="179"/>
      <c r="K667" s="179"/>
      <c r="L667" s="179"/>
      <c r="M667" s="179"/>
      <c r="N667" s="179"/>
      <c r="O667" s="179"/>
      <c r="P667" s="179"/>
      <c r="Q667" s="179"/>
      <c r="R667" s="179"/>
      <c r="T667" s="179"/>
      <c r="U667" s="179"/>
      <c r="V667" s="179"/>
      <c r="W667" s="179"/>
      <c r="X667" s="179"/>
      <c r="Y667" s="179"/>
      <c r="Z667" s="179"/>
      <c r="AA667" s="179"/>
      <c r="AB667" s="179"/>
      <c r="AD667" s="179"/>
      <c r="AE667" s="179"/>
      <c r="AF667" s="179"/>
      <c r="AG667" s="179"/>
      <c r="AH667" s="179"/>
      <c r="AI667" s="179"/>
      <c r="AJ667" s="179"/>
      <c r="AK667" s="179"/>
      <c r="AL667" s="179"/>
      <c r="AN667" s="179"/>
      <c r="AO667" s="179"/>
      <c r="AP667" s="179"/>
      <c r="AQ667" s="179"/>
      <c r="AR667" s="179"/>
      <c r="AS667" s="179"/>
    </row>
    <row r="668" spans="10:45">
      <c r="J668" s="179"/>
      <c r="K668" s="179"/>
      <c r="L668" s="179"/>
      <c r="M668" s="179"/>
      <c r="N668" s="179"/>
      <c r="O668" s="179"/>
      <c r="P668" s="179"/>
      <c r="Q668" s="179"/>
      <c r="R668" s="179"/>
      <c r="T668" s="179"/>
      <c r="U668" s="179"/>
      <c r="V668" s="179"/>
      <c r="W668" s="179"/>
      <c r="X668" s="179"/>
      <c r="Y668" s="179"/>
      <c r="Z668" s="179"/>
      <c r="AA668" s="179"/>
      <c r="AB668" s="179"/>
      <c r="AD668" s="179"/>
      <c r="AE668" s="179"/>
      <c r="AF668" s="179"/>
      <c r="AG668" s="179"/>
      <c r="AH668" s="179"/>
      <c r="AI668" s="179"/>
      <c r="AJ668" s="179"/>
      <c r="AK668" s="179"/>
      <c r="AL668" s="179"/>
      <c r="AN668" s="179"/>
      <c r="AO668" s="179"/>
      <c r="AP668" s="179"/>
      <c r="AQ668" s="179"/>
      <c r="AR668" s="179"/>
      <c r="AS668" s="179"/>
    </row>
    <row r="669" spans="10:45">
      <c r="J669" s="179"/>
      <c r="K669" s="179"/>
      <c r="L669" s="179"/>
      <c r="M669" s="179"/>
      <c r="N669" s="179"/>
      <c r="O669" s="179"/>
      <c r="P669" s="179"/>
      <c r="Q669" s="179"/>
      <c r="R669" s="179"/>
      <c r="T669" s="179"/>
      <c r="U669" s="179"/>
      <c r="V669" s="179"/>
      <c r="W669" s="179"/>
      <c r="X669" s="179"/>
      <c r="Y669" s="179"/>
      <c r="Z669" s="179"/>
      <c r="AA669" s="179"/>
      <c r="AB669" s="179"/>
      <c r="AD669" s="179"/>
      <c r="AE669" s="179"/>
      <c r="AF669" s="179"/>
      <c r="AG669" s="179"/>
      <c r="AH669" s="179"/>
      <c r="AI669" s="179"/>
      <c r="AJ669" s="179"/>
      <c r="AK669" s="179"/>
      <c r="AL669" s="179"/>
      <c r="AN669" s="179"/>
      <c r="AO669" s="179"/>
      <c r="AP669" s="179"/>
      <c r="AQ669" s="179"/>
      <c r="AR669" s="179"/>
      <c r="AS669" s="179"/>
    </row>
    <row r="670" spans="10:45">
      <c r="J670" s="179"/>
      <c r="K670" s="179"/>
      <c r="L670" s="179"/>
      <c r="M670" s="179"/>
      <c r="N670" s="179"/>
      <c r="O670" s="179"/>
      <c r="P670" s="179"/>
      <c r="Q670" s="179"/>
      <c r="R670" s="179"/>
      <c r="T670" s="179"/>
      <c r="U670" s="179"/>
      <c r="V670" s="179"/>
      <c r="W670" s="179"/>
      <c r="X670" s="179"/>
      <c r="Y670" s="179"/>
      <c r="Z670" s="179"/>
      <c r="AA670" s="179"/>
      <c r="AB670" s="179"/>
      <c r="AD670" s="179"/>
      <c r="AE670" s="179"/>
      <c r="AF670" s="179"/>
      <c r="AG670" s="179"/>
      <c r="AH670" s="179"/>
      <c r="AI670" s="179"/>
      <c r="AJ670" s="179"/>
      <c r="AK670" s="179"/>
      <c r="AL670" s="179"/>
      <c r="AN670" s="179"/>
      <c r="AO670" s="179"/>
      <c r="AP670" s="179"/>
      <c r="AQ670" s="179"/>
      <c r="AR670" s="179"/>
      <c r="AS670" s="179"/>
    </row>
    <row r="671" spans="10:45">
      <c r="J671" s="179"/>
      <c r="K671" s="179"/>
      <c r="L671" s="179"/>
      <c r="M671" s="179"/>
      <c r="N671" s="179"/>
      <c r="O671" s="179"/>
      <c r="P671" s="179"/>
      <c r="Q671" s="179"/>
      <c r="R671" s="179"/>
      <c r="T671" s="179"/>
      <c r="U671" s="179"/>
      <c r="V671" s="179"/>
      <c r="W671" s="179"/>
      <c r="X671" s="179"/>
      <c r="Y671" s="179"/>
      <c r="Z671" s="179"/>
      <c r="AA671" s="179"/>
      <c r="AB671" s="179"/>
      <c r="AD671" s="179"/>
      <c r="AE671" s="179"/>
      <c r="AF671" s="179"/>
      <c r="AG671" s="179"/>
      <c r="AH671" s="179"/>
      <c r="AI671" s="179"/>
      <c r="AJ671" s="179"/>
      <c r="AK671" s="179"/>
      <c r="AL671" s="179"/>
      <c r="AN671" s="179"/>
      <c r="AO671" s="179"/>
      <c r="AP671" s="179"/>
      <c r="AQ671" s="179"/>
      <c r="AR671" s="179"/>
      <c r="AS671" s="179"/>
    </row>
    <row r="672" spans="10:45">
      <c r="J672" s="179"/>
      <c r="K672" s="179"/>
      <c r="L672" s="179"/>
      <c r="M672" s="179"/>
      <c r="N672" s="179"/>
      <c r="O672" s="179"/>
      <c r="P672" s="179"/>
      <c r="Q672" s="179"/>
      <c r="R672" s="179"/>
      <c r="T672" s="179"/>
      <c r="U672" s="179"/>
      <c r="V672" s="179"/>
      <c r="W672" s="179"/>
      <c r="X672" s="179"/>
      <c r="Y672" s="179"/>
      <c r="Z672" s="179"/>
      <c r="AA672" s="179"/>
      <c r="AB672" s="179"/>
      <c r="AD672" s="179"/>
      <c r="AE672" s="179"/>
      <c r="AF672" s="179"/>
      <c r="AG672" s="179"/>
      <c r="AH672" s="179"/>
      <c r="AI672" s="179"/>
      <c r="AJ672" s="179"/>
      <c r="AK672" s="179"/>
      <c r="AL672" s="179"/>
      <c r="AN672" s="179"/>
      <c r="AO672" s="179"/>
      <c r="AP672" s="179"/>
      <c r="AQ672" s="179"/>
      <c r="AR672" s="179"/>
      <c r="AS672" s="179"/>
    </row>
    <row r="673" spans="10:45">
      <c r="J673" s="179"/>
      <c r="K673" s="179"/>
      <c r="L673" s="179"/>
      <c r="M673" s="179"/>
      <c r="N673" s="179"/>
      <c r="O673" s="179"/>
      <c r="P673" s="179"/>
      <c r="Q673" s="179"/>
      <c r="R673" s="179"/>
      <c r="T673" s="179"/>
      <c r="U673" s="179"/>
      <c r="V673" s="179"/>
      <c r="W673" s="179"/>
      <c r="X673" s="179"/>
      <c r="Y673" s="179"/>
      <c r="Z673" s="179"/>
      <c r="AA673" s="179"/>
      <c r="AB673" s="179"/>
      <c r="AD673" s="179"/>
      <c r="AE673" s="179"/>
      <c r="AF673" s="179"/>
      <c r="AG673" s="179"/>
      <c r="AH673" s="179"/>
      <c r="AI673" s="179"/>
      <c r="AJ673" s="179"/>
      <c r="AK673" s="179"/>
      <c r="AL673" s="179"/>
      <c r="AN673" s="179"/>
      <c r="AO673" s="179"/>
      <c r="AP673" s="179"/>
      <c r="AQ673" s="179"/>
      <c r="AR673" s="179"/>
      <c r="AS673" s="179"/>
    </row>
    <row r="674" spans="10:45">
      <c r="J674" s="179"/>
      <c r="K674" s="179"/>
      <c r="L674" s="179"/>
      <c r="M674" s="179"/>
      <c r="N674" s="179"/>
      <c r="O674" s="179"/>
      <c r="P674" s="179"/>
      <c r="Q674" s="179"/>
      <c r="R674" s="179"/>
      <c r="T674" s="179"/>
      <c r="U674" s="179"/>
      <c r="V674" s="179"/>
      <c r="W674" s="179"/>
      <c r="X674" s="179"/>
      <c r="Y674" s="179"/>
      <c r="Z674" s="179"/>
      <c r="AA674" s="179"/>
      <c r="AB674" s="179"/>
      <c r="AD674" s="179"/>
      <c r="AE674" s="179"/>
      <c r="AF674" s="179"/>
      <c r="AG674" s="179"/>
      <c r="AH674" s="179"/>
      <c r="AI674" s="179"/>
      <c r="AJ674" s="179"/>
      <c r="AK674" s="179"/>
      <c r="AL674" s="179"/>
      <c r="AN674" s="179"/>
      <c r="AO674" s="179"/>
      <c r="AP674" s="179"/>
      <c r="AQ674" s="179"/>
      <c r="AR674" s="179"/>
      <c r="AS674" s="179"/>
    </row>
    <row r="675" spans="10:45">
      <c r="J675" s="179"/>
      <c r="K675" s="179"/>
      <c r="L675" s="179"/>
      <c r="M675" s="179"/>
      <c r="N675" s="179"/>
      <c r="O675" s="179"/>
      <c r="P675" s="179"/>
      <c r="Q675" s="179"/>
      <c r="R675" s="179"/>
      <c r="T675" s="179"/>
      <c r="U675" s="179"/>
      <c r="V675" s="179"/>
      <c r="W675" s="179"/>
      <c r="X675" s="179"/>
      <c r="Y675" s="179"/>
      <c r="Z675" s="179"/>
      <c r="AA675" s="179"/>
      <c r="AB675" s="179"/>
      <c r="AD675" s="179"/>
      <c r="AE675" s="179"/>
      <c r="AF675" s="179"/>
      <c r="AG675" s="179"/>
      <c r="AH675" s="179"/>
      <c r="AI675" s="179"/>
      <c r="AJ675" s="179"/>
      <c r="AK675" s="179"/>
      <c r="AL675" s="179"/>
      <c r="AN675" s="179"/>
      <c r="AO675" s="179"/>
      <c r="AP675" s="179"/>
      <c r="AQ675" s="179"/>
      <c r="AR675" s="179"/>
      <c r="AS675" s="179"/>
    </row>
    <row r="676" spans="10:45">
      <c r="J676" s="179"/>
      <c r="K676" s="179"/>
      <c r="L676" s="179"/>
      <c r="M676" s="179"/>
      <c r="N676" s="179"/>
      <c r="O676" s="179"/>
      <c r="P676" s="179"/>
      <c r="Q676" s="179"/>
      <c r="R676" s="179"/>
      <c r="T676" s="179"/>
      <c r="U676" s="179"/>
      <c r="V676" s="179"/>
      <c r="W676" s="179"/>
      <c r="X676" s="179"/>
      <c r="Y676" s="179"/>
      <c r="Z676" s="179"/>
      <c r="AA676" s="179"/>
      <c r="AB676" s="179"/>
      <c r="AD676" s="179"/>
      <c r="AE676" s="179"/>
      <c r="AF676" s="179"/>
      <c r="AG676" s="179"/>
      <c r="AH676" s="179"/>
      <c r="AI676" s="179"/>
      <c r="AJ676" s="179"/>
      <c r="AK676" s="179"/>
      <c r="AL676" s="179"/>
      <c r="AN676" s="179"/>
      <c r="AO676" s="179"/>
      <c r="AP676" s="179"/>
      <c r="AQ676" s="179"/>
      <c r="AR676" s="179"/>
      <c r="AS676" s="179"/>
    </row>
    <row r="677" spans="10:45">
      <c r="J677" s="179"/>
      <c r="K677" s="179"/>
      <c r="L677" s="179"/>
      <c r="M677" s="179"/>
      <c r="N677" s="179"/>
      <c r="O677" s="179"/>
      <c r="P677" s="179"/>
      <c r="Q677" s="179"/>
      <c r="R677" s="179"/>
      <c r="T677" s="179"/>
      <c r="U677" s="179"/>
      <c r="V677" s="179"/>
      <c r="W677" s="179"/>
      <c r="X677" s="179"/>
      <c r="Y677" s="179"/>
      <c r="Z677" s="179"/>
      <c r="AA677" s="179"/>
      <c r="AB677" s="179"/>
      <c r="AD677" s="179"/>
      <c r="AE677" s="179"/>
      <c r="AF677" s="179"/>
      <c r="AG677" s="179"/>
      <c r="AH677" s="179"/>
      <c r="AI677" s="179"/>
      <c r="AJ677" s="179"/>
      <c r="AK677" s="179"/>
      <c r="AL677" s="179"/>
      <c r="AN677" s="179"/>
      <c r="AO677" s="179"/>
      <c r="AP677" s="179"/>
      <c r="AQ677" s="179"/>
      <c r="AR677" s="179"/>
      <c r="AS677" s="179"/>
    </row>
    <row r="678" spans="10:45">
      <c r="J678" s="179"/>
      <c r="K678" s="179"/>
      <c r="L678" s="179"/>
      <c r="M678" s="179"/>
      <c r="N678" s="179"/>
      <c r="O678" s="179"/>
      <c r="P678" s="179"/>
      <c r="Q678" s="179"/>
      <c r="R678" s="179"/>
      <c r="T678" s="179"/>
      <c r="U678" s="179"/>
      <c r="V678" s="179"/>
      <c r="W678" s="179"/>
      <c r="X678" s="179"/>
      <c r="Y678" s="179"/>
      <c r="Z678" s="179"/>
      <c r="AA678" s="179"/>
      <c r="AB678" s="179"/>
      <c r="AD678" s="179"/>
      <c r="AE678" s="179"/>
      <c r="AF678" s="179"/>
      <c r="AG678" s="179"/>
      <c r="AH678" s="179"/>
      <c r="AI678" s="179"/>
      <c r="AJ678" s="179"/>
      <c r="AK678" s="179"/>
      <c r="AL678" s="179"/>
      <c r="AN678" s="179"/>
      <c r="AO678" s="179"/>
      <c r="AP678" s="179"/>
      <c r="AQ678" s="179"/>
      <c r="AR678" s="179"/>
      <c r="AS678" s="179"/>
    </row>
    <row r="679" spans="10:45">
      <c r="J679" s="179"/>
      <c r="K679" s="179"/>
      <c r="L679" s="179"/>
      <c r="M679" s="179"/>
      <c r="N679" s="179"/>
      <c r="O679" s="179"/>
      <c r="P679" s="179"/>
      <c r="Q679" s="179"/>
      <c r="R679" s="179"/>
      <c r="T679" s="179"/>
      <c r="U679" s="179"/>
      <c r="V679" s="179"/>
      <c r="W679" s="179"/>
      <c r="X679" s="179"/>
      <c r="Y679" s="179"/>
      <c r="Z679" s="179"/>
      <c r="AA679" s="179"/>
      <c r="AB679" s="179"/>
      <c r="AD679" s="179"/>
      <c r="AE679" s="179"/>
      <c r="AF679" s="179"/>
      <c r="AG679" s="179"/>
      <c r="AH679" s="179"/>
      <c r="AI679" s="179"/>
      <c r="AJ679" s="179"/>
      <c r="AK679" s="179"/>
      <c r="AL679" s="179"/>
      <c r="AN679" s="179"/>
      <c r="AO679" s="179"/>
      <c r="AP679" s="179"/>
      <c r="AQ679" s="179"/>
      <c r="AR679" s="179"/>
      <c r="AS679" s="179"/>
    </row>
    <row r="680" spans="10:45">
      <c r="J680" s="179"/>
      <c r="K680" s="179"/>
      <c r="L680" s="179"/>
      <c r="M680" s="179"/>
      <c r="N680" s="179"/>
      <c r="O680" s="179"/>
      <c r="P680" s="179"/>
      <c r="Q680" s="179"/>
      <c r="R680" s="179"/>
      <c r="T680" s="179"/>
      <c r="U680" s="179"/>
      <c r="V680" s="179"/>
      <c r="W680" s="179"/>
      <c r="X680" s="179"/>
      <c r="Y680" s="179"/>
      <c r="Z680" s="179"/>
      <c r="AA680" s="179"/>
      <c r="AB680" s="179"/>
      <c r="AD680" s="179"/>
      <c r="AE680" s="179"/>
      <c r="AF680" s="179"/>
      <c r="AG680" s="179"/>
      <c r="AH680" s="179"/>
      <c r="AI680" s="179"/>
      <c r="AJ680" s="179"/>
      <c r="AK680" s="179"/>
      <c r="AL680" s="179"/>
      <c r="AN680" s="179"/>
      <c r="AO680" s="179"/>
      <c r="AP680" s="179"/>
      <c r="AQ680" s="179"/>
      <c r="AR680" s="179"/>
      <c r="AS680" s="179"/>
    </row>
    <row r="681" spans="10:45">
      <c r="J681" s="179"/>
      <c r="K681" s="179"/>
      <c r="L681" s="179"/>
      <c r="M681" s="179"/>
      <c r="N681" s="179"/>
      <c r="O681" s="179"/>
      <c r="P681" s="179"/>
      <c r="Q681" s="179"/>
      <c r="R681" s="179"/>
      <c r="T681" s="179"/>
      <c r="U681" s="179"/>
      <c r="V681" s="179"/>
      <c r="W681" s="179"/>
      <c r="X681" s="179"/>
      <c r="Y681" s="179"/>
      <c r="Z681" s="179"/>
      <c r="AA681" s="179"/>
      <c r="AB681" s="179"/>
      <c r="AD681" s="179"/>
      <c r="AE681" s="179"/>
      <c r="AF681" s="179"/>
      <c r="AG681" s="179"/>
      <c r="AH681" s="179"/>
      <c r="AI681" s="179"/>
      <c r="AJ681" s="179"/>
      <c r="AK681" s="179"/>
      <c r="AL681" s="179"/>
      <c r="AN681" s="179"/>
      <c r="AO681" s="179"/>
      <c r="AP681" s="179"/>
      <c r="AQ681" s="179"/>
      <c r="AR681" s="179"/>
      <c r="AS681" s="179"/>
    </row>
    <row r="682" spans="10:45">
      <c r="J682" s="179"/>
      <c r="K682" s="179"/>
      <c r="L682" s="179"/>
      <c r="M682" s="179"/>
      <c r="N682" s="179"/>
      <c r="O682" s="179"/>
      <c r="P682" s="179"/>
      <c r="Q682" s="179"/>
      <c r="R682" s="179"/>
      <c r="T682" s="179"/>
      <c r="U682" s="179"/>
      <c r="V682" s="179"/>
      <c r="W682" s="179"/>
      <c r="X682" s="179"/>
      <c r="Y682" s="179"/>
      <c r="Z682" s="179"/>
      <c r="AA682" s="179"/>
      <c r="AB682" s="179"/>
      <c r="AD682" s="179"/>
      <c r="AE682" s="179"/>
      <c r="AF682" s="179"/>
      <c r="AG682" s="179"/>
      <c r="AH682" s="179"/>
      <c r="AI682" s="179"/>
      <c r="AJ682" s="179"/>
      <c r="AK682" s="179"/>
      <c r="AL682" s="179"/>
      <c r="AN682" s="179"/>
      <c r="AO682" s="179"/>
      <c r="AP682" s="179"/>
      <c r="AQ682" s="179"/>
      <c r="AR682" s="179"/>
      <c r="AS682" s="179"/>
    </row>
    <row r="683" spans="10:45">
      <c r="J683" s="179"/>
      <c r="K683" s="179"/>
      <c r="L683" s="179"/>
      <c r="M683" s="179"/>
      <c r="N683" s="179"/>
      <c r="O683" s="179"/>
      <c r="P683" s="179"/>
      <c r="Q683" s="179"/>
      <c r="R683" s="179"/>
      <c r="T683" s="179"/>
      <c r="U683" s="179"/>
      <c r="V683" s="179"/>
      <c r="W683" s="179"/>
      <c r="X683" s="179"/>
      <c r="Y683" s="179"/>
      <c r="Z683" s="179"/>
      <c r="AA683" s="179"/>
      <c r="AB683" s="179"/>
      <c r="AD683" s="179"/>
      <c r="AE683" s="179"/>
      <c r="AF683" s="179"/>
      <c r="AG683" s="179"/>
      <c r="AH683" s="179"/>
      <c r="AI683" s="179"/>
      <c r="AJ683" s="179"/>
      <c r="AK683" s="179"/>
      <c r="AL683" s="179"/>
      <c r="AN683" s="179"/>
      <c r="AO683" s="179"/>
      <c r="AP683" s="179"/>
      <c r="AQ683" s="179"/>
      <c r="AR683" s="179"/>
      <c r="AS683" s="179"/>
    </row>
    <row r="684" spans="10:45">
      <c r="J684" s="179"/>
      <c r="K684" s="179"/>
      <c r="L684" s="179"/>
      <c r="M684" s="179"/>
      <c r="N684" s="179"/>
      <c r="O684" s="179"/>
      <c r="P684" s="179"/>
      <c r="Q684" s="179"/>
      <c r="R684" s="179"/>
      <c r="T684" s="179"/>
      <c r="U684" s="179"/>
      <c r="V684" s="179"/>
      <c r="W684" s="179"/>
      <c r="X684" s="179"/>
      <c r="Y684" s="179"/>
      <c r="Z684" s="179"/>
      <c r="AA684" s="179"/>
      <c r="AB684" s="179"/>
      <c r="AD684" s="179"/>
      <c r="AE684" s="179"/>
      <c r="AF684" s="179"/>
      <c r="AG684" s="179"/>
      <c r="AH684" s="179"/>
      <c r="AI684" s="179"/>
      <c r="AJ684" s="179"/>
      <c r="AK684" s="179"/>
      <c r="AL684" s="179"/>
      <c r="AN684" s="179"/>
      <c r="AO684" s="179"/>
      <c r="AP684" s="179"/>
      <c r="AQ684" s="179"/>
      <c r="AR684" s="179"/>
      <c r="AS684" s="179"/>
    </row>
    <row r="685" spans="10:45">
      <c r="J685" s="179"/>
      <c r="K685" s="179"/>
      <c r="L685" s="179"/>
      <c r="M685" s="179"/>
      <c r="N685" s="179"/>
      <c r="O685" s="179"/>
      <c r="P685" s="179"/>
      <c r="Q685" s="179"/>
      <c r="R685" s="179"/>
      <c r="T685" s="179"/>
      <c r="U685" s="179"/>
      <c r="V685" s="179"/>
      <c r="W685" s="179"/>
      <c r="X685" s="179"/>
      <c r="Y685" s="179"/>
      <c r="Z685" s="179"/>
      <c r="AA685" s="179"/>
      <c r="AB685" s="179"/>
      <c r="AD685" s="179"/>
      <c r="AE685" s="179"/>
      <c r="AF685" s="179"/>
      <c r="AG685" s="179"/>
      <c r="AH685" s="179"/>
      <c r="AI685" s="179"/>
      <c r="AJ685" s="179"/>
      <c r="AK685" s="179"/>
      <c r="AL685" s="179"/>
      <c r="AN685" s="179"/>
      <c r="AO685" s="179"/>
      <c r="AP685" s="179"/>
      <c r="AQ685" s="179"/>
      <c r="AR685" s="179"/>
      <c r="AS685" s="179"/>
    </row>
    <row r="686" spans="10:45">
      <c r="J686" s="179"/>
      <c r="K686" s="179"/>
      <c r="L686" s="179"/>
      <c r="M686" s="179"/>
      <c r="N686" s="179"/>
      <c r="O686" s="179"/>
      <c r="P686" s="179"/>
      <c r="Q686" s="179"/>
      <c r="R686" s="179"/>
      <c r="T686" s="179"/>
      <c r="U686" s="179"/>
      <c r="V686" s="179"/>
      <c r="W686" s="179"/>
      <c r="X686" s="179"/>
      <c r="Y686" s="179"/>
      <c r="Z686" s="179"/>
      <c r="AA686" s="179"/>
      <c r="AB686" s="179"/>
      <c r="AD686" s="179"/>
      <c r="AE686" s="179"/>
      <c r="AF686" s="179"/>
      <c r="AG686" s="179"/>
      <c r="AH686" s="179"/>
      <c r="AI686" s="179"/>
      <c r="AJ686" s="179"/>
      <c r="AK686" s="179"/>
      <c r="AL686" s="179"/>
      <c r="AN686" s="179"/>
      <c r="AO686" s="179"/>
      <c r="AP686" s="179"/>
      <c r="AQ686" s="179"/>
      <c r="AR686" s="179"/>
      <c r="AS686" s="179"/>
    </row>
    <row r="687" spans="10:45">
      <c r="J687" s="179"/>
      <c r="K687" s="179"/>
      <c r="L687" s="179"/>
      <c r="M687" s="179"/>
      <c r="N687" s="179"/>
      <c r="O687" s="179"/>
      <c r="P687" s="179"/>
      <c r="Q687" s="179"/>
      <c r="R687" s="179"/>
      <c r="T687" s="179"/>
      <c r="U687" s="179"/>
      <c r="V687" s="179"/>
      <c r="W687" s="179"/>
      <c r="X687" s="179"/>
      <c r="Y687" s="179"/>
      <c r="Z687" s="179"/>
      <c r="AA687" s="179"/>
      <c r="AB687" s="179"/>
      <c r="AD687" s="179"/>
      <c r="AE687" s="179"/>
      <c r="AF687" s="179"/>
      <c r="AG687" s="179"/>
      <c r="AH687" s="179"/>
      <c r="AI687" s="179"/>
      <c r="AJ687" s="179"/>
      <c r="AK687" s="179"/>
      <c r="AL687" s="179"/>
      <c r="AN687" s="179"/>
      <c r="AO687" s="179"/>
      <c r="AP687" s="179"/>
      <c r="AQ687" s="179"/>
      <c r="AR687" s="179"/>
      <c r="AS687" s="179"/>
    </row>
    <row r="688" spans="10:45">
      <c r="J688" s="179"/>
      <c r="K688" s="179"/>
      <c r="L688" s="179"/>
      <c r="M688" s="179"/>
      <c r="N688" s="179"/>
      <c r="O688" s="179"/>
      <c r="P688" s="179"/>
      <c r="Q688" s="179"/>
      <c r="R688" s="179"/>
      <c r="T688" s="179"/>
      <c r="U688" s="179"/>
      <c r="V688" s="179"/>
      <c r="W688" s="179"/>
      <c r="X688" s="179"/>
      <c r="Y688" s="179"/>
      <c r="Z688" s="179"/>
      <c r="AA688" s="179"/>
      <c r="AB688" s="179"/>
      <c r="AD688" s="179"/>
      <c r="AE688" s="179"/>
      <c r="AF688" s="179"/>
      <c r="AG688" s="179"/>
      <c r="AH688" s="179"/>
      <c r="AI688" s="179"/>
      <c r="AJ688" s="179"/>
      <c r="AK688" s="179"/>
      <c r="AL688" s="179"/>
      <c r="AN688" s="179"/>
      <c r="AO688" s="179"/>
      <c r="AP688" s="179"/>
      <c r="AQ688" s="179"/>
      <c r="AR688" s="179"/>
      <c r="AS688" s="179"/>
    </row>
    <row r="689" spans="10:45">
      <c r="J689" s="179"/>
      <c r="K689" s="179"/>
      <c r="L689" s="179"/>
      <c r="M689" s="179"/>
      <c r="N689" s="179"/>
      <c r="O689" s="179"/>
      <c r="P689" s="179"/>
      <c r="Q689" s="179"/>
      <c r="R689" s="179"/>
      <c r="T689" s="179"/>
      <c r="U689" s="179"/>
      <c r="V689" s="179"/>
      <c r="W689" s="179"/>
      <c r="X689" s="179"/>
      <c r="Y689" s="179"/>
      <c r="Z689" s="179"/>
      <c r="AA689" s="179"/>
      <c r="AB689" s="179"/>
      <c r="AD689" s="179"/>
      <c r="AE689" s="179"/>
      <c r="AF689" s="179"/>
      <c r="AG689" s="179"/>
      <c r="AH689" s="179"/>
      <c r="AI689" s="179"/>
      <c r="AJ689" s="179"/>
      <c r="AK689" s="179"/>
      <c r="AL689" s="179"/>
      <c r="AN689" s="179"/>
      <c r="AO689" s="179"/>
      <c r="AP689" s="179"/>
      <c r="AQ689" s="179"/>
      <c r="AR689" s="179"/>
      <c r="AS689" s="179"/>
    </row>
    <row r="690" spans="10:45">
      <c r="J690" s="179"/>
      <c r="K690" s="179"/>
      <c r="L690" s="179"/>
      <c r="M690" s="179"/>
      <c r="N690" s="179"/>
      <c r="O690" s="179"/>
      <c r="P690" s="179"/>
      <c r="Q690" s="179"/>
      <c r="R690" s="179"/>
      <c r="T690" s="179"/>
      <c r="U690" s="179"/>
      <c r="V690" s="179"/>
      <c r="W690" s="179"/>
      <c r="X690" s="179"/>
      <c r="Y690" s="179"/>
      <c r="Z690" s="179"/>
      <c r="AA690" s="179"/>
      <c r="AB690" s="179"/>
      <c r="AD690" s="179"/>
      <c r="AE690" s="179"/>
      <c r="AF690" s="179"/>
      <c r="AG690" s="179"/>
      <c r="AH690" s="179"/>
      <c r="AI690" s="179"/>
      <c r="AJ690" s="179"/>
      <c r="AK690" s="179"/>
      <c r="AL690" s="179"/>
      <c r="AN690" s="179"/>
      <c r="AO690" s="179"/>
      <c r="AP690" s="179"/>
      <c r="AQ690" s="179"/>
      <c r="AR690" s="179"/>
      <c r="AS690" s="179"/>
    </row>
    <row r="691" spans="10:45">
      <c r="J691" s="179"/>
      <c r="K691" s="179"/>
      <c r="L691" s="179"/>
      <c r="M691" s="179"/>
      <c r="N691" s="179"/>
      <c r="O691" s="179"/>
      <c r="P691" s="179"/>
      <c r="Q691" s="179"/>
      <c r="R691" s="179"/>
      <c r="T691" s="179"/>
      <c r="U691" s="179"/>
      <c r="V691" s="179"/>
      <c r="W691" s="179"/>
      <c r="X691" s="179"/>
      <c r="Y691" s="179"/>
      <c r="Z691" s="179"/>
      <c r="AA691" s="179"/>
      <c r="AB691" s="179"/>
      <c r="AD691" s="179"/>
      <c r="AE691" s="179"/>
      <c r="AF691" s="179"/>
      <c r="AG691" s="179"/>
      <c r="AH691" s="179"/>
      <c r="AI691" s="179"/>
      <c r="AJ691" s="179"/>
      <c r="AK691" s="179"/>
      <c r="AL691" s="179"/>
      <c r="AN691" s="179"/>
      <c r="AO691" s="179"/>
      <c r="AP691" s="179"/>
      <c r="AQ691" s="179"/>
      <c r="AR691" s="179"/>
      <c r="AS691" s="179"/>
    </row>
    <row r="692" spans="10:45">
      <c r="J692" s="179"/>
      <c r="K692" s="179"/>
      <c r="L692" s="179"/>
      <c r="M692" s="179"/>
      <c r="N692" s="179"/>
      <c r="O692" s="179"/>
      <c r="P692" s="179"/>
      <c r="Q692" s="179"/>
      <c r="R692" s="179"/>
      <c r="T692" s="179"/>
      <c r="U692" s="179"/>
      <c r="V692" s="179"/>
      <c r="W692" s="179"/>
      <c r="X692" s="179"/>
      <c r="Y692" s="179"/>
      <c r="Z692" s="179"/>
      <c r="AA692" s="179"/>
      <c r="AB692" s="179"/>
      <c r="AD692" s="179"/>
      <c r="AE692" s="179"/>
      <c r="AF692" s="179"/>
      <c r="AG692" s="179"/>
      <c r="AH692" s="179"/>
      <c r="AI692" s="179"/>
      <c r="AJ692" s="179"/>
      <c r="AK692" s="179"/>
      <c r="AL692" s="179"/>
      <c r="AN692" s="179"/>
      <c r="AO692" s="179"/>
      <c r="AP692" s="179"/>
      <c r="AQ692" s="179"/>
      <c r="AR692" s="179"/>
      <c r="AS692" s="179"/>
    </row>
    <row r="693" spans="10:45">
      <c r="J693" s="179"/>
      <c r="K693" s="179"/>
      <c r="L693" s="179"/>
      <c r="M693" s="179"/>
      <c r="N693" s="179"/>
      <c r="O693" s="179"/>
      <c r="P693" s="179"/>
      <c r="Q693" s="179"/>
      <c r="R693" s="179"/>
      <c r="T693" s="179"/>
      <c r="U693" s="179"/>
      <c r="V693" s="179"/>
      <c r="W693" s="179"/>
      <c r="X693" s="179"/>
      <c r="Y693" s="179"/>
      <c r="Z693" s="179"/>
      <c r="AA693" s="179"/>
      <c r="AB693" s="179"/>
      <c r="AD693" s="179"/>
      <c r="AE693" s="179"/>
      <c r="AF693" s="179"/>
      <c r="AG693" s="179"/>
      <c r="AH693" s="179"/>
      <c r="AI693" s="179"/>
      <c r="AJ693" s="179"/>
      <c r="AK693" s="179"/>
      <c r="AL693" s="179"/>
      <c r="AN693" s="179"/>
      <c r="AO693" s="179"/>
      <c r="AP693" s="179"/>
      <c r="AQ693" s="179"/>
      <c r="AR693" s="179"/>
      <c r="AS693" s="179"/>
    </row>
    <row r="694" spans="10:45">
      <c r="J694" s="179"/>
      <c r="K694" s="179"/>
      <c r="L694" s="179"/>
      <c r="M694" s="179"/>
      <c r="N694" s="179"/>
      <c r="O694" s="179"/>
      <c r="P694" s="179"/>
      <c r="Q694" s="179"/>
      <c r="R694" s="179"/>
      <c r="T694" s="179"/>
      <c r="U694" s="179"/>
      <c r="V694" s="179"/>
      <c r="W694" s="179"/>
      <c r="X694" s="179"/>
      <c r="Y694" s="179"/>
      <c r="Z694" s="179"/>
      <c r="AA694" s="179"/>
      <c r="AB694" s="179"/>
      <c r="AD694" s="179"/>
      <c r="AE694" s="179"/>
      <c r="AF694" s="179"/>
      <c r="AG694" s="179"/>
      <c r="AH694" s="179"/>
      <c r="AI694" s="179"/>
      <c r="AJ694" s="179"/>
      <c r="AK694" s="179"/>
      <c r="AL694" s="179"/>
      <c r="AN694" s="179"/>
      <c r="AO694" s="179"/>
      <c r="AP694" s="179"/>
      <c r="AQ694" s="179"/>
      <c r="AR694" s="179"/>
      <c r="AS694" s="179"/>
    </row>
    <row r="695" spans="10:45">
      <c r="J695" s="179"/>
      <c r="K695" s="179"/>
      <c r="L695" s="179"/>
      <c r="M695" s="179"/>
      <c r="N695" s="179"/>
      <c r="O695" s="179"/>
      <c r="P695" s="179"/>
      <c r="Q695" s="179"/>
      <c r="R695" s="179"/>
      <c r="T695" s="179"/>
      <c r="U695" s="179"/>
      <c r="V695" s="179"/>
      <c r="W695" s="179"/>
      <c r="X695" s="179"/>
      <c r="Y695" s="179"/>
      <c r="Z695" s="179"/>
      <c r="AA695" s="179"/>
      <c r="AB695" s="179"/>
      <c r="AD695" s="179"/>
      <c r="AE695" s="179"/>
      <c r="AF695" s="179"/>
      <c r="AG695" s="179"/>
      <c r="AH695" s="179"/>
      <c r="AI695" s="179"/>
      <c r="AJ695" s="179"/>
      <c r="AK695" s="179"/>
      <c r="AL695" s="179"/>
      <c r="AN695" s="179"/>
      <c r="AO695" s="179"/>
      <c r="AP695" s="179"/>
      <c r="AQ695" s="179"/>
      <c r="AR695" s="179"/>
      <c r="AS695" s="179"/>
    </row>
    <row r="696" spans="10:45">
      <c r="J696" s="179"/>
      <c r="K696" s="179"/>
      <c r="L696" s="179"/>
      <c r="M696" s="179"/>
      <c r="N696" s="179"/>
      <c r="O696" s="179"/>
      <c r="P696" s="179"/>
      <c r="Q696" s="179"/>
      <c r="R696" s="179"/>
      <c r="T696" s="179"/>
      <c r="U696" s="179"/>
      <c r="V696" s="179"/>
      <c r="W696" s="179"/>
      <c r="X696" s="179"/>
      <c r="Y696" s="179"/>
      <c r="Z696" s="179"/>
      <c r="AA696" s="179"/>
      <c r="AB696" s="179"/>
      <c r="AD696" s="179"/>
      <c r="AE696" s="179"/>
      <c r="AF696" s="179"/>
      <c r="AG696" s="179"/>
      <c r="AH696" s="179"/>
      <c r="AI696" s="179"/>
      <c r="AJ696" s="179"/>
      <c r="AK696" s="179"/>
      <c r="AL696" s="179"/>
      <c r="AN696" s="179"/>
      <c r="AO696" s="179"/>
      <c r="AP696" s="179"/>
      <c r="AQ696" s="179"/>
      <c r="AR696" s="179"/>
      <c r="AS696" s="179"/>
    </row>
    <row r="697" spans="10:45">
      <c r="J697" s="179"/>
      <c r="K697" s="179"/>
      <c r="L697" s="179"/>
      <c r="M697" s="179"/>
      <c r="N697" s="179"/>
      <c r="O697" s="179"/>
      <c r="P697" s="179"/>
      <c r="Q697" s="179"/>
      <c r="R697" s="179"/>
      <c r="T697" s="179"/>
      <c r="U697" s="179"/>
      <c r="V697" s="179"/>
      <c r="W697" s="179"/>
      <c r="X697" s="179"/>
      <c r="Y697" s="179"/>
      <c r="Z697" s="179"/>
      <c r="AA697" s="179"/>
      <c r="AB697" s="179"/>
      <c r="AD697" s="179"/>
      <c r="AE697" s="179"/>
      <c r="AF697" s="179"/>
      <c r="AG697" s="179"/>
      <c r="AH697" s="179"/>
      <c r="AI697" s="179"/>
      <c r="AJ697" s="179"/>
      <c r="AK697" s="179"/>
      <c r="AL697" s="179"/>
      <c r="AN697" s="179"/>
      <c r="AO697" s="179"/>
      <c r="AP697" s="179"/>
      <c r="AQ697" s="179"/>
      <c r="AR697" s="179"/>
      <c r="AS697" s="179"/>
    </row>
    <row r="698" spans="10:45">
      <c r="J698" s="179"/>
      <c r="K698" s="179"/>
      <c r="L698" s="179"/>
      <c r="M698" s="179"/>
      <c r="N698" s="179"/>
      <c r="O698" s="179"/>
      <c r="P698" s="179"/>
      <c r="Q698" s="179"/>
      <c r="R698" s="179"/>
      <c r="T698" s="179"/>
      <c r="U698" s="179"/>
      <c r="V698" s="179"/>
      <c r="W698" s="179"/>
      <c r="X698" s="179"/>
      <c r="Y698" s="179"/>
      <c r="Z698" s="179"/>
      <c r="AA698" s="179"/>
      <c r="AB698" s="179"/>
      <c r="AD698" s="179"/>
      <c r="AE698" s="179"/>
      <c r="AF698" s="179"/>
      <c r="AG698" s="179"/>
      <c r="AH698" s="179"/>
      <c r="AI698" s="179"/>
      <c r="AJ698" s="179"/>
      <c r="AK698" s="179"/>
      <c r="AL698" s="179"/>
      <c r="AN698" s="179"/>
      <c r="AO698" s="179"/>
      <c r="AP698" s="179"/>
      <c r="AQ698" s="179"/>
      <c r="AR698" s="179"/>
      <c r="AS698" s="179"/>
    </row>
    <row r="699" spans="10:45">
      <c r="J699" s="179"/>
      <c r="K699" s="179"/>
      <c r="L699" s="179"/>
      <c r="M699" s="179"/>
      <c r="N699" s="179"/>
      <c r="O699" s="179"/>
      <c r="P699" s="179"/>
      <c r="Q699" s="179"/>
      <c r="R699" s="179"/>
      <c r="T699" s="179"/>
      <c r="U699" s="179"/>
      <c r="V699" s="179"/>
      <c r="W699" s="179"/>
      <c r="X699" s="179"/>
      <c r="Y699" s="179"/>
      <c r="Z699" s="179"/>
      <c r="AA699" s="179"/>
      <c r="AB699" s="179"/>
      <c r="AD699" s="179"/>
      <c r="AE699" s="179"/>
      <c r="AF699" s="179"/>
      <c r="AG699" s="179"/>
      <c r="AH699" s="179"/>
      <c r="AI699" s="179"/>
      <c r="AJ699" s="179"/>
      <c r="AK699" s="179"/>
      <c r="AL699" s="179"/>
      <c r="AN699" s="179"/>
      <c r="AO699" s="179"/>
      <c r="AP699" s="179"/>
      <c r="AQ699" s="179"/>
      <c r="AR699" s="179"/>
      <c r="AS699" s="179"/>
    </row>
    <row r="700" spans="10:45">
      <c r="J700" s="179"/>
      <c r="K700" s="179"/>
      <c r="L700" s="179"/>
      <c r="M700" s="179"/>
      <c r="N700" s="179"/>
      <c r="O700" s="179"/>
      <c r="P700" s="179"/>
      <c r="Q700" s="179"/>
      <c r="R700" s="179"/>
      <c r="T700" s="179"/>
      <c r="U700" s="179"/>
      <c r="V700" s="179"/>
      <c r="W700" s="179"/>
      <c r="X700" s="179"/>
      <c r="Y700" s="179"/>
      <c r="Z700" s="179"/>
      <c r="AA700" s="179"/>
      <c r="AB700" s="179"/>
      <c r="AD700" s="179"/>
      <c r="AE700" s="179"/>
      <c r="AF700" s="179"/>
      <c r="AG700" s="179"/>
      <c r="AH700" s="179"/>
      <c r="AI700" s="179"/>
      <c r="AJ700" s="179"/>
      <c r="AK700" s="179"/>
      <c r="AL700" s="179"/>
      <c r="AN700" s="179"/>
      <c r="AO700" s="179"/>
      <c r="AP700" s="179"/>
      <c r="AQ700" s="179"/>
      <c r="AR700" s="179"/>
      <c r="AS700" s="179"/>
    </row>
    <row r="701" spans="10:45">
      <c r="J701" s="179"/>
      <c r="K701" s="179"/>
      <c r="L701" s="179"/>
      <c r="M701" s="179"/>
      <c r="N701" s="179"/>
      <c r="O701" s="179"/>
      <c r="P701" s="179"/>
      <c r="Q701" s="179"/>
      <c r="R701" s="179"/>
      <c r="T701" s="179"/>
      <c r="U701" s="179"/>
      <c r="V701" s="179"/>
      <c r="W701" s="179"/>
      <c r="X701" s="179"/>
      <c r="Y701" s="179"/>
      <c r="Z701" s="179"/>
      <c r="AA701" s="179"/>
      <c r="AB701" s="179"/>
      <c r="AD701" s="179"/>
      <c r="AE701" s="179"/>
      <c r="AF701" s="179"/>
      <c r="AG701" s="179"/>
      <c r="AH701" s="179"/>
      <c r="AI701" s="179"/>
      <c r="AJ701" s="179"/>
      <c r="AK701" s="179"/>
      <c r="AL701" s="179"/>
      <c r="AN701" s="179"/>
      <c r="AO701" s="179"/>
      <c r="AP701" s="179"/>
      <c r="AQ701" s="179"/>
      <c r="AR701" s="179"/>
      <c r="AS701" s="179"/>
    </row>
    <row r="702" spans="10:45">
      <c r="J702" s="179"/>
      <c r="K702" s="179"/>
      <c r="L702" s="179"/>
      <c r="M702" s="179"/>
      <c r="N702" s="179"/>
      <c r="O702" s="179"/>
      <c r="P702" s="179"/>
      <c r="Q702" s="179"/>
      <c r="R702" s="179"/>
      <c r="T702" s="179"/>
      <c r="U702" s="179"/>
      <c r="V702" s="179"/>
      <c r="W702" s="179"/>
      <c r="X702" s="179"/>
      <c r="Y702" s="179"/>
      <c r="Z702" s="179"/>
      <c r="AA702" s="179"/>
      <c r="AB702" s="179"/>
      <c r="AD702" s="179"/>
      <c r="AE702" s="179"/>
      <c r="AF702" s="179"/>
      <c r="AG702" s="179"/>
      <c r="AH702" s="179"/>
      <c r="AI702" s="179"/>
      <c r="AJ702" s="179"/>
      <c r="AK702" s="179"/>
      <c r="AL702" s="179"/>
      <c r="AN702" s="179"/>
      <c r="AO702" s="179"/>
      <c r="AP702" s="179"/>
      <c r="AQ702" s="179"/>
      <c r="AR702" s="179"/>
      <c r="AS702" s="179"/>
    </row>
    <row r="703" spans="10:45">
      <c r="J703" s="179"/>
      <c r="K703" s="179"/>
      <c r="L703" s="179"/>
      <c r="M703" s="179"/>
      <c r="N703" s="179"/>
      <c r="O703" s="179"/>
      <c r="P703" s="179"/>
      <c r="Q703" s="179"/>
      <c r="R703" s="179"/>
      <c r="T703" s="179"/>
      <c r="U703" s="179"/>
      <c r="V703" s="179"/>
      <c r="W703" s="179"/>
      <c r="X703" s="179"/>
      <c r="Y703" s="179"/>
      <c r="Z703" s="179"/>
      <c r="AA703" s="179"/>
      <c r="AB703" s="179"/>
      <c r="AD703" s="179"/>
      <c r="AE703" s="179"/>
      <c r="AF703" s="179"/>
      <c r="AG703" s="179"/>
      <c r="AH703" s="179"/>
      <c r="AI703" s="179"/>
      <c r="AJ703" s="179"/>
      <c r="AK703" s="179"/>
      <c r="AL703" s="179"/>
      <c r="AN703" s="179"/>
      <c r="AO703" s="179"/>
      <c r="AP703" s="179"/>
      <c r="AQ703" s="179"/>
      <c r="AR703" s="179"/>
      <c r="AS703" s="179"/>
    </row>
    <row r="704" spans="10:45">
      <c r="J704" s="179"/>
      <c r="K704" s="179"/>
      <c r="L704" s="179"/>
      <c r="M704" s="179"/>
      <c r="N704" s="179"/>
      <c r="O704" s="179"/>
      <c r="P704" s="179"/>
      <c r="Q704" s="179"/>
      <c r="R704" s="179"/>
      <c r="T704" s="179"/>
      <c r="U704" s="179"/>
      <c r="V704" s="179"/>
      <c r="W704" s="179"/>
      <c r="X704" s="179"/>
      <c r="Y704" s="179"/>
      <c r="Z704" s="179"/>
      <c r="AA704" s="179"/>
      <c r="AB704" s="179"/>
      <c r="AD704" s="179"/>
      <c r="AE704" s="179"/>
      <c r="AF704" s="179"/>
      <c r="AG704" s="179"/>
      <c r="AH704" s="179"/>
      <c r="AI704" s="179"/>
      <c r="AJ704" s="179"/>
      <c r="AK704" s="179"/>
      <c r="AL704" s="179"/>
      <c r="AN704" s="179"/>
      <c r="AO704" s="179"/>
      <c r="AP704" s="179"/>
      <c r="AQ704" s="179"/>
      <c r="AR704" s="179"/>
      <c r="AS704" s="179"/>
    </row>
    <row r="705" spans="10:45">
      <c r="J705" s="179"/>
      <c r="K705" s="179"/>
      <c r="L705" s="179"/>
      <c r="M705" s="179"/>
      <c r="N705" s="179"/>
      <c r="O705" s="179"/>
      <c r="P705" s="179"/>
      <c r="Q705" s="179"/>
      <c r="R705" s="179"/>
      <c r="T705" s="179"/>
      <c r="U705" s="179"/>
      <c r="V705" s="179"/>
      <c r="W705" s="179"/>
      <c r="X705" s="179"/>
      <c r="Y705" s="179"/>
      <c r="Z705" s="179"/>
      <c r="AA705" s="179"/>
      <c r="AB705" s="179"/>
      <c r="AD705" s="179"/>
      <c r="AE705" s="179"/>
      <c r="AF705" s="179"/>
      <c r="AG705" s="179"/>
      <c r="AH705" s="179"/>
      <c r="AI705" s="179"/>
      <c r="AJ705" s="179"/>
      <c r="AK705" s="179"/>
      <c r="AL705" s="179"/>
      <c r="AN705" s="179"/>
      <c r="AO705" s="179"/>
      <c r="AP705" s="179"/>
      <c r="AQ705" s="179"/>
      <c r="AR705" s="179"/>
      <c r="AS705" s="179"/>
    </row>
    <row r="706" spans="10:45">
      <c r="J706" s="179"/>
      <c r="K706" s="179"/>
      <c r="L706" s="179"/>
      <c r="M706" s="179"/>
      <c r="N706" s="179"/>
      <c r="O706" s="179"/>
      <c r="P706" s="179"/>
      <c r="Q706" s="179"/>
      <c r="R706" s="179"/>
      <c r="T706" s="179"/>
      <c r="U706" s="179"/>
      <c r="V706" s="179"/>
      <c r="W706" s="179"/>
      <c r="X706" s="179"/>
      <c r="Y706" s="179"/>
      <c r="Z706" s="179"/>
      <c r="AA706" s="179"/>
      <c r="AB706" s="179"/>
      <c r="AD706" s="179"/>
      <c r="AE706" s="179"/>
      <c r="AF706" s="179"/>
      <c r="AG706" s="179"/>
      <c r="AH706" s="179"/>
      <c r="AI706" s="179"/>
      <c r="AJ706" s="179"/>
      <c r="AK706" s="179"/>
      <c r="AL706" s="179"/>
      <c r="AN706" s="179"/>
      <c r="AO706" s="179"/>
      <c r="AP706" s="179"/>
      <c r="AQ706" s="179"/>
      <c r="AR706" s="179"/>
      <c r="AS706" s="179"/>
    </row>
    <row r="707" spans="10:45">
      <c r="J707" s="179"/>
      <c r="K707" s="179"/>
      <c r="L707" s="179"/>
      <c r="M707" s="179"/>
      <c r="N707" s="179"/>
      <c r="O707" s="179"/>
      <c r="P707" s="179"/>
      <c r="Q707" s="179"/>
      <c r="R707" s="179"/>
      <c r="T707" s="179"/>
      <c r="U707" s="179"/>
      <c r="V707" s="179"/>
      <c r="W707" s="179"/>
      <c r="X707" s="179"/>
      <c r="Y707" s="179"/>
      <c r="Z707" s="179"/>
      <c r="AA707" s="179"/>
      <c r="AB707" s="179"/>
      <c r="AD707" s="179"/>
      <c r="AE707" s="179"/>
      <c r="AF707" s="179"/>
      <c r="AG707" s="179"/>
      <c r="AH707" s="179"/>
      <c r="AI707" s="179"/>
      <c r="AJ707" s="179"/>
      <c r="AK707" s="179"/>
      <c r="AL707" s="179"/>
      <c r="AN707" s="179"/>
      <c r="AO707" s="179"/>
      <c r="AP707" s="179"/>
      <c r="AQ707" s="179"/>
      <c r="AR707" s="179"/>
      <c r="AS707" s="179"/>
    </row>
    <row r="708" spans="10:45">
      <c r="J708" s="179"/>
      <c r="K708" s="179"/>
      <c r="L708" s="179"/>
      <c r="M708" s="179"/>
      <c r="N708" s="179"/>
      <c r="O708" s="179"/>
      <c r="P708" s="179"/>
      <c r="Q708" s="179"/>
      <c r="R708" s="179"/>
      <c r="T708" s="179"/>
      <c r="U708" s="179"/>
      <c r="V708" s="179"/>
      <c r="W708" s="179"/>
      <c r="X708" s="179"/>
      <c r="Y708" s="179"/>
      <c r="Z708" s="179"/>
      <c r="AA708" s="179"/>
      <c r="AB708" s="179"/>
      <c r="AD708" s="179"/>
      <c r="AE708" s="179"/>
      <c r="AF708" s="179"/>
      <c r="AG708" s="179"/>
      <c r="AH708" s="179"/>
      <c r="AI708" s="179"/>
      <c r="AJ708" s="179"/>
      <c r="AK708" s="179"/>
      <c r="AL708" s="179"/>
      <c r="AN708" s="179"/>
      <c r="AO708" s="179"/>
      <c r="AP708" s="179"/>
      <c r="AQ708" s="179"/>
      <c r="AR708" s="179"/>
      <c r="AS708" s="179"/>
    </row>
    <row r="709" spans="10:45">
      <c r="J709" s="179"/>
      <c r="K709" s="179"/>
      <c r="L709" s="179"/>
      <c r="M709" s="179"/>
      <c r="N709" s="179"/>
      <c r="O709" s="179"/>
      <c r="P709" s="179"/>
      <c r="Q709" s="179"/>
      <c r="R709" s="179"/>
      <c r="T709" s="179"/>
      <c r="U709" s="179"/>
      <c r="V709" s="179"/>
      <c r="W709" s="179"/>
      <c r="X709" s="179"/>
      <c r="Y709" s="179"/>
      <c r="Z709" s="179"/>
      <c r="AA709" s="179"/>
      <c r="AB709" s="179"/>
      <c r="AD709" s="179"/>
      <c r="AE709" s="179"/>
      <c r="AF709" s="179"/>
      <c r="AG709" s="179"/>
      <c r="AH709" s="179"/>
      <c r="AI709" s="179"/>
      <c r="AJ709" s="179"/>
      <c r="AK709" s="179"/>
      <c r="AL709" s="179"/>
      <c r="AN709" s="179"/>
      <c r="AO709" s="179"/>
      <c r="AP709" s="179"/>
      <c r="AQ709" s="179"/>
      <c r="AR709" s="179"/>
      <c r="AS709" s="179"/>
    </row>
    <row r="710" spans="10:45">
      <c r="J710" s="179"/>
      <c r="K710" s="179"/>
      <c r="L710" s="179"/>
      <c r="M710" s="179"/>
      <c r="N710" s="179"/>
      <c r="O710" s="179"/>
      <c r="P710" s="179"/>
      <c r="Q710" s="179"/>
      <c r="R710" s="179"/>
      <c r="T710" s="179"/>
      <c r="U710" s="179"/>
      <c r="V710" s="179"/>
      <c r="W710" s="179"/>
      <c r="X710" s="179"/>
      <c r="Y710" s="179"/>
      <c r="Z710" s="179"/>
      <c r="AA710" s="179"/>
      <c r="AB710" s="179"/>
      <c r="AD710" s="179"/>
      <c r="AE710" s="179"/>
      <c r="AF710" s="179"/>
      <c r="AG710" s="179"/>
      <c r="AH710" s="179"/>
      <c r="AI710" s="179"/>
      <c r="AJ710" s="179"/>
      <c r="AK710" s="179"/>
      <c r="AL710" s="179"/>
      <c r="AN710" s="179"/>
      <c r="AO710" s="179"/>
      <c r="AP710" s="179"/>
      <c r="AQ710" s="179"/>
      <c r="AR710" s="179"/>
      <c r="AS710" s="179"/>
    </row>
    <row r="711" spans="10:45">
      <c r="J711" s="179"/>
      <c r="K711" s="179"/>
      <c r="L711" s="179"/>
      <c r="M711" s="179"/>
      <c r="N711" s="179"/>
      <c r="O711" s="179"/>
      <c r="P711" s="179"/>
      <c r="Q711" s="179"/>
      <c r="R711" s="179"/>
      <c r="T711" s="179"/>
      <c r="U711" s="179"/>
      <c r="V711" s="179"/>
      <c r="W711" s="179"/>
      <c r="X711" s="179"/>
      <c r="Y711" s="179"/>
      <c r="Z711" s="179"/>
      <c r="AA711" s="179"/>
      <c r="AB711" s="179"/>
      <c r="AD711" s="179"/>
      <c r="AE711" s="179"/>
      <c r="AF711" s="179"/>
      <c r="AG711" s="179"/>
      <c r="AH711" s="179"/>
      <c r="AI711" s="179"/>
      <c r="AJ711" s="179"/>
      <c r="AK711" s="179"/>
      <c r="AL711" s="179"/>
      <c r="AN711" s="179"/>
      <c r="AO711" s="179"/>
      <c r="AP711" s="179"/>
      <c r="AQ711" s="179"/>
      <c r="AR711" s="179"/>
      <c r="AS711" s="179"/>
    </row>
    <row r="712" spans="10:45">
      <c r="J712" s="179"/>
      <c r="K712" s="179"/>
      <c r="L712" s="179"/>
      <c r="M712" s="179"/>
      <c r="N712" s="179"/>
      <c r="O712" s="179"/>
      <c r="P712" s="179"/>
      <c r="Q712" s="179"/>
      <c r="R712" s="179"/>
      <c r="T712" s="179"/>
      <c r="U712" s="179"/>
      <c r="V712" s="179"/>
      <c r="W712" s="179"/>
      <c r="X712" s="179"/>
      <c r="Y712" s="179"/>
      <c r="Z712" s="179"/>
      <c r="AA712" s="179"/>
      <c r="AB712" s="179"/>
      <c r="AD712" s="179"/>
      <c r="AE712" s="179"/>
      <c r="AF712" s="179"/>
      <c r="AG712" s="179"/>
      <c r="AH712" s="179"/>
      <c r="AI712" s="179"/>
      <c r="AJ712" s="179"/>
      <c r="AK712" s="179"/>
      <c r="AL712" s="179"/>
      <c r="AN712" s="179"/>
      <c r="AO712" s="179"/>
      <c r="AP712" s="179"/>
      <c r="AQ712" s="179"/>
      <c r="AR712" s="179"/>
      <c r="AS712" s="179"/>
    </row>
    <row r="713" spans="10:45">
      <c r="J713" s="179"/>
      <c r="K713" s="179"/>
      <c r="L713" s="179"/>
      <c r="M713" s="179"/>
      <c r="N713" s="179"/>
      <c r="O713" s="179"/>
      <c r="P713" s="179"/>
      <c r="Q713" s="179"/>
      <c r="R713" s="179"/>
      <c r="T713" s="179"/>
      <c r="U713" s="179"/>
      <c r="V713" s="179"/>
      <c r="W713" s="179"/>
      <c r="X713" s="179"/>
      <c r="Y713" s="179"/>
      <c r="Z713" s="179"/>
      <c r="AA713" s="179"/>
      <c r="AB713" s="179"/>
      <c r="AD713" s="179"/>
      <c r="AE713" s="179"/>
      <c r="AF713" s="179"/>
      <c r="AG713" s="179"/>
      <c r="AH713" s="179"/>
      <c r="AI713" s="179"/>
      <c r="AJ713" s="179"/>
      <c r="AK713" s="179"/>
      <c r="AL713" s="179"/>
      <c r="AN713" s="179"/>
      <c r="AO713" s="179"/>
      <c r="AP713" s="179"/>
      <c r="AQ713" s="179"/>
      <c r="AR713" s="179"/>
      <c r="AS713" s="179"/>
    </row>
    <row r="714" spans="10:45">
      <c r="J714" s="179"/>
      <c r="K714" s="179"/>
      <c r="L714" s="179"/>
      <c r="M714" s="179"/>
      <c r="N714" s="179"/>
      <c r="O714" s="179"/>
      <c r="P714" s="179"/>
      <c r="Q714" s="179"/>
      <c r="R714" s="179"/>
      <c r="T714" s="179"/>
      <c r="U714" s="179"/>
      <c r="V714" s="179"/>
      <c r="W714" s="179"/>
      <c r="X714" s="179"/>
      <c r="Y714" s="179"/>
      <c r="Z714" s="179"/>
      <c r="AA714" s="179"/>
      <c r="AB714" s="179"/>
      <c r="AD714" s="179"/>
      <c r="AE714" s="179"/>
      <c r="AF714" s="179"/>
      <c r="AG714" s="179"/>
      <c r="AH714" s="179"/>
      <c r="AI714" s="179"/>
      <c r="AJ714" s="179"/>
      <c r="AK714" s="179"/>
      <c r="AL714" s="179"/>
      <c r="AN714" s="179"/>
      <c r="AO714" s="179"/>
      <c r="AP714" s="179"/>
      <c r="AQ714" s="179"/>
      <c r="AR714" s="179"/>
      <c r="AS714" s="179"/>
    </row>
    <row r="715" spans="10:45">
      <c r="J715" s="179"/>
      <c r="K715" s="179"/>
      <c r="L715" s="179"/>
      <c r="M715" s="179"/>
      <c r="N715" s="179"/>
      <c r="O715" s="179"/>
      <c r="P715" s="179"/>
      <c r="Q715" s="179"/>
      <c r="R715" s="179"/>
      <c r="T715" s="179"/>
      <c r="U715" s="179"/>
      <c r="V715" s="179"/>
      <c r="W715" s="179"/>
      <c r="X715" s="179"/>
      <c r="Y715" s="179"/>
      <c r="Z715" s="179"/>
      <c r="AA715" s="179"/>
      <c r="AB715" s="179"/>
      <c r="AD715" s="179"/>
      <c r="AE715" s="179"/>
      <c r="AF715" s="179"/>
      <c r="AG715" s="179"/>
      <c r="AH715" s="179"/>
      <c r="AI715" s="179"/>
      <c r="AJ715" s="179"/>
      <c r="AK715" s="179"/>
      <c r="AL715" s="179"/>
      <c r="AN715" s="179"/>
      <c r="AO715" s="179"/>
      <c r="AP715" s="179"/>
      <c r="AQ715" s="179"/>
      <c r="AR715" s="179"/>
      <c r="AS715" s="179"/>
    </row>
    <row r="716" spans="10:45">
      <c r="J716" s="179"/>
      <c r="K716" s="179"/>
      <c r="L716" s="179"/>
      <c r="M716" s="179"/>
      <c r="N716" s="179"/>
      <c r="O716" s="179"/>
      <c r="P716" s="179"/>
      <c r="Q716" s="179"/>
      <c r="R716" s="179"/>
      <c r="T716" s="179"/>
      <c r="U716" s="179"/>
      <c r="V716" s="179"/>
      <c r="W716" s="179"/>
      <c r="X716" s="179"/>
      <c r="Y716" s="179"/>
      <c r="Z716" s="179"/>
      <c r="AA716" s="179"/>
      <c r="AB716" s="179"/>
      <c r="AD716" s="179"/>
      <c r="AE716" s="179"/>
      <c r="AF716" s="179"/>
      <c r="AG716" s="179"/>
      <c r="AH716" s="179"/>
      <c r="AI716" s="179"/>
      <c r="AJ716" s="179"/>
      <c r="AK716" s="179"/>
      <c r="AL716" s="179"/>
      <c r="AN716" s="179"/>
      <c r="AO716" s="179"/>
      <c r="AP716" s="179"/>
      <c r="AQ716" s="179"/>
      <c r="AR716" s="179"/>
      <c r="AS716" s="179"/>
    </row>
    <row r="717" spans="10:45">
      <c r="J717" s="179"/>
      <c r="K717" s="179"/>
      <c r="L717" s="179"/>
      <c r="M717" s="179"/>
      <c r="N717" s="179"/>
      <c r="O717" s="179"/>
      <c r="P717" s="179"/>
      <c r="Q717" s="179"/>
      <c r="R717" s="179"/>
      <c r="T717" s="179"/>
      <c r="U717" s="179"/>
      <c r="V717" s="179"/>
      <c r="W717" s="179"/>
      <c r="X717" s="179"/>
      <c r="Y717" s="179"/>
      <c r="Z717" s="179"/>
      <c r="AA717" s="179"/>
      <c r="AB717" s="179"/>
      <c r="AD717" s="179"/>
      <c r="AE717" s="179"/>
      <c r="AF717" s="179"/>
      <c r="AG717" s="179"/>
      <c r="AH717" s="179"/>
      <c r="AI717" s="179"/>
      <c r="AJ717" s="179"/>
      <c r="AK717" s="179"/>
      <c r="AL717" s="179"/>
      <c r="AN717" s="179"/>
      <c r="AO717" s="179"/>
      <c r="AP717" s="179"/>
      <c r="AQ717" s="179"/>
      <c r="AR717" s="179"/>
      <c r="AS717" s="179"/>
    </row>
    <row r="718" spans="10:45">
      <c r="J718" s="179"/>
      <c r="K718" s="179"/>
      <c r="L718" s="179"/>
      <c r="M718" s="179"/>
      <c r="N718" s="179"/>
      <c r="O718" s="179"/>
      <c r="P718" s="179"/>
      <c r="Q718" s="179"/>
      <c r="R718" s="179"/>
      <c r="T718" s="179"/>
      <c r="U718" s="179"/>
      <c r="V718" s="179"/>
      <c r="W718" s="179"/>
      <c r="X718" s="179"/>
      <c r="Y718" s="179"/>
      <c r="Z718" s="179"/>
      <c r="AA718" s="179"/>
      <c r="AB718" s="179"/>
      <c r="AD718" s="179"/>
      <c r="AE718" s="179"/>
      <c r="AF718" s="179"/>
      <c r="AG718" s="179"/>
      <c r="AH718" s="179"/>
      <c r="AI718" s="179"/>
      <c r="AJ718" s="179"/>
      <c r="AK718" s="179"/>
      <c r="AL718" s="179"/>
      <c r="AN718" s="179"/>
      <c r="AO718" s="179"/>
      <c r="AP718" s="179"/>
      <c r="AQ718" s="179"/>
      <c r="AR718" s="179"/>
      <c r="AS718" s="179"/>
    </row>
    <row r="719" spans="10:45">
      <c r="J719" s="179"/>
      <c r="K719" s="179"/>
      <c r="L719" s="179"/>
      <c r="M719" s="179"/>
      <c r="N719" s="179"/>
      <c r="O719" s="179"/>
      <c r="P719" s="179"/>
      <c r="Q719" s="179"/>
      <c r="R719" s="179"/>
      <c r="T719" s="179"/>
      <c r="U719" s="179"/>
      <c r="V719" s="179"/>
      <c r="W719" s="179"/>
      <c r="X719" s="179"/>
      <c r="Y719" s="179"/>
      <c r="Z719" s="179"/>
      <c r="AA719" s="179"/>
      <c r="AB719" s="179"/>
      <c r="AD719" s="179"/>
      <c r="AE719" s="179"/>
      <c r="AF719" s="179"/>
      <c r="AG719" s="179"/>
      <c r="AH719" s="179"/>
      <c r="AI719" s="179"/>
      <c r="AJ719" s="179"/>
      <c r="AK719" s="179"/>
      <c r="AL719" s="179"/>
      <c r="AN719" s="179"/>
      <c r="AO719" s="179"/>
      <c r="AP719" s="179"/>
      <c r="AQ719" s="179"/>
      <c r="AR719" s="179"/>
      <c r="AS719" s="179"/>
    </row>
    <row r="720" spans="10:45">
      <c r="J720" s="179"/>
      <c r="K720" s="179"/>
      <c r="L720" s="179"/>
      <c r="M720" s="179"/>
      <c r="N720" s="179"/>
      <c r="O720" s="179"/>
      <c r="P720" s="179"/>
      <c r="Q720" s="179"/>
      <c r="R720" s="179"/>
      <c r="T720" s="179"/>
      <c r="U720" s="179"/>
      <c r="V720" s="179"/>
      <c r="W720" s="179"/>
      <c r="X720" s="179"/>
      <c r="Y720" s="179"/>
      <c r="Z720" s="179"/>
      <c r="AA720" s="179"/>
      <c r="AB720" s="179"/>
      <c r="AD720" s="179"/>
      <c r="AE720" s="179"/>
      <c r="AF720" s="179"/>
      <c r="AG720" s="179"/>
      <c r="AH720" s="179"/>
      <c r="AI720" s="179"/>
      <c r="AJ720" s="179"/>
      <c r="AK720" s="179"/>
      <c r="AL720" s="179"/>
      <c r="AN720" s="179"/>
      <c r="AO720" s="179"/>
      <c r="AP720" s="179"/>
      <c r="AQ720" s="179"/>
      <c r="AR720" s="179"/>
      <c r="AS720" s="179"/>
    </row>
    <row r="721" spans="10:45">
      <c r="J721" s="179"/>
      <c r="K721" s="179"/>
      <c r="L721" s="179"/>
      <c r="M721" s="179"/>
      <c r="N721" s="179"/>
      <c r="O721" s="179"/>
      <c r="P721" s="179"/>
      <c r="Q721" s="179"/>
      <c r="R721" s="179"/>
      <c r="T721" s="179"/>
      <c r="U721" s="179"/>
      <c r="V721" s="179"/>
      <c r="W721" s="179"/>
      <c r="X721" s="179"/>
      <c r="Y721" s="179"/>
      <c r="Z721" s="179"/>
      <c r="AA721" s="179"/>
      <c r="AB721" s="179"/>
      <c r="AD721" s="179"/>
      <c r="AE721" s="179"/>
      <c r="AF721" s="179"/>
      <c r="AG721" s="179"/>
      <c r="AH721" s="179"/>
      <c r="AI721" s="179"/>
      <c r="AJ721" s="179"/>
      <c r="AK721" s="179"/>
      <c r="AL721" s="179"/>
      <c r="AN721" s="179"/>
      <c r="AO721" s="179"/>
      <c r="AP721" s="179"/>
      <c r="AQ721" s="179"/>
      <c r="AR721" s="179"/>
      <c r="AS721" s="179"/>
    </row>
    <row r="722" spans="10:45">
      <c r="J722" s="179"/>
      <c r="K722" s="179"/>
      <c r="L722" s="179"/>
      <c r="M722" s="179"/>
      <c r="N722" s="179"/>
      <c r="O722" s="179"/>
      <c r="P722" s="179"/>
      <c r="Q722" s="179"/>
      <c r="R722" s="179"/>
      <c r="T722" s="179"/>
      <c r="U722" s="179"/>
      <c r="V722" s="179"/>
      <c r="W722" s="179"/>
      <c r="X722" s="179"/>
      <c r="Y722" s="179"/>
      <c r="Z722" s="179"/>
      <c r="AA722" s="179"/>
      <c r="AB722" s="179"/>
      <c r="AD722" s="179"/>
      <c r="AE722" s="179"/>
      <c r="AF722" s="179"/>
      <c r="AG722" s="179"/>
      <c r="AH722" s="179"/>
      <c r="AI722" s="179"/>
      <c r="AJ722" s="179"/>
      <c r="AK722" s="179"/>
      <c r="AL722" s="179"/>
      <c r="AN722" s="179"/>
      <c r="AO722" s="179"/>
      <c r="AP722" s="179"/>
      <c r="AQ722" s="179"/>
      <c r="AR722" s="179"/>
      <c r="AS722" s="179"/>
    </row>
    <row r="723" spans="10:45">
      <c r="J723" s="179"/>
      <c r="K723" s="179"/>
      <c r="L723" s="179"/>
      <c r="M723" s="179"/>
      <c r="N723" s="179"/>
      <c r="O723" s="179"/>
      <c r="P723" s="179"/>
      <c r="Q723" s="179"/>
      <c r="R723" s="179"/>
      <c r="T723" s="179"/>
      <c r="U723" s="179"/>
      <c r="V723" s="179"/>
      <c r="W723" s="179"/>
      <c r="X723" s="179"/>
      <c r="Y723" s="179"/>
      <c r="Z723" s="179"/>
      <c r="AA723" s="179"/>
      <c r="AB723" s="179"/>
      <c r="AD723" s="179"/>
      <c r="AE723" s="179"/>
      <c r="AF723" s="179"/>
      <c r="AG723" s="179"/>
      <c r="AH723" s="179"/>
      <c r="AI723" s="179"/>
      <c r="AJ723" s="179"/>
      <c r="AK723" s="179"/>
      <c r="AL723" s="179"/>
      <c r="AN723" s="179"/>
      <c r="AO723" s="179"/>
      <c r="AP723" s="179"/>
      <c r="AQ723" s="179"/>
      <c r="AR723" s="179"/>
      <c r="AS723" s="179"/>
    </row>
    <row r="724" spans="10:45">
      <c r="J724" s="179"/>
      <c r="K724" s="179"/>
      <c r="L724" s="179"/>
      <c r="M724" s="179"/>
      <c r="N724" s="179"/>
      <c r="O724" s="179"/>
      <c r="P724" s="179"/>
      <c r="Q724" s="179"/>
      <c r="R724" s="179"/>
      <c r="T724" s="179"/>
      <c r="U724" s="179"/>
      <c r="V724" s="179"/>
      <c r="W724" s="179"/>
      <c r="X724" s="179"/>
      <c r="Y724" s="179"/>
      <c r="Z724" s="179"/>
      <c r="AA724" s="179"/>
      <c r="AB724" s="179"/>
      <c r="AD724" s="179"/>
      <c r="AE724" s="179"/>
      <c r="AF724" s="179"/>
      <c r="AG724" s="179"/>
      <c r="AH724" s="179"/>
      <c r="AI724" s="179"/>
      <c r="AJ724" s="179"/>
      <c r="AK724" s="179"/>
      <c r="AL724" s="179"/>
      <c r="AN724" s="179"/>
      <c r="AO724" s="179"/>
      <c r="AP724" s="179"/>
      <c r="AQ724" s="179"/>
      <c r="AR724" s="179"/>
      <c r="AS724" s="179"/>
    </row>
    <row r="725" spans="10:45">
      <c r="J725" s="179"/>
      <c r="K725" s="179"/>
      <c r="L725" s="179"/>
      <c r="M725" s="179"/>
      <c r="N725" s="179"/>
      <c r="O725" s="179"/>
      <c r="P725" s="179"/>
      <c r="Q725" s="179"/>
      <c r="R725" s="179"/>
      <c r="T725" s="179"/>
      <c r="U725" s="179"/>
      <c r="V725" s="179"/>
      <c r="W725" s="179"/>
      <c r="X725" s="179"/>
      <c r="Y725" s="179"/>
      <c r="Z725" s="179"/>
      <c r="AA725" s="179"/>
      <c r="AB725" s="179"/>
      <c r="AD725" s="179"/>
      <c r="AE725" s="179"/>
      <c r="AF725" s="179"/>
      <c r="AG725" s="179"/>
      <c r="AH725" s="179"/>
      <c r="AI725" s="179"/>
      <c r="AJ725" s="179"/>
      <c r="AK725" s="179"/>
      <c r="AL725" s="179"/>
      <c r="AN725" s="179"/>
      <c r="AO725" s="179"/>
      <c r="AP725" s="179"/>
      <c r="AQ725" s="179"/>
      <c r="AR725" s="179"/>
      <c r="AS725" s="179"/>
    </row>
    <row r="726" spans="10:45">
      <c r="J726" s="179"/>
      <c r="K726" s="179"/>
      <c r="L726" s="179"/>
      <c r="M726" s="179"/>
      <c r="N726" s="179"/>
      <c r="O726" s="179"/>
      <c r="P726" s="179"/>
      <c r="Q726" s="179"/>
      <c r="R726" s="179"/>
      <c r="T726" s="179"/>
      <c r="U726" s="179"/>
      <c r="V726" s="179"/>
      <c r="W726" s="179"/>
      <c r="X726" s="179"/>
      <c r="Y726" s="179"/>
      <c r="Z726" s="179"/>
      <c r="AA726" s="179"/>
      <c r="AB726" s="179"/>
      <c r="AD726" s="179"/>
      <c r="AE726" s="179"/>
      <c r="AF726" s="179"/>
      <c r="AG726" s="179"/>
      <c r="AH726" s="179"/>
      <c r="AI726" s="179"/>
      <c r="AJ726" s="179"/>
      <c r="AK726" s="179"/>
      <c r="AL726" s="179"/>
      <c r="AN726" s="179"/>
      <c r="AO726" s="179"/>
      <c r="AP726" s="179"/>
      <c r="AQ726" s="179"/>
      <c r="AR726" s="179"/>
      <c r="AS726" s="179"/>
    </row>
    <row r="727" spans="10:45">
      <c r="J727" s="179"/>
      <c r="K727" s="179"/>
      <c r="L727" s="179"/>
      <c r="M727" s="179"/>
      <c r="N727" s="179"/>
      <c r="O727" s="179"/>
      <c r="P727" s="179"/>
      <c r="Q727" s="179"/>
      <c r="R727" s="179"/>
      <c r="T727" s="179"/>
      <c r="U727" s="179"/>
      <c r="V727" s="179"/>
      <c r="W727" s="179"/>
      <c r="X727" s="179"/>
      <c r="Y727" s="179"/>
      <c r="Z727" s="179"/>
      <c r="AA727" s="179"/>
      <c r="AB727" s="179"/>
      <c r="AD727" s="179"/>
      <c r="AE727" s="179"/>
      <c r="AF727" s="179"/>
      <c r="AG727" s="179"/>
      <c r="AH727" s="179"/>
      <c r="AI727" s="179"/>
      <c r="AJ727" s="179"/>
      <c r="AK727" s="179"/>
      <c r="AL727" s="179"/>
      <c r="AN727" s="179"/>
      <c r="AO727" s="179"/>
      <c r="AP727" s="179"/>
      <c r="AQ727" s="179"/>
      <c r="AR727" s="179"/>
      <c r="AS727" s="179"/>
    </row>
    <row r="728" spans="10:45">
      <c r="J728" s="179"/>
      <c r="K728" s="179"/>
      <c r="L728" s="179"/>
      <c r="M728" s="179"/>
      <c r="N728" s="179"/>
      <c r="O728" s="179"/>
      <c r="P728" s="179"/>
      <c r="Q728" s="179"/>
      <c r="R728" s="179"/>
      <c r="T728" s="179"/>
      <c r="U728" s="179"/>
      <c r="V728" s="179"/>
      <c r="W728" s="179"/>
      <c r="X728" s="179"/>
      <c r="Y728" s="179"/>
      <c r="Z728" s="179"/>
      <c r="AA728" s="179"/>
      <c r="AB728" s="179"/>
      <c r="AD728" s="179"/>
      <c r="AE728" s="179"/>
      <c r="AF728" s="179"/>
      <c r="AG728" s="179"/>
      <c r="AH728" s="179"/>
      <c r="AI728" s="179"/>
      <c r="AJ728" s="179"/>
      <c r="AK728" s="179"/>
      <c r="AL728" s="179"/>
      <c r="AN728" s="179"/>
      <c r="AO728" s="179"/>
      <c r="AP728" s="179"/>
      <c r="AQ728" s="179"/>
      <c r="AR728" s="179"/>
      <c r="AS728" s="179"/>
    </row>
    <row r="729" spans="10:45">
      <c r="J729" s="179"/>
      <c r="K729" s="179"/>
      <c r="L729" s="179"/>
      <c r="M729" s="179"/>
      <c r="N729" s="179"/>
      <c r="O729" s="179"/>
      <c r="P729" s="179"/>
      <c r="Q729" s="179"/>
      <c r="R729" s="179"/>
      <c r="T729" s="179"/>
      <c r="U729" s="179"/>
      <c r="V729" s="179"/>
      <c r="W729" s="179"/>
      <c r="X729" s="179"/>
      <c r="Y729" s="179"/>
      <c r="Z729" s="179"/>
      <c r="AA729" s="179"/>
      <c r="AB729" s="179"/>
      <c r="AD729" s="179"/>
      <c r="AE729" s="179"/>
      <c r="AF729" s="179"/>
      <c r="AG729" s="179"/>
      <c r="AH729" s="179"/>
      <c r="AI729" s="179"/>
      <c r="AJ729" s="179"/>
      <c r="AK729" s="179"/>
      <c r="AL729" s="179"/>
      <c r="AN729" s="179"/>
      <c r="AO729" s="179"/>
      <c r="AP729" s="179"/>
      <c r="AQ729" s="179"/>
      <c r="AR729" s="179"/>
      <c r="AS729" s="179"/>
    </row>
    <row r="730" spans="10:45">
      <c r="J730" s="179"/>
      <c r="K730" s="179"/>
      <c r="L730" s="179"/>
      <c r="M730" s="179"/>
      <c r="N730" s="179"/>
      <c r="O730" s="179"/>
      <c r="P730" s="179"/>
      <c r="Q730" s="179"/>
      <c r="R730" s="179"/>
      <c r="T730" s="179"/>
      <c r="U730" s="179"/>
      <c r="V730" s="179"/>
      <c r="W730" s="179"/>
      <c r="X730" s="179"/>
      <c r="Y730" s="179"/>
      <c r="Z730" s="179"/>
      <c r="AA730" s="179"/>
      <c r="AB730" s="179"/>
      <c r="AD730" s="179"/>
      <c r="AE730" s="179"/>
      <c r="AF730" s="179"/>
      <c r="AG730" s="179"/>
      <c r="AH730" s="179"/>
      <c r="AI730" s="179"/>
      <c r="AJ730" s="179"/>
      <c r="AK730" s="179"/>
      <c r="AL730" s="179"/>
      <c r="AN730" s="179"/>
      <c r="AO730" s="179"/>
      <c r="AP730" s="179"/>
      <c r="AQ730" s="179"/>
      <c r="AR730" s="179"/>
      <c r="AS730" s="179"/>
    </row>
    <row r="731" spans="10:45">
      <c r="J731" s="179"/>
      <c r="K731" s="179"/>
      <c r="L731" s="179"/>
      <c r="M731" s="179"/>
      <c r="N731" s="179"/>
      <c r="O731" s="179"/>
      <c r="P731" s="179"/>
      <c r="Q731" s="179"/>
      <c r="R731" s="179"/>
      <c r="T731" s="179"/>
      <c r="U731" s="179"/>
      <c r="V731" s="179"/>
      <c r="W731" s="179"/>
      <c r="X731" s="179"/>
      <c r="Y731" s="179"/>
      <c r="Z731" s="179"/>
      <c r="AA731" s="179"/>
      <c r="AB731" s="179"/>
      <c r="AD731" s="179"/>
      <c r="AE731" s="179"/>
      <c r="AF731" s="179"/>
      <c r="AG731" s="179"/>
      <c r="AH731" s="179"/>
      <c r="AI731" s="179"/>
      <c r="AJ731" s="179"/>
      <c r="AK731" s="179"/>
      <c r="AL731" s="179"/>
      <c r="AN731" s="179"/>
      <c r="AO731" s="179"/>
      <c r="AP731" s="179"/>
      <c r="AQ731" s="179"/>
      <c r="AR731" s="179"/>
      <c r="AS731" s="179"/>
    </row>
    <row r="732" spans="10:45">
      <c r="J732" s="179"/>
      <c r="K732" s="179"/>
      <c r="L732" s="179"/>
      <c r="M732" s="179"/>
      <c r="N732" s="179"/>
      <c r="O732" s="179"/>
      <c r="P732" s="179"/>
      <c r="Q732" s="179"/>
      <c r="R732" s="179"/>
      <c r="T732" s="179"/>
      <c r="U732" s="179"/>
      <c r="V732" s="179"/>
      <c r="W732" s="179"/>
      <c r="X732" s="179"/>
      <c r="Y732" s="179"/>
      <c r="Z732" s="179"/>
      <c r="AA732" s="179"/>
      <c r="AB732" s="179"/>
      <c r="AD732" s="179"/>
      <c r="AE732" s="179"/>
      <c r="AF732" s="179"/>
      <c r="AG732" s="179"/>
      <c r="AH732" s="179"/>
      <c r="AI732" s="179"/>
      <c r="AJ732" s="179"/>
      <c r="AK732" s="179"/>
      <c r="AL732" s="179"/>
      <c r="AN732" s="179"/>
      <c r="AO732" s="179"/>
      <c r="AP732" s="179"/>
      <c r="AQ732" s="179"/>
      <c r="AR732" s="179"/>
      <c r="AS732" s="179"/>
    </row>
    <row r="733" spans="10:45">
      <c r="J733" s="179"/>
      <c r="K733" s="179"/>
      <c r="L733" s="179"/>
      <c r="M733" s="179"/>
      <c r="N733" s="179"/>
      <c r="O733" s="179"/>
      <c r="P733" s="179"/>
      <c r="Q733" s="179"/>
      <c r="R733" s="179"/>
      <c r="T733" s="179"/>
      <c r="U733" s="179"/>
      <c r="V733" s="179"/>
      <c r="W733" s="179"/>
      <c r="X733" s="179"/>
      <c r="Y733" s="179"/>
      <c r="Z733" s="179"/>
      <c r="AA733" s="179"/>
      <c r="AB733" s="179"/>
      <c r="AD733" s="179"/>
      <c r="AE733" s="179"/>
      <c r="AF733" s="179"/>
      <c r="AG733" s="179"/>
      <c r="AH733" s="179"/>
      <c r="AI733" s="179"/>
      <c r="AJ733" s="179"/>
      <c r="AK733" s="179"/>
      <c r="AL733" s="179"/>
      <c r="AN733" s="179"/>
      <c r="AO733" s="179"/>
      <c r="AP733" s="179"/>
      <c r="AQ733" s="179"/>
      <c r="AR733" s="179"/>
      <c r="AS733" s="179"/>
    </row>
    <row r="734" spans="10:45">
      <c r="J734" s="179"/>
      <c r="K734" s="179"/>
      <c r="L734" s="179"/>
      <c r="M734" s="179"/>
      <c r="N734" s="179"/>
      <c r="O734" s="179"/>
      <c r="P734" s="179"/>
      <c r="Q734" s="179"/>
      <c r="R734" s="179"/>
      <c r="T734" s="179"/>
      <c r="U734" s="179"/>
      <c r="V734" s="179"/>
      <c r="W734" s="179"/>
      <c r="X734" s="179"/>
      <c r="Y734" s="179"/>
      <c r="Z734" s="179"/>
      <c r="AA734" s="179"/>
      <c r="AB734" s="179"/>
      <c r="AD734" s="179"/>
      <c r="AE734" s="179"/>
      <c r="AF734" s="179"/>
      <c r="AG734" s="179"/>
      <c r="AH734" s="179"/>
      <c r="AI734" s="179"/>
      <c r="AJ734" s="179"/>
      <c r="AK734" s="179"/>
      <c r="AL734" s="179"/>
      <c r="AN734" s="179"/>
      <c r="AO734" s="179"/>
      <c r="AP734" s="179"/>
      <c r="AQ734" s="179"/>
      <c r="AR734" s="179"/>
      <c r="AS734" s="179"/>
    </row>
    <row r="735" spans="10:45">
      <c r="J735" s="179"/>
      <c r="K735" s="179"/>
      <c r="L735" s="179"/>
      <c r="M735" s="179"/>
      <c r="N735" s="179"/>
      <c r="O735" s="179"/>
      <c r="P735" s="179"/>
      <c r="Q735" s="179"/>
      <c r="R735" s="179"/>
      <c r="T735" s="179"/>
      <c r="U735" s="179"/>
      <c r="V735" s="179"/>
      <c r="W735" s="179"/>
      <c r="X735" s="179"/>
      <c r="Y735" s="179"/>
      <c r="Z735" s="179"/>
      <c r="AA735" s="179"/>
      <c r="AB735" s="179"/>
      <c r="AD735" s="179"/>
      <c r="AE735" s="179"/>
      <c r="AF735" s="179"/>
      <c r="AG735" s="179"/>
      <c r="AH735" s="179"/>
      <c r="AI735" s="179"/>
      <c r="AJ735" s="179"/>
      <c r="AK735" s="179"/>
      <c r="AL735" s="179"/>
      <c r="AN735" s="179"/>
      <c r="AO735" s="179"/>
      <c r="AP735" s="179"/>
      <c r="AQ735" s="179"/>
      <c r="AR735" s="179"/>
      <c r="AS735" s="179"/>
    </row>
    <row r="736" spans="10:45">
      <c r="J736" s="179"/>
      <c r="K736" s="179"/>
      <c r="L736" s="179"/>
      <c r="M736" s="179"/>
      <c r="N736" s="179"/>
      <c r="O736" s="179"/>
      <c r="P736" s="179"/>
      <c r="Q736" s="179"/>
      <c r="R736" s="179"/>
      <c r="T736" s="179"/>
      <c r="U736" s="179"/>
      <c r="V736" s="179"/>
      <c r="W736" s="179"/>
      <c r="X736" s="179"/>
      <c r="Y736" s="179"/>
      <c r="Z736" s="179"/>
      <c r="AA736" s="179"/>
      <c r="AB736" s="179"/>
      <c r="AD736" s="179"/>
      <c r="AE736" s="179"/>
      <c r="AF736" s="179"/>
      <c r="AG736" s="179"/>
      <c r="AH736" s="179"/>
      <c r="AI736" s="179"/>
      <c r="AJ736" s="179"/>
      <c r="AK736" s="179"/>
      <c r="AL736" s="179"/>
      <c r="AN736" s="179"/>
      <c r="AO736" s="179"/>
      <c r="AP736" s="179"/>
      <c r="AQ736" s="179"/>
      <c r="AR736" s="179"/>
      <c r="AS736" s="179"/>
    </row>
    <row r="737" spans="10:45">
      <c r="J737" s="179"/>
      <c r="K737" s="179"/>
      <c r="L737" s="179"/>
      <c r="M737" s="179"/>
      <c r="N737" s="179"/>
      <c r="O737" s="179"/>
      <c r="P737" s="179"/>
      <c r="Q737" s="179"/>
      <c r="R737" s="179"/>
      <c r="T737" s="179"/>
      <c r="U737" s="179"/>
      <c r="V737" s="179"/>
      <c r="W737" s="179"/>
      <c r="X737" s="179"/>
      <c r="Y737" s="179"/>
      <c r="Z737" s="179"/>
      <c r="AA737" s="179"/>
      <c r="AB737" s="179"/>
      <c r="AD737" s="179"/>
      <c r="AE737" s="179"/>
      <c r="AF737" s="179"/>
      <c r="AG737" s="179"/>
      <c r="AH737" s="179"/>
      <c r="AI737" s="179"/>
      <c r="AJ737" s="179"/>
      <c r="AK737" s="179"/>
      <c r="AL737" s="179"/>
      <c r="AN737" s="179"/>
      <c r="AO737" s="179"/>
      <c r="AP737" s="179"/>
      <c r="AQ737" s="179"/>
      <c r="AR737" s="179"/>
      <c r="AS737" s="179"/>
    </row>
    <row r="738" spans="10:45">
      <c r="J738" s="179"/>
      <c r="K738" s="179"/>
      <c r="L738" s="179"/>
      <c r="M738" s="179"/>
      <c r="N738" s="179"/>
      <c r="O738" s="179"/>
      <c r="P738" s="179"/>
      <c r="Q738" s="179"/>
      <c r="R738" s="179"/>
      <c r="T738" s="179"/>
      <c r="U738" s="179"/>
      <c r="V738" s="179"/>
      <c r="W738" s="179"/>
      <c r="X738" s="179"/>
      <c r="Y738" s="179"/>
      <c r="Z738" s="179"/>
      <c r="AA738" s="179"/>
      <c r="AB738" s="179"/>
      <c r="AD738" s="179"/>
      <c r="AE738" s="179"/>
      <c r="AF738" s="179"/>
      <c r="AG738" s="179"/>
      <c r="AH738" s="179"/>
      <c r="AI738" s="179"/>
      <c r="AJ738" s="179"/>
      <c r="AK738" s="179"/>
      <c r="AL738" s="179"/>
      <c r="AN738" s="179"/>
      <c r="AO738" s="179"/>
      <c r="AP738" s="179"/>
      <c r="AQ738" s="179"/>
      <c r="AR738" s="179"/>
      <c r="AS738" s="179"/>
    </row>
    <row r="739" spans="10:45">
      <c r="J739" s="179"/>
      <c r="K739" s="179"/>
      <c r="L739" s="179"/>
      <c r="M739" s="179"/>
      <c r="N739" s="179"/>
      <c r="O739" s="179"/>
      <c r="P739" s="179"/>
      <c r="Q739" s="179"/>
      <c r="R739" s="179"/>
      <c r="T739" s="179"/>
      <c r="U739" s="179"/>
      <c r="V739" s="179"/>
      <c r="W739" s="179"/>
      <c r="X739" s="179"/>
      <c r="Y739" s="179"/>
      <c r="Z739" s="179"/>
      <c r="AA739" s="179"/>
      <c r="AB739" s="179"/>
      <c r="AD739" s="179"/>
      <c r="AE739" s="179"/>
      <c r="AF739" s="179"/>
      <c r="AG739" s="179"/>
      <c r="AH739" s="179"/>
      <c r="AI739" s="179"/>
      <c r="AJ739" s="179"/>
      <c r="AK739" s="179"/>
      <c r="AL739" s="179"/>
      <c r="AN739" s="179"/>
      <c r="AO739" s="179"/>
      <c r="AP739" s="179"/>
      <c r="AQ739" s="179"/>
      <c r="AR739" s="179"/>
      <c r="AS739" s="179"/>
    </row>
    <row r="740" spans="10:45">
      <c r="J740" s="179"/>
      <c r="K740" s="179"/>
      <c r="L740" s="179"/>
      <c r="M740" s="179"/>
      <c r="N740" s="179"/>
      <c r="O740" s="179"/>
      <c r="P740" s="179"/>
      <c r="Q740" s="179"/>
      <c r="R740" s="179"/>
      <c r="T740" s="179"/>
      <c r="U740" s="179"/>
      <c r="V740" s="179"/>
      <c r="W740" s="179"/>
      <c r="X740" s="179"/>
      <c r="Y740" s="179"/>
      <c r="Z740" s="179"/>
      <c r="AA740" s="179"/>
      <c r="AB740" s="179"/>
      <c r="AD740" s="179"/>
      <c r="AE740" s="179"/>
      <c r="AF740" s="179"/>
      <c r="AG740" s="179"/>
      <c r="AH740" s="179"/>
      <c r="AI740" s="179"/>
      <c r="AJ740" s="179"/>
      <c r="AK740" s="179"/>
      <c r="AL740" s="179"/>
      <c r="AN740" s="179"/>
      <c r="AO740" s="179"/>
      <c r="AP740" s="179"/>
      <c r="AQ740" s="179"/>
      <c r="AR740" s="179"/>
      <c r="AS740" s="179"/>
    </row>
    <row r="741" spans="10:45">
      <c r="J741" s="179"/>
      <c r="K741" s="179"/>
      <c r="L741" s="179"/>
      <c r="M741" s="179"/>
      <c r="N741" s="179"/>
      <c r="O741" s="179"/>
      <c r="P741" s="179"/>
      <c r="Q741" s="179"/>
      <c r="R741" s="179"/>
      <c r="T741" s="179"/>
      <c r="U741" s="179"/>
      <c r="V741" s="179"/>
      <c r="W741" s="179"/>
      <c r="X741" s="179"/>
      <c r="Y741" s="179"/>
      <c r="Z741" s="179"/>
      <c r="AA741" s="179"/>
      <c r="AB741" s="179"/>
      <c r="AD741" s="179"/>
      <c r="AE741" s="179"/>
      <c r="AF741" s="179"/>
      <c r="AG741" s="179"/>
      <c r="AH741" s="179"/>
      <c r="AI741" s="179"/>
      <c r="AJ741" s="179"/>
      <c r="AK741" s="179"/>
      <c r="AL741" s="179"/>
      <c r="AN741" s="179"/>
      <c r="AO741" s="179"/>
      <c r="AP741" s="179"/>
      <c r="AQ741" s="179"/>
      <c r="AR741" s="179"/>
      <c r="AS741" s="179"/>
    </row>
    <row r="742" spans="10:45">
      <c r="J742" s="179"/>
      <c r="K742" s="179"/>
      <c r="L742" s="179"/>
      <c r="M742" s="179"/>
      <c r="N742" s="179"/>
      <c r="O742" s="179"/>
      <c r="P742" s="179"/>
      <c r="Q742" s="179"/>
      <c r="R742" s="179"/>
      <c r="T742" s="179"/>
      <c r="U742" s="179"/>
      <c r="V742" s="179"/>
      <c r="W742" s="179"/>
      <c r="X742" s="179"/>
      <c r="Y742" s="179"/>
      <c r="Z742" s="179"/>
      <c r="AA742" s="179"/>
      <c r="AB742" s="179"/>
      <c r="AD742" s="179"/>
      <c r="AE742" s="179"/>
      <c r="AF742" s="179"/>
      <c r="AG742" s="179"/>
      <c r="AH742" s="179"/>
      <c r="AI742" s="179"/>
      <c r="AJ742" s="179"/>
      <c r="AK742" s="179"/>
      <c r="AL742" s="179"/>
      <c r="AN742" s="179"/>
      <c r="AO742" s="179"/>
      <c r="AP742" s="179"/>
      <c r="AQ742" s="179"/>
      <c r="AR742" s="179"/>
      <c r="AS742" s="179"/>
    </row>
    <row r="743" spans="10:45">
      <c r="J743" s="179"/>
      <c r="K743" s="179"/>
      <c r="L743" s="179"/>
      <c r="M743" s="179"/>
      <c r="N743" s="179"/>
      <c r="O743" s="179"/>
      <c r="P743" s="179"/>
      <c r="Q743" s="179"/>
      <c r="R743" s="179"/>
      <c r="T743" s="179"/>
      <c r="U743" s="179"/>
      <c r="V743" s="179"/>
      <c r="W743" s="179"/>
      <c r="X743" s="179"/>
      <c r="Y743" s="179"/>
      <c r="Z743" s="179"/>
      <c r="AA743" s="179"/>
      <c r="AB743" s="179"/>
      <c r="AD743" s="179"/>
      <c r="AE743" s="179"/>
      <c r="AF743" s="179"/>
      <c r="AG743" s="179"/>
      <c r="AH743" s="179"/>
      <c r="AI743" s="179"/>
      <c r="AJ743" s="179"/>
      <c r="AK743" s="179"/>
      <c r="AL743" s="179"/>
      <c r="AN743" s="179"/>
      <c r="AO743" s="179"/>
      <c r="AP743" s="179"/>
      <c r="AQ743" s="179"/>
      <c r="AR743" s="179"/>
      <c r="AS743" s="179"/>
    </row>
    <row r="744" spans="10:45">
      <c r="J744" s="179"/>
      <c r="K744" s="179"/>
      <c r="L744" s="179"/>
      <c r="M744" s="179"/>
      <c r="N744" s="179"/>
      <c r="O744" s="179"/>
      <c r="P744" s="179"/>
      <c r="Q744" s="179"/>
      <c r="R744" s="179"/>
      <c r="T744" s="179"/>
      <c r="U744" s="179"/>
      <c r="V744" s="179"/>
      <c r="W744" s="179"/>
      <c r="X744" s="179"/>
      <c r="Y744" s="179"/>
      <c r="Z744" s="179"/>
      <c r="AA744" s="179"/>
      <c r="AB744" s="179"/>
      <c r="AD744" s="179"/>
      <c r="AE744" s="179"/>
      <c r="AF744" s="179"/>
      <c r="AG744" s="179"/>
      <c r="AH744" s="179"/>
      <c r="AI744" s="179"/>
      <c r="AJ744" s="179"/>
      <c r="AK744" s="179"/>
      <c r="AL744" s="179"/>
      <c r="AN744" s="179"/>
      <c r="AO744" s="179"/>
      <c r="AP744" s="179"/>
      <c r="AQ744" s="179"/>
      <c r="AR744" s="179"/>
      <c r="AS744" s="179"/>
    </row>
    <row r="745" spans="10:45">
      <c r="J745" s="179"/>
      <c r="K745" s="179"/>
      <c r="L745" s="179"/>
      <c r="M745" s="179"/>
      <c r="N745" s="179"/>
      <c r="O745" s="179"/>
      <c r="P745" s="179"/>
      <c r="Q745" s="179"/>
      <c r="R745" s="179"/>
      <c r="T745" s="179"/>
      <c r="U745" s="179"/>
      <c r="V745" s="179"/>
      <c r="W745" s="179"/>
      <c r="X745" s="179"/>
      <c r="Y745" s="179"/>
      <c r="Z745" s="179"/>
      <c r="AA745" s="179"/>
      <c r="AB745" s="179"/>
      <c r="AD745" s="179"/>
      <c r="AE745" s="179"/>
      <c r="AF745" s="179"/>
      <c r="AG745" s="179"/>
      <c r="AH745" s="179"/>
      <c r="AI745" s="179"/>
      <c r="AJ745" s="179"/>
      <c r="AK745" s="179"/>
      <c r="AL745" s="179"/>
      <c r="AN745" s="179"/>
      <c r="AO745" s="179"/>
      <c r="AP745" s="179"/>
      <c r="AQ745" s="179"/>
      <c r="AR745" s="179"/>
      <c r="AS745" s="179"/>
    </row>
    <row r="746" spans="10:45">
      <c r="J746" s="179"/>
      <c r="K746" s="179"/>
      <c r="L746" s="179"/>
      <c r="M746" s="179"/>
      <c r="N746" s="179"/>
      <c r="O746" s="179"/>
      <c r="P746" s="179"/>
      <c r="Q746" s="179"/>
      <c r="R746" s="179"/>
      <c r="T746" s="179"/>
      <c r="U746" s="179"/>
      <c r="V746" s="179"/>
      <c r="W746" s="179"/>
      <c r="X746" s="179"/>
      <c r="Y746" s="179"/>
      <c r="Z746" s="179"/>
      <c r="AA746" s="179"/>
      <c r="AB746" s="179"/>
      <c r="AD746" s="179"/>
      <c r="AE746" s="179"/>
      <c r="AF746" s="179"/>
      <c r="AG746" s="179"/>
      <c r="AH746" s="179"/>
      <c r="AI746" s="179"/>
      <c r="AJ746" s="179"/>
      <c r="AK746" s="179"/>
      <c r="AL746" s="179"/>
      <c r="AN746" s="179"/>
      <c r="AO746" s="179"/>
      <c r="AP746" s="179"/>
      <c r="AQ746" s="179"/>
      <c r="AR746" s="179"/>
      <c r="AS746" s="179"/>
    </row>
    <row r="747" spans="10:45">
      <c r="J747" s="179"/>
      <c r="K747" s="179"/>
      <c r="L747" s="179"/>
      <c r="M747" s="179"/>
      <c r="N747" s="179"/>
      <c r="O747" s="179"/>
      <c r="P747" s="179"/>
      <c r="Q747" s="179"/>
      <c r="R747" s="179"/>
      <c r="T747" s="179"/>
      <c r="U747" s="179"/>
      <c r="V747" s="179"/>
      <c r="W747" s="179"/>
      <c r="X747" s="179"/>
      <c r="Y747" s="179"/>
      <c r="Z747" s="179"/>
      <c r="AA747" s="179"/>
      <c r="AB747" s="179"/>
      <c r="AD747" s="179"/>
      <c r="AE747" s="179"/>
      <c r="AF747" s="179"/>
      <c r="AG747" s="179"/>
      <c r="AH747" s="179"/>
      <c r="AI747" s="179"/>
      <c r="AJ747" s="179"/>
      <c r="AK747" s="179"/>
      <c r="AL747" s="179"/>
      <c r="AN747" s="179"/>
      <c r="AO747" s="179"/>
      <c r="AP747" s="179"/>
      <c r="AQ747" s="179"/>
      <c r="AR747" s="179"/>
      <c r="AS747" s="179"/>
    </row>
    <row r="748" spans="10:45">
      <c r="J748" s="179"/>
      <c r="K748" s="179"/>
      <c r="L748" s="179"/>
      <c r="M748" s="179"/>
      <c r="N748" s="179"/>
      <c r="O748" s="179"/>
      <c r="P748" s="179"/>
      <c r="Q748" s="179"/>
      <c r="R748" s="179"/>
      <c r="T748" s="179"/>
      <c r="U748" s="179"/>
      <c r="V748" s="179"/>
      <c r="W748" s="179"/>
      <c r="X748" s="179"/>
      <c r="Y748" s="179"/>
      <c r="Z748" s="179"/>
      <c r="AA748" s="179"/>
      <c r="AB748" s="179"/>
      <c r="AD748" s="179"/>
      <c r="AE748" s="179"/>
      <c r="AF748" s="179"/>
      <c r="AG748" s="179"/>
      <c r="AH748" s="179"/>
      <c r="AI748" s="179"/>
      <c r="AJ748" s="179"/>
      <c r="AK748" s="179"/>
      <c r="AL748" s="179"/>
      <c r="AN748" s="179"/>
      <c r="AO748" s="179"/>
      <c r="AP748" s="179"/>
      <c r="AQ748" s="179"/>
      <c r="AR748" s="179"/>
      <c r="AS748" s="179"/>
    </row>
    <row r="749" spans="10:45">
      <c r="J749" s="179"/>
      <c r="K749" s="179"/>
      <c r="L749" s="179"/>
      <c r="M749" s="179"/>
      <c r="N749" s="179"/>
      <c r="O749" s="179"/>
      <c r="P749" s="179"/>
      <c r="Q749" s="179"/>
      <c r="R749" s="179"/>
      <c r="T749" s="179"/>
      <c r="U749" s="179"/>
      <c r="V749" s="179"/>
      <c r="W749" s="179"/>
      <c r="X749" s="179"/>
      <c r="Y749" s="179"/>
      <c r="Z749" s="179"/>
      <c r="AA749" s="179"/>
      <c r="AB749" s="179"/>
      <c r="AD749" s="179"/>
      <c r="AE749" s="179"/>
      <c r="AF749" s="179"/>
      <c r="AG749" s="179"/>
      <c r="AH749" s="179"/>
      <c r="AI749" s="179"/>
      <c r="AJ749" s="179"/>
      <c r="AK749" s="179"/>
      <c r="AL749" s="179"/>
      <c r="AN749" s="179"/>
      <c r="AO749" s="179"/>
      <c r="AP749" s="179"/>
      <c r="AQ749" s="179"/>
      <c r="AR749" s="179"/>
      <c r="AS749" s="179"/>
    </row>
    <row r="750" spans="10:45">
      <c r="J750" s="179"/>
      <c r="K750" s="179"/>
      <c r="L750" s="179"/>
      <c r="M750" s="179"/>
      <c r="N750" s="179"/>
      <c r="O750" s="179"/>
      <c r="P750" s="179"/>
      <c r="Q750" s="179"/>
      <c r="R750" s="179"/>
      <c r="T750" s="179"/>
      <c r="U750" s="179"/>
      <c r="V750" s="179"/>
      <c r="W750" s="179"/>
      <c r="X750" s="179"/>
      <c r="Y750" s="179"/>
      <c r="Z750" s="179"/>
      <c r="AA750" s="179"/>
      <c r="AB750" s="179"/>
      <c r="AD750" s="179"/>
      <c r="AE750" s="179"/>
      <c r="AF750" s="179"/>
      <c r="AG750" s="179"/>
      <c r="AH750" s="179"/>
      <c r="AI750" s="179"/>
      <c r="AJ750" s="179"/>
      <c r="AK750" s="179"/>
      <c r="AL750" s="179"/>
      <c r="AN750" s="179"/>
      <c r="AO750" s="179"/>
      <c r="AP750" s="179"/>
      <c r="AQ750" s="179"/>
      <c r="AR750" s="179"/>
      <c r="AS750" s="179"/>
    </row>
    <row r="751" spans="10:45">
      <c r="J751" s="179"/>
      <c r="K751" s="179"/>
      <c r="L751" s="179"/>
      <c r="M751" s="179"/>
      <c r="N751" s="179"/>
      <c r="O751" s="179"/>
      <c r="P751" s="179"/>
      <c r="Q751" s="179"/>
      <c r="R751" s="179"/>
      <c r="T751" s="179"/>
      <c r="U751" s="179"/>
      <c r="V751" s="179"/>
      <c r="W751" s="179"/>
      <c r="X751" s="179"/>
      <c r="Y751" s="179"/>
      <c r="Z751" s="179"/>
      <c r="AA751" s="179"/>
      <c r="AB751" s="179"/>
      <c r="AD751" s="179"/>
      <c r="AE751" s="179"/>
      <c r="AF751" s="179"/>
      <c r="AG751" s="179"/>
      <c r="AH751" s="179"/>
      <c r="AI751" s="179"/>
      <c r="AJ751" s="179"/>
      <c r="AK751" s="179"/>
      <c r="AL751" s="179"/>
      <c r="AN751" s="179"/>
      <c r="AO751" s="179"/>
      <c r="AP751" s="179"/>
      <c r="AQ751" s="179"/>
      <c r="AR751" s="179"/>
      <c r="AS751" s="179"/>
    </row>
    <row r="752" spans="10:45">
      <c r="J752" s="179"/>
      <c r="K752" s="179"/>
      <c r="L752" s="179"/>
      <c r="M752" s="179"/>
      <c r="N752" s="179"/>
      <c r="O752" s="179"/>
      <c r="P752" s="179"/>
      <c r="Q752" s="179"/>
      <c r="R752" s="179"/>
      <c r="T752" s="179"/>
      <c r="U752" s="179"/>
      <c r="V752" s="179"/>
      <c r="W752" s="179"/>
      <c r="X752" s="179"/>
      <c r="Y752" s="179"/>
      <c r="Z752" s="179"/>
      <c r="AA752" s="179"/>
      <c r="AB752" s="179"/>
      <c r="AD752" s="179"/>
      <c r="AE752" s="179"/>
      <c r="AF752" s="179"/>
      <c r="AG752" s="179"/>
      <c r="AH752" s="179"/>
      <c r="AI752" s="179"/>
      <c r="AJ752" s="179"/>
      <c r="AK752" s="179"/>
      <c r="AL752" s="179"/>
      <c r="AN752" s="179"/>
      <c r="AO752" s="179"/>
      <c r="AP752" s="179"/>
      <c r="AQ752" s="179"/>
      <c r="AR752" s="179"/>
      <c r="AS752" s="179"/>
    </row>
    <row r="753" spans="10:45">
      <c r="J753" s="179"/>
      <c r="K753" s="179"/>
      <c r="L753" s="179"/>
      <c r="M753" s="179"/>
      <c r="N753" s="179"/>
      <c r="O753" s="179"/>
      <c r="P753" s="179"/>
      <c r="Q753" s="179"/>
      <c r="R753" s="179"/>
      <c r="T753" s="179"/>
      <c r="U753" s="179"/>
      <c r="V753" s="179"/>
      <c r="W753" s="179"/>
      <c r="X753" s="179"/>
      <c r="Y753" s="179"/>
      <c r="Z753" s="179"/>
      <c r="AA753" s="179"/>
      <c r="AB753" s="179"/>
      <c r="AD753" s="179"/>
      <c r="AE753" s="179"/>
      <c r="AF753" s="179"/>
      <c r="AG753" s="179"/>
      <c r="AH753" s="179"/>
      <c r="AI753" s="179"/>
      <c r="AJ753" s="179"/>
      <c r="AK753" s="179"/>
      <c r="AL753" s="179"/>
      <c r="AN753" s="179"/>
      <c r="AO753" s="179"/>
      <c r="AP753" s="179"/>
      <c r="AQ753" s="179"/>
      <c r="AR753" s="179"/>
      <c r="AS753" s="179"/>
    </row>
    <row r="754" spans="10:45">
      <c r="J754" s="179"/>
      <c r="K754" s="179"/>
      <c r="L754" s="179"/>
      <c r="M754" s="179"/>
      <c r="N754" s="179"/>
      <c r="O754" s="179"/>
      <c r="P754" s="179"/>
      <c r="Q754" s="179"/>
      <c r="R754" s="179"/>
      <c r="T754" s="179"/>
      <c r="U754" s="179"/>
      <c r="V754" s="179"/>
      <c r="W754" s="179"/>
      <c r="X754" s="179"/>
      <c r="Y754" s="179"/>
      <c r="Z754" s="179"/>
      <c r="AA754" s="179"/>
      <c r="AB754" s="179"/>
      <c r="AD754" s="179"/>
      <c r="AE754" s="179"/>
      <c r="AF754" s="179"/>
      <c r="AG754" s="179"/>
      <c r="AH754" s="179"/>
      <c r="AI754" s="179"/>
      <c r="AJ754" s="179"/>
      <c r="AK754" s="179"/>
      <c r="AL754" s="179"/>
      <c r="AN754" s="179"/>
      <c r="AO754" s="179"/>
      <c r="AP754" s="179"/>
      <c r="AQ754" s="179"/>
      <c r="AR754" s="179"/>
      <c r="AS754" s="179"/>
    </row>
    <row r="755" spans="10:45">
      <c r="J755" s="179"/>
      <c r="K755" s="179"/>
      <c r="L755" s="179"/>
      <c r="M755" s="179"/>
      <c r="N755" s="179"/>
      <c r="O755" s="179"/>
      <c r="P755" s="179"/>
      <c r="Q755" s="179"/>
      <c r="R755" s="179"/>
      <c r="T755" s="179"/>
      <c r="U755" s="179"/>
      <c r="V755" s="179"/>
      <c r="W755" s="179"/>
      <c r="X755" s="179"/>
      <c r="Y755" s="179"/>
      <c r="Z755" s="179"/>
      <c r="AA755" s="179"/>
      <c r="AB755" s="179"/>
      <c r="AD755" s="179"/>
      <c r="AE755" s="179"/>
      <c r="AF755" s="179"/>
      <c r="AG755" s="179"/>
      <c r="AH755" s="179"/>
      <c r="AI755" s="179"/>
      <c r="AJ755" s="179"/>
      <c r="AK755" s="179"/>
      <c r="AL755" s="179"/>
      <c r="AN755" s="179"/>
      <c r="AO755" s="179"/>
      <c r="AP755" s="179"/>
      <c r="AQ755" s="179"/>
      <c r="AR755" s="179"/>
      <c r="AS755" s="179"/>
    </row>
    <row r="756" spans="10:45">
      <c r="J756" s="179"/>
      <c r="K756" s="179"/>
      <c r="L756" s="179"/>
      <c r="M756" s="179"/>
      <c r="N756" s="179"/>
      <c r="O756" s="179"/>
      <c r="P756" s="179"/>
      <c r="Q756" s="179"/>
      <c r="R756" s="179"/>
      <c r="T756" s="179"/>
      <c r="U756" s="179"/>
      <c r="V756" s="179"/>
      <c r="W756" s="179"/>
      <c r="X756" s="179"/>
      <c r="Y756" s="179"/>
      <c r="Z756" s="179"/>
      <c r="AA756" s="179"/>
      <c r="AB756" s="179"/>
      <c r="AD756" s="179"/>
      <c r="AE756" s="179"/>
      <c r="AF756" s="179"/>
      <c r="AG756" s="179"/>
      <c r="AH756" s="179"/>
      <c r="AI756" s="179"/>
      <c r="AJ756" s="179"/>
      <c r="AK756" s="179"/>
      <c r="AL756" s="179"/>
      <c r="AN756" s="179"/>
      <c r="AO756" s="179"/>
      <c r="AP756" s="179"/>
      <c r="AQ756" s="179"/>
      <c r="AR756" s="179"/>
      <c r="AS756" s="179"/>
    </row>
    <row r="757" spans="10:45">
      <c r="J757" s="179"/>
      <c r="K757" s="179"/>
      <c r="L757" s="179"/>
      <c r="M757" s="179"/>
      <c r="N757" s="179"/>
      <c r="O757" s="179"/>
      <c r="P757" s="179"/>
      <c r="Q757" s="179"/>
      <c r="R757" s="179"/>
      <c r="T757" s="179"/>
      <c r="U757" s="179"/>
      <c r="V757" s="179"/>
      <c r="W757" s="179"/>
      <c r="X757" s="179"/>
      <c r="Y757" s="179"/>
      <c r="Z757" s="179"/>
      <c r="AA757" s="179"/>
      <c r="AB757" s="179"/>
      <c r="AD757" s="179"/>
      <c r="AE757" s="179"/>
      <c r="AF757" s="179"/>
      <c r="AG757" s="179"/>
      <c r="AH757" s="179"/>
      <c r="AI757" s="179"/>
      <c r="AJ757" s="179"/>
      <c r="AK757" s="179"/>
      <c r="AL757" s="179"/>
      <c r="AN757" s="179"/>
      <c r="AO757" s="179"/>
      <c r="AP757" s="179"/>
      <c r="AQ757" s="179"/>
      <c r="AR757" s="179"/>
      <c r="AS757" s="179"/>
    </row>
    <row r="758" spans="10:45">
      <c r="J758" s="179"/>
      <c r="K758" s="179"/>
      <c r="L758" s="179"/>
      <c r="M758" s="179"/>
      <c r="N758" s="179"/>
      <c r="O758" s="179"/>
      <c r="P758" s="179"/>
      <c r="Q758" s="179"/>
      <c r="R758" s="179"/>
      <c r="T758" s="179"/>
      <c r="U758" s="179"/>
      <c r="V758" s="179"/>
      <c r="W758" s="179"/>
      <c r="X758" s="179"/>
      <c r="Y758" s="179"/>
      <c r="Z758" s="179"/>
      <c r="AA758" s="179"/>
      <c r="AB758" s="179"/>
      <c r="AD758" s="179"/>
      <c r="AE758" s="179"/>
      <c r="AF758" s="179"/>
      <c r="AG758" s="179"/>
      <c r="AH758" s="179"/>
      <c r="AI758" s="179"/>
      <c r="AJ758" s="179"/>
      <c r="AK758" s="179"/>
      <c r="AL758" s="179"/>
      <c r="AN758" s="179"/>
      <c r="AO758" s="179"/>
      <c r="AP758" s="179"/>
      <c r="AQ758" s="179"/>
      <c r="AR758" s="179"/>
      <c r="AS758" s="179"/>
    </row>
    <row r="759" spans="10:45">
      <c r="J759" s="179"/>
      <c r="K759" s="179"/>
      <c r="L759" s="179"/>
      <c r="M759" s="179"/>
      <c r="N759" s="179"/>
      <c r="O759" s="179"/>
      <c r="P759" s="179"/>
      <c r="Q759" s="179"/>
      <c r="R759" s="179"/>
      <c r="T759" s="179"/>
      <c r="U759" s="179"/>
      <c r="V759" s="179"/>
      <c r="W759" s="179"/>
      <c r="X759" s="179"/>
      <c r="Y759" s="179"/>
      <c r="Z759" s="179"/>
      <c r="AA759" s="179"/>
      <c r="AB759" s="179"/>
      <c r="AD759" s="179"/>
      <c r="AE759" s="179"/>
      <c r="AF759" s="179"/>
      <c r="AG759" s="179"/>
      <c r="AH759" s="179"/>
      <c r="AI759" s="179"/>
      <c r="AJ759" s="179"/>
      <c r="AK759" s="179"/>
      <c r="AL759" s="179"/>
      <c r="AN759" s="179"/>
      <c r="AO759" s="179"/>
      <c r="AP759" s="179"/>
      <c r="AQ759" s="179"/>
      <c r="AR759" s="179"/>
      <c r="AS759" s="179"/>
    </row>
    <row r="760" spans="10:45">
      <c r="J760" s="179"/>
      <c r="K760" s="179"/>
      <c r="L760" s="179"/>
      <c r="M760" s="179"/>
      <c r="N760" s="179"/>
      <c r="O760" s="179"/>
      <c r="P760" s="179"/>
      <c r="Q760" s="179"/>
      <c r="R760" s="179"/>
      <c r="T760" s="179"/>
      <c r="U760" s="179"/>
      <c r="V760" s="179"/>
      <c r="W760" s="179"/>
      <c r="X760" s="179"/>
      <c r="Y760" s="179"/>
      <c r="Z760" s="179"/>
      <c r="AA760" s="179"/>
      <c r="AB760" s="179"/>
      <c r="AD760" s="179"/>
      <c r="AE760" s="179"/>
      <c r="AF760" s="179"/>
      <c r="AG760" s="179"/>
      <c r="AH760" s="179"/>
      <c r="AI760" s="179"/>
      <c r="AJ760" s="179"/>
      <c r="AK760" s="179"/>
      <c r="AL760" s="179"/>
      <c r="AN760" s="179"/>
      <c r="AO760" s="179"/>
      <c r="AP760" s="179"/>
      <c r="AQ760" s="179"/>
      <c r="AR760" s="179"/>
      <c r="AS760" s="179"/>
    </row>
    <row r="761" spans="10:45">
      <c r="J761" s="179"/>
      <c r="K761" s="179"/>
      <c r="L761" s="179"/>
      <c r="M761" s="179"/>
      <c r="N761" s="179"/>
      <c r="O761" s="179"/>
      <c r="P761" s="179"/>
      <c r="Q761" s="179"/>
      <c r="R761" s="179"/>
      <c r="T761" s="179"/>
      <c r="U761" s="179"/>
      <c r="V761" s="179"/>
      <c r="W761" s="179"/>
      <c r="X761" s="179"/>
      <c r="Y761" s="179"/>
      <c r="Z761" s="179"/>
      <c r="AA761" s="179"/>
      <c r="AB761" s="179"/>
      <c r="AD761" s="179"/>
      <c r="AE761" s="179"/>
      <c r="AF761" s="179"/>
      <c r="AG761" s="179"/>
      <c r="AH761" s="179"/>
      <c r="AI761" s="179"/>
      <c r="AJ761" s="179"/>
      <c r="AK761" s="179"/>
      <c r="AL761" s="179"/>
      <c r="AN761" s="179"/>
      <c r="AO761" s="179"/>
      <c r="AP761" s="179"/>
      <c r="AQ761" s="179"/>
      <c r="AR761" s="179"/>
      <c r="AS761" s="179"/>
    </row>
    <row r="762" spans="10:45">
      <c r="J762" s="179"/>
      <c r="K762" s="179"/>
      <c r="L762" s="179"/>
      <c r="M762" s="179"/>
      <c r="N762" s="179"/>
      <c r="O762" s="179"/>
      <c r="P762" s="179"/>
      <c r="Q762" s="179"/>
      <c r="R762" s="179"/>
      <c r="T762" s="179"/>
      <c r="U762" s="179"/>
      <c r="V762" s="179"/>
      <c r="W762" s="179"/>
      <c r="X762" s="179"/>
      <c r="Y762" s="179"/>
      <c r="Z762" s="179"/>
      <c r="AA762" s="179"/>
      <c r="AB762" s="179"/>
      <c r="AD762" s="179"/>
      <c r="AE762" s="179"/>
      <c r="AF762" s="179"/>
      <c r="AG762" s="179"/>
      <c r="AH762" s="179"/>
      <c r="AI762" s="179"/>
      <c r="AJ762" s="179"/>
      <c r="AK762" s="179"/>
      <c r="AL762" s="179"/>
      <c r="AN762" s="179"/>
      <c r="AO762" s="179"/>
      <c r="AP762" s="179"/>
      <c r="AQ762" s="179"/>
      <c r="AR762" s="179"/>
      <c r="AS762" s="179"/>
    </row>
    <row r="763" spans="10:45">
      <c r="J763" s="179"/>
      <c r="K763" s="179"/>
      <c r="L763" s="179"/>
      <c r="M763" s="179"/>
      <c r="N763" s="179"/>
      <c r="O763" s="179"/>
      <c r="P763" s="179"/>
      <c r="Q763" s="179"/>
      <c r="R763" s="179"/>
      <c r="T763" s="179"/>
      <c r="U763" s="179"/>
      <c r="V763" s="179"/>
      <c r="W763" s="179"/>
      <c r="X763" s="179"/>
      <c r="Y763" s="179"/>
      <c r="Z763" s="179"/>
      <c r="AA763" s="179"/>
      <c r="AB763" s="179"/>
      <c r="AD763" s="179"/>
      <c r="AE763" s="179"/>
      <c r="AF763" s="179"/>
      <c r="AG763" s="179"/>
      <c r="AH763" s="179"/>
      <c r="AI763" s="179"/>
      <c r="AJ763" s="179"/>
      <c r="AK763" s="179"/>
      <c r="AL763" s="179"/>
      <c r="AN763" s="179"/>
      <c r="AO763" s="179"/>
      <c r="AP763" s="179"/>
      <c r="AQ763" s="179"/>
      <c r="AR763" s="179"/>
      <c r="AS763" s="179"/>
    </row>
    <row r="764" spans="10:45">
      <c r="J764" s="179"/>
      <c r="K764" s="179"/>
      <c r="L764" s="179"/>
      <c r="M764" s="179"/>
      <c r="N764" s="179"/>
      <c r="O764" s="179"/>
      <c r="P764" s="179"/>
      <c r="Q764" s="179"/>
      <c r="R764" s="179"/>
      <c r="T764" s="179"/>
      <c r="U764" s="179"/>
      <c r="V764" s="179"/>
      <c r="W764" s="179"/>
      <c r="X764" s="179"/>
      <c r="Y764" s="179"/>
      <c r="Z764" s="179"/>
      <c r="AA764" s="179"/>
      <c r="AB764" s="179"/>
      <c r="AD764" s="179"/>
      <c r="AE764" s="179"/>
      <c r="AF764" s="179"/>
      <c r="AG764" s="179"/>
      <c r="AH764" s="179"/>
      <c r="AI764" s="179"/>
      <c r="AJ764" s="179"/>
      <c r="AK764" s="179"/>
      <c r="AL764" s="179"/>
      <c r="AN764" s="179"/>
      <c r="AO764" s="179"/>
      <c r="AP764" s="179"/>
      <c r="AQ764" s="179"/>
      <c r="AR764" s="179"/>
      <c r="AS764" s="179"/>
    </row>
    <row r="765" spans="10:45">
      <c r="J765" s="179"/>
      <c r="K765" s="179"/>
      <c r="L765" s="179"/>
      <c r="M765" s="179"/>
      <c r="N765" s="179"/>
      <c r="O765" s="179"/>
      <c r="P765" s="179"/>
      <c r="Q765" s="179"/>
      <c r="R765" s="179"/>
      <c r="T765" s="179"/>
      <c r="U765" s="179"/>
      <c r="V765" s="179"/>
      <c r="W765" s="179"/>
      <c r="X765" s="179"/>
      <c r="Y765" s="179"/>
      <c r="Z765" s="179"/>
      <c r="AA765" s="179"/>
      <c r="AB765" s="179"/>
      <c r="AD765" s="179"/>
      <c r="AE765" s="179"/>
      <c r="AF765" s="179"/>
      <c r="AG765" s="179"/>
      <c r="AH765" s="179"/>
      <c r="AI765" s="179"/>
      <c r="AJ765" s="179"/>
      <c r="AK765" s="179"/>
      <c r="AL765" s="179"/>
      <c r="AN765" s="179"/>
      <c r="AO765" s="179"/>
      <c r="AP765" s="179"/>
      <c r="AQ765" s="179"/>
      <c r="AR765" s="179"/>
      <c r="AS765" s="179"/>
    </row>
    <row r="766" spans="10:45">
      <c r="J766" s="179"/>
      <c r="K766" s="179"/>
      <c r="L766" s="179"/>
      <c r="M766" s="179"/>
      <c r="N766" s="179"/>
      <c r="O766" s="179"/>
      <c r="P766" s="179"/>
      <c r="Q766" s="179"/>
      <c r="R766" s="179"/>
      <c r="T766" s="179"/>
      <c r="U766" s="179"/>
      <c r="V766" s="179"/>
      <c r="W766" s="179"/>
      <c r="X766" s="179"/>
      <c r="Y766" s="179"/>
      <c r="Z766" s="179"/>
      <c r="AA766" s="179"/>
      <c r="AB766" s="179"/>
      <c r="AD766" s="179"/>
      <c r="AE766" s="179"/>
      <c r="AF766" s="179"/>
      <c r="AG766" s="179"/>
      <c r="AH766" s="179"/>
      <c r="AI766" s="179"/>
      <c r="AJ766" s="179"/>
      <c r="AK766" s="179"/>
      <c r="AL766" s="179"/>
      <c r="AN766" s="179"/>
      <c r="AO766" s="179"/>
      <c r="AP766" s="179"/>
      <c r="AQ766" s="179"/>
      <c r="AR766" s="179"/>
      <c r="AS766" s="179"/>
    </row>
    <row r="767" spans="10:45">
      <c r="J767" s="179"/>
      <c r="K767" s="179"/>
      <c r="L767" s="179"/>
      <c r="M767" s="179"/>
      <c r="N767" s="179"/>
      <c r="O767" s="179"/>
      <c r="P767" s="179"/>
      <c r="Q767" s="179"/>
      <c r="R767" s="179"/>
      <c r="T767" s="179"/>
      <c r="U767" s="179"/>
      <c r="V767" s="179"/>
      <c r="W767" s="179"/>
      <c r="X767" s="179"/>
      <c r="Y767" s="179"/>
      <c r="Z767" s="179"/>
      <c r="AA767" s="179"/>
      <c r="AB767" s="179"/>
      <c r="AD767" s="179"/>
      <c r="AE767" s="179"/>
      <c r="AF767" s="179"/>
      <c r="AG767" s="179"/>
      <c r="AH767" s="179"/>
      <c r="AI767" s="179"/>
      <c r="AJ767" s="179"/>
      <c r="AK767" s="179"/>
      <c r="AL767" s="179"/>
      <c r="AN767" s="179"/>
      <c r="AO767" s="179"/>
      <c r="AP767" s="179"/>
      <c r="AQ767" s="179"/>
      <c r="AR767" s="179"/>
      <c r="AS767" s="179"/>
    </row>
    <row r="768" spans="10:45">
      <c r="J768" s="179"/>
      <c r="K768" s="179"/>
      <c r="L768" s="179"/>
      <c r="M768" s="179"/>
      <c r="N768" s="179"/>
      <c r="O768" s="179"/>
      <c r="P768" s="179"/>
      <c r="Q768" s="179"/>
      <c r="R768" s="179"/>
      <c r="T768" s="179"/>
      <c r="U768" s="179"/>
      <c r="V768" s="179"/>
      <c r="W768" s="179"/>
      <c r="X768" s="179"/>
      <c r="Y768" s="179"/>
      <c r="Z768" s="179"/>
      <c r="AA768" s="179"/>
      <c r="AB768" s="179"/>
      <c r="AD768" s="179"/>
      <c r="AE768" s="179"/>
      <c r="AF768" s="179"/>
      <c r="AG768" s="179"/>
      <c r="AH768" s="179"/>
      <c r="AI768" s="179"/>
      <c r="AJ768" s="179"/>
      <c r="AK768" s="179"/>
      <c r="AL768" s="179"/>
      <c r="AN768" s="179"/>
      <c r="AO768" s="179"/>
      <c r="AP768" s="179"/>
      <c r="AQ768" s="179"/>
      <c r="AR768" s="179"/>
      <c r="AS768" s="179"/>
    </row>
    <row r="769" spans="10:45">
      <c r="J769" s="179"/>
      <c r="K769" s="179"/>
      <c r="L769" s="179"/>
      <c r="M769" s="179"/>
      <c r="N769" s="179"/>
      <c r="O769" s="179"/>
      <c r="P769" s="179"/>
      <c r="Q769" s="179"/>
      <c r="R769" s="179"/>
      <c r="T769" s="179"/>
      <c r="U769" s="179"/>
      <c r="V769" s="179"/>
      <c r="W769" s="179"/>
      <c r="X769" s="179"/>
      <c r="Y769" s="179"/>
      <c r="Z769" s="179"/>
      <c r="AA769" s="179"/>
      <c r="AB769" s="179"/>
      <c r="AD769" s="179"/>
      <c r="AE769" s="179"/>
      <c r="AF769" s="179"/>
      <c r="AG769" s="179"/>
      <c r="AH769" s="179"/>
      <c r="AI769" s="179"/>
      <c r="AJ769" s="179"/>
      <c r="AK769" s="179"/>
      <c r="AL769" s="179"/>
      <c r="AN769" s="179"/>
      <c r="AO769" s="179"/>
      <c r="AP769" s="179"/>
      <c r="AQ769" s="179"/>
      <c r="AR769" s="179"/>
      <c r="AS769" s="179"/>
    </row>
    <row r="770" spans="10:45">
      <c r="J770" s="179"/>
      <c r="K770" s="179"/>
      <c r="L770" s="179"/>
      <c r="M770" s="179"/>
      <c r="N770" s="179"/>
      <c r="O770" s="179"/>
      <c r="P770" s="179"/>
      <c r="Q770" s="179"/>
      <c r="R770" s="179"/>
      <c r="T770" s="179"/>
      <c r="U770" s="179"/>
      <c r="V770" s="179"/>
      <c r="W770" s="179"/>
      <c r="X770" s="179"/>
      <c r="Y770" s="179"/>
      <c r="Z770" s="179"/>
      <c r="AA770" s="179"/>
      <c r="AB770" s="179"/>
      <c r="AD770" s="179"/>
      <c r="AE770" s="179"/>
      <c r="AF770" s="179"/>
      <c r="AG770" s="179"/>
      <c r="AH770" s="179"/>
      <c r="AI770" s="179"/>
      <c r="AJ770" s="179"/>
      <c r="AK770" s="179"/>
      <c r="AL770" s="179"/>
      <c r="AN770" s="179"/>
      <c r="AO770" s="179"/>
      <c r="AP770" s="179"/>
      <c r="AQ770" s="179"/>
      <c r="AR770" s="179"/>
      <c r="AS770" s="179"/>
    </row>
    <row r="771" spans="10:45">
      <c r="J771" s="179"/>
      <c r="K771" s="179"/>
      <c r="L771" s="179"/>
      <c r="M771" s="179"/>
      <c r="N771" s="179"/>
      <c r="O771" s="179"/>
      <c r="P771" s="179"/>
      <c r="Q771" s="179"/>
      <c r="R771" s="179"/>
      <c r="T771" s="179"/>
      <c r="U771" s="179"/>
      <c r="V771" s="179"/>
      <c r="W771" s="179"/>
      <c r="X771" s="179"/>
      <c r="Y771" s="179"/>
      <c r="Z771" s="179"/>
      <c r="AA771" s="179"/>
      <c r="AB771" s="179"/>
      <c r="AD771" s="179"/>
      <c r="AE771" s="179"/>
      <c r="AF771" s="179"/>
      <c r="AG771" s="179"/>
      <c r="AH771" s="179"/>
      <c r="AI771" s="179"/>
      <c r="AJ771" s="179"/>
      <c r="AK771" s="179"/>
      <c r="AL771" s="179"/>
      <c r="AN771" s="179"/>
      <c r="AO771" s="179"/>
      <c r="AP771" s="179"/>
      <c r="AQ771" s="179"/>
      <c r="AR771" s="179"/>
      <c r="AS771" s="179"/>
    </row>
    <row r="772" spans="10:45">
      <c r="J772" s="179"/>
      <c r="K772" s="179"/>
      <c r="L772" s="179"/>
      <c r="M772" s="179"/>
      <c r="N772" s="179"/>
      <c r="O772" s="179"/>
      <c r="P772" s="179"/>
      <c r="Q772" s="179"/>
      <c r="R772" s="179"/>
      <c r="T772" s="179"/>
      <c r="U772" s="179"/>
      <c r="V772" s="179"/>
      <c r="W772" s="179"/>
      <c r="X772" s="179"/>
      <c r="Y772" s="179"/>
      <c r="Z772" s="179"/>
      <c r="AA772" s="179"/>
      <c r="AB772" s="179"/>
      <c r="AD772" s="179"/>
      <c r="AE772" s="179"/>
      <c r="AF772" s="179"/>
      <c r="AG772" s="179"/>
      <c r="AH772" s="179"/>
      <c r="AI772" s="179"/>
      <c r="AJ772" s="179"/>
      <c r="AK772" s="179"/>
      <c r="AL772" s="179"/>
      <c r="AN772" s="179"/>
      <c r="AO772" s="179"/>
      <c r="AP772" s="179"/>
      <c r="AQ772" s="179"/>
      <c r="AR772" s="179"/>
      <c r="AS772" s="179"/>
    </row>
    <row r="773" spans="10:45">
      <c r="J773" s="179"/>
      <c r="K773" s="179"/>
      <c r="L773" s="179"/>
      <c r="M773" s="179"/>
      <c r="N773" s="179"/>
      <c r="O773" s="179"/>
      <c r="P773" s="179"/>
      <c r="Q773" s="179"/>
      <c r="R773" s="179"/>
      <c r="T773" s="179"/>
      <c r="U773" s="179"/>
      <c r="V773" s="179"/>
      <c r="W773" s="179"/>
      <c r="X773" s="179"/>
      <c r="Y773" s="179"/>
      <c r="Z773" s="179"/>
      <c r="AA773" s="179"/>
      <c r="AB773" s="179"/>
      <c r="AD773" s="179"/>
      <c r="AE773" s="179"/>
      <c r="AF773" s="179"/>
      <c r="AG773" s="179"/>
      <c r="AH773" s="179"/>
      <c r="AI773" s="179"/>
      <c r="AJ773" s="179"/>
      <c r="AK773" s="179"/>
      <c r="AL773" s="179"/>
      <c r="AN773" s="179"/>
      <c r="AO773" s="179"/>
      <c r="AP773" s="179"/>
      <c r="AQ773" s="179"/>
      <c r="AR773" s="179"/>
      <c r="AS773" s="179"/>
    </row>
    <row r="774" spans="10:45">
      <c r="J774" s="179"/>
      <c r="K774" s="179"/>
      <c r="L774" s="179"/>
      <c r="M774" s="179"/>
      <c r="N774" s="179"/>
      <c r="O774" s="179"/>
      <c r="P774" s="179"/>
      <c r="Q774" s="179"/>
      <c r="R774" s="179"/>
      <c r="T774" s="179"/>
      <c r="U774" s="179"/>
      <c r="V774" s="179"/>
      <c r="W774" s="179"/>
      <c r="X774" s="179"/>
      <c r="Y774" s="179"/>
      <c r="Z774" s="179"/>
      <c r="AA774" s="179"/>
      <c r="AB774" s="179"/>
      <c r="AD774" s="179"/>
      <c r="AE774" s="179"/>
      <c r="AF774" s="179"/>
      <c r="AG774" s="179"/>
      <c r="AH774" s="179"/>
      <c r="AI774" s="179"/>
      <c r="AJ774" s="179"/>
      <c r="AK774" s="179"/>
      <c r="AL774" s="179"/>
      <c r="AN774" s="179"/>
      <c r="AO774" s="179"/>
      <c r="AP774" s="179"/>
      <c r="AQ774" s="179"/>
      <c r="AR774" s="179"/>
      <c r="AS774" s="179"/>
    </row>
    <row r="775" spans="10:45">
      <c r="J775" s="179"/>
      <c r="K775" s="179"/>
      <c r="L775" s="179"/>
      <c r="M775" s="179"/>
      <c r="N775" s="179"/>
      <c r="O775" s="179"/>
      <c r="P775" s="179"/>
      <c r="Q775" s="179"/>
      <c r="R775" s="179"/>
      <c r="T775" s="179"/>
      <c r="U775" s="179"/>
      <c r="V775" s="179"/>
      <c r="W775" s="179"/>
      <c r="X775" s="179"/>
      <c r="Y775" s="179"/>
      <c r="Z775" s="179"/>
      <c r="AA775" s="179"/>
      <c r="AB775" s="179"/>
      <c r="AD775" s="179"/>
      <c r="AE775" s="179"/>
      <c r="AF775" s="179"/>
      <c r="AG775" s="179"/>
      <c r="AH775" s="179"/>
      <c r="AI775" s="179"/>
      <c r="AJ775" s="179"/>
      <c r="AK775" s="179"/>
      <c r="AL775" s="179"/>
      <c r="AN775" s="179"/>
      <c r="AO775" s="179"/>
      <c r="AP775" s="179"/>
      <c r="AQ775" s="179"/>
      <c r="AR775" s="179"/>
      <c r="AS775" s="179"/>
    </row>
    <row r="776" spans="10:45">
      <c r="J776" s="179"/>
      <c r="K776" s="179"/>
      <c r="L776" s="179"/>
      <c r="M776" s="179"/>
      <c r="N776" s="179"/>
      <c r="O776" s="179"/>
      <c r="P776" s="179"/>
      <c r="Q776" s="179"/>
      <c r="R776" s="179"/>
      <c r="T776" s="179"/>
      <c r="U776" s="179"/>
      <c r="V776" s="179"/>
      <c r="W776" s="179"/>
      <c r="X776" s="179"/>
      <c r="Y776" s="179"/>
      <c r="Z776" s="179"/>
      <c r="AA776" s="179"/>
      <c r="AB776" s="179"/>
      <c r="AD776" s="179"/>
      <c r="AE776" s="179"/>
      <c r="AF776" s="179"/>
      <c r="AG776" s="179"/>
      <c r="AH776" s="179"/>
      <c r="AI776" s="179"/>
      <c r="AJ776" s="179"/>
      <c r="AK776" s="179"/>
      <c r="AL776" s="179"/>
      <c r="AN776" s="179"/>
      <c r="AO776" s="179"/>
      <c r="AP776" s="179"/>
      <c r="AQ776" s="179"/>
      <c r="AR776" s="179"/>
      <c r="AS776" s="179"/>
    </row>
    <row r="777" spans="10:45">
      <c r="J777" s="179"/>
      <c r="K777" s="179"/>
      <c r="L777" s="179"/>
      <c r="M777" s="179"/>
      <c r="N777" s="179"/>
      <c r="O777" s="179"/>
      <c r="P777" s="179"/>
      <c r="Q777" s="179"/>
      <c r="R777" s="179"/>
      <c r="T777" s="179"/>
      <c r="U777" s="179"/>
      <c r="V777" s="179"/>
      <c r="W777" s="179"/>
      <c r="X777" s="179"/>
      <c r="Y777" s="179"/>
      <c r="Z777" s="179"/>
      <c r="AA777" s="179"/>
      <c r="AB777" s="179"/>
      <c r="AD777" s="179"/>
      <c r="AE777" s="179"/>
      <c r="AF777" s="179"/>
      <c r="AG777" s="179"/>
      <c r="AH777" s="179"/>
      <c r="AI777" s="179"/>
      <c r="AJ777" s="179"/>
      <c r="AK777" s="179"/>
      <c r="AL777" s="179"/>
      <c r="AN777" s="179"/>
      <c r="AO777" s="179"/>
      <c r="AP777" s="179"/>
      <c r="AQ777" s="179"/>
      <c r="AR777" s="179"/>
      <c r="AS777" s="179"/>
    </row>
    <row r="778" spans="10:45">
      <c r="J778" s="179"/>
      <c r="K778" s="179"/>
      <c r="L778" s="179"/>
      <c r="M778" s="179"/>
      <c r="N778" s="179"/>
      <c r="O778" s="179"/>
      <c r="P778" s="179"/>
      <c r="Q778" s="179"/>
      <c r="R778" s="179"/>
      <c r="T778" s="179"/>
      <c r="U778" s="179"/>
      <c r="V778" s="179"/>
      <c r="W778" s="179"/>
      <c r="X778" s="179"/>
      <c r="Y778" s="179"/>
      <c r="Z778" s="179"/>
      <c r="AA778" s="179"/>
      <c r="AB778" s="179"/>
      <c r="AD778" s="179"/>
      <c r="AE778" s="179"/>
      <c r="AF778" s="179"/>
      <c r="AG778" s="179"/>
      <c r="AH778" s="179"/>
      <c r="AI778" s="179"/>
      <c r="AJ778" s="179"/>
      <c r="AK778" s="179"/>
      <c r="AL778" s="179"/>
      <c r="AN778" s="179"/>
      <c r="AO778" s="179"/>
      <c r="AP778" s="179"/>
      <c r="AQ778" s="179"/>
      <c r="AR778" s="179"/>
      <c r="AS778" s="179"/>
    </row>
    <row r="779" spans="10:45">
      <c r="J779" s="179"/>
      <c r="K779" s="179"/>
      <c r="L779" s="179"/>
      <c r="M779" s="179"/>
      <c r="N779" s="179"/>
      <c r="O779" s="179"/>
      <c r="P779" s="179"/>
      <c r="Q779" s="179"/>
      <c r="R779" s="179"/>
      <c r="T779" s="179"/>
      <c r="U779" s="179"/>
      <c r="V779" s="179"/>
      <c r="W779" s="179"/>
      <c r="X779" s="179"/>
      <c r="Y779" s="179"/>
      <c r="Z779" s="179"/>
      <c r="AA779" s="179"/>
      <c r="AB779" s="179"/>
      <c r="AD779" s="179"/>
      <c r="AE779" s="179"/>
      <c r="AF779" s="179"/>
      <c r="AG779" s="179"/>
      <c r="AH779" s="179"/>
      <c r="AI779" s="179"/>
      <c r="AJ779" s="179"/>
      <c r="AK779" s="179"/>
      <c r="AL779" s="179"/>
      <c r="AN779" s="179"/>
      <c r="AO779" s="179"/>
      <c r="AP779" s="179"/>
      <c r="AQ779" s="179"/>
      <c r="AR779" s="179"/>
      <c r="AS779" s="179"/>
    </row>
    <row r="780" spans="10:45">
      <c r="J780" s="179"/>
      <c r="K780" s="179"/>
      <c r="L780" s="179"/>
      <c r="M780" s="179"/>
      <c r="N780" s="179"/>
      <c r="O780" s="179"/>
      <c r="P780" s="179"/>
      <c r="Q780" s="179"/>
      <c r="R780" s="179"/>
      <c r="T780" s="179"/>
      <c r="U780" s="179"/>
      <c r="V780" s="179"/>
      <c r="W780" s="179"/>
      <c r="X780" s="179"/>
      <c r="Y780" s="179"/>
      <c r="Z780" s="179"/>
      <c r="AA780" s="179"/>
      <c r="AB780" s="179"/>
      <c r="AD780" s="179"/>
      <c r="AE780" s="179"/>
      <c r="AF780" s="179"/>
      <c r="AG780" s="179"/>
      <c r="AH780" s="179"/>
      <c r="AI780" s="179"/>
      <c r="AJ780" s="179"/>
      <c r="AK780" s="179"/>
      <c r="AL780" s="179"/>
      <c r="AN780" s="179"/>
      <c r="AO780" s="179"/>
      <c r="AP780" s="179"/>
      <c r="AQ780" s="179"/>
      <c r="AR780" s="179"/>
      <c r="AS780" s="179"/>
    </row>
    <row r="781" spans="10:45">
      <c r="J781" s="179"/>
      <c r="K781" s="179"/>
      <c r="L781" s="179"/>
      <c r="M781" s="179"/>
      <c r="N781" s="179"/>
      <c r="O781" s="179"/>
      <c r="P781" s="179"/>
      <c r="Q781" s="179"/>
      <c r="R781" s="179"/>
      <c r="T781" s="179"/>
      <c r="U781" s="179"/>
      <c r="V781" s="179"/>
      <c r="W781" s="179"/>
      <c r="X781" s="179"/>
      <c r="Y781" s="179"/>
      <c r="Z781" s="179"/>
      <c r="AA781" s="179"/>
      <c r="AB781" s="179"/>
      <c r="AD781" s="179"/>
      <c r="AE781" s="179"/>
      <c r="AF781" s="179"/>
      <c r="AG781" s="179"/>
      <c r="AH781" s="179"/>
      <c r="AI781" s="179"/>
      <c r="AJ781" s="179"/>
      <c r="AK781" s="179"/>
      <c r="AL781" s="179"/>
      <c r="AN781" s="179"/>
      <c r="AO781" s="179"/>
      <c r="AP781" s="179"/>
      <c r="AQ781" s="179"/>
      <c r="AR781" s="179"/>
      <c r="AS781" s="179"/>
    </row>
    <row r="782" spans="10:45">
      <c r="J782" s="179"/>
      <c r="K782" s="179"/>
      <c r="L782" s="179"/>
      <c r="M782" s="179"/>
      <c r="N782" s="179"/>
      <c r="O782" s="179"/>
      <c r="P782" s="179"/>
      <c r="Q782" s="179"/>
      <c r="R782" s="179"/>
      <c r="T782" s="179"/>
      <c r="U782" s="179"/>
      <c r="V782" s="179"/>
      <c r="W782" s="179"/>
      <c r="X782" s="179"/>
      <c r="Y782" s="179"/>
      <c r="Z782" s="179"/>
      <c r="AA782" s="179"/>
      <c r="AB782" s="179"/>
      <c r="AD782" s="179"/>
      <c r="AE782" s="179"/>
      <c r="AF782" s="179"/>
      <c r="AG782" s="179"/>
      <c r="AH782" s="179"/>
      <c r="AI782" s="179"/>
      <c r="AJ782" s="179"/>
      <c r="AK782" s="179"/>
      <c r="AL782" s="179"/>
      <c r="AN782" s="179"/>
      <c r="AO782" s="179"/>
      <c r="AP782" s="179"/>
      <c r="AQ782" s="179"/>
      <c r="AR782" s="179"/>
      <c r="AS782" s="179"/>
    </row>
    <row r="783" spans="10:45">
      <c r="J783" s="179"/>
      <c r="K783" s="179"/>
      <c r="L783" s="179"/>
      <c r="M783" s="179"/>
      <c r="N783" s="179"/>
      <c r="O783" s="179"/>
      <c r="P783" s="179"/>
      <c r="Q783" s="179"/>
      <c r="R783" s="179"/>
      <c r="T783" s="179"/>
      <c r="U783" s="179"/>
      <c r="V783" s="179"/>
      <c r="W783" s="179"/>
      <c r="X783" s="179"/>
      <c r="Y783" s="179"/>
      <c r="Z783" s="179"/>
      <c r="AA783" s="179"/>
      <c r="AB783" s="179"/>
      <c r="AD783" s="179"/>
      <c r="AE783" s="179"/>
      <c r="AF783" s="179"/>
      <c r="AG783" s="179"/>
      <c r="AH783" s="179"/>
      <c r="AI783" s="179"/>
      <c r="AJ783" s="179"/>
      <c r="AK783" s="179"/>
      <c r="AL783" s="179"/>
      <c r="AN783" s="179"/>
      <c r="AO783" s="179"/>
      <c r="AP783" s="179"/>
      <c r="AQ783" s="179"/>
      <c r="AR783" s="179"/>
      <c r="AS783" s="179"/>
    </row>
    <row r="784" spans="10:45">
      <c r="J784" s="179"/>
      <c r="K784" s="179"/>
      <c r="L784" s="179"/>
      <c r="M784" s="179"/>
      <c r="N784" s="179"/>
      <c r="O784" s="179"/>
      <c r="P784" s="179"/>
      <c r="Q784" s="179"/>
      <c r="R784" s="179"/>
      <c r="T784" s="179"/>
      <c r="U784" s="179"/>
      <c r="V784" s="179"/>
      <c r="W784" s="179"/>
      <c r="X784" s="179"/>
      <c r="Y784" s="179"/>
      <c r="Z784" s="179"/>
      <c r="AA784" s="179"/>
      <c r="AB784" s="179"/>
      <c r="AD784" s="179"/>
      <c r="AE784" s="179"/>
      <c r="AF784" s="179"/>
      <c r="AG784" s="179"/>
      <c r="AH784" s="179"/>
      <c r="AI784" s="179"/>
      <c r="AJ784" s="179"/>
      <c r="AK784" s="179"/>
      <c r="AL784" s="179"/>
      <c r="AN784" s="179"/>
      <c r="AO784" s="179"/>
      <c r="AP784" s="179"/>
      <c r="AQ784" s="179"/>
      <c r="AR784" s="179"/>
      <c r="AS784" s="179"/>
    </row>
    <row r="785" spans="10:45">
      <c r="J785" s="179"/>
      <c r="K785" s="179"/>
      <c r="L785" s="179"/>
      <c r="M785" s="179"/>
      <c r="N785" s="179"/>
      <c r="O785" s="179"/>
      <c r="P785" s="179"/>
      <c r="Q785" s="179"/>
      <c r="R785" s="179"/>
      <c r="T785" s="179"/>
      <c r="U785" s="179"/>
      <c r="V785" s="179"/>
      <c r="W785" s="179"/>
      <c r="X785" s="179"/>
      <c r="Y785" s="179"/>
      <c r="Z785" s="179"/>
      <c r="AA785" s="179"/>
      <c r="AB785" s="179"/>
      <c r="AD785" s="179"/>
      <c r="AE785" s="179"/>
      <c r="AF785" s="179"/>
      <c r="AG785" s="179"/>
      <c r="AH785" s="179"/>
      <c r="AI785" s="179"/>
      <c r="AJ785" s="179"/>
      <c r="AK785" s="179"/>
      <c r="AL785" s="179"/>
      <c r="AN785" s="179"/>
      <c r="AO785" s="179"/>
      <c r="AP785" s="179"/>
      <c r="AQ785" s="179"/>
      <c r="AR785" s="179"/>
      <c r="AS785" s="179"/>
    </row>
    <row r="786" spans="10:45">
      <c r="J786" s="179"/>
      <c r="K786" s="179"/>
      <c r="L786" s="179"/>
      <c r="M786" s="179"/>
      <c r="N786" s="179"/>
      <c r="O786" s="179"/>
      <c r="P786" s="179"/>
      <c r="Q786" s="179"/>
      <c r="R786" s="179"/>
      <c r="T786" s="179"/>
      <c r="U786" s="179"/>
      <c r="V786" s="179"/>
      <c r="W786" s="179"/>
      <c r="X786" s="179"/>
      <c r="Y786" s="179"/>
      <c r="Z786" s="179"/>
      <c r="AA786" s="179"/>
      <c r="AB786" s="179"/>
      <c r="AD786" s="179"/>
      <c r="AE786" s="179"/>
      <c r="AF786" s="179"/>
      <c r="AG786" s="179"/>
      <c r="AH786" s="179"/>
      <c r="AI786" s="179"/>
      <c r="AJ786" s="179"/>
      <c r="AK786" s="179"/>
      <c r="AL786" s="179"/>
      <c r="AN786" s="179"/>
      <c r="AO786" s="179"/>
      <c r="AP786" s="179"/>
      <c r="AQ786" s="179"/>
      <c r="AR786" s="179"/>
      <c r="AS786" s="179"/>
    </row>
    <row r="787" spans="10:45">
      <c r="J787" s="179"/>
      <c r="K787" s="179"/>
      <c r="L787" s="179"/>
      <c r="M787" s="179"/>
      <c r="N787" s="179"/>
      <c r="O787" s="179"/>
      <c r="P787" s="179"/>
      <c r="Q787" s="179"/>
      <c r="R787" s="179"/>
      <c r="T787" s="179"/>
      <c r="U787" s="179"/>
      <c r="V787" s="179"/>
      <c r="W787" s="179"/>
      <c r="X787" s="179"/>
      <c r="Y787" s="179"/>
      <c r="Z787" s="179"/>
      <c r="AA787" s="179"/>
      <c r="AB787" s="179"/>
      <c r="AD787" s="179"/>
      <c r="AE787" s="179"/>
      <c r="AF787" s="179"/>
      <c r="AG787" s="179"/>
      <c r="AH787" s="179"/>
      <c r="AI787" s="179"/>
      <c r="AJ787" s="179"/>
      <c r="AK787" s="179"/>
      <c r="AL787" s="179"/>
      <c r="AN787" s="179"/>
      <c r="AO787" s="179"/>
      <c r="AP787" s="179"/>
      <c r="AQ787" s="179"/>
      <c r="AR787" s="179"/>
      <c r="AS787" s="179"/>
    </row>
    <row r="788" spans="10:45">
      <c r="J788" s="179"/>
      <c r="K788" s="179"/>
      <c r="L788" s="179"/>
      <c r="M788" s="179"/>
      <c r="N788" s="179"/>
      <c r="O788" s="179"/>
      <c r="P788" s="179"/>
      <c r="Q788" s="179"/>
      <c r="R788" s="179"/>
      <c r="T788" s="179"/>
      <c r="U788" s="179"/>
      <c r="V788" s="179"/>
      <c r="W788" s="179"/>
      <c r="X788" s="179"/>
      <c r="Y788" s="179"/>
      <c r="Z788" s="179"/>
      <c r="AA788" s="179"/>
      <c r="AB788" s="179"/>
      <c r="AD788" s="179"/>
      <c r="AE788" s="179"/>
      <c r="AF788" s="179"/>
      <c r="AG788" s="179"/>
      <c r="AH788" s="179"/>
      <c r="AI788" s="179"/>
      <c r="AJ788" s="179"/>
      <c r="AK788" s="179"/>
      <c r="AL788" s="179"/>
      <c r="AN788" s="179"/>
      <c r="AO788" s="179"/>
      <c r="AP788" s="179"/>
      <c r="AQ788" s="179"/>
      <c r="AR788" s="179"/>
      <c r="AS788" s="179"/>
    </row>
    <row r="789" spans="10:45">
      <c r="J789" s="179"/>
      <c r="K789" s="179"/>
      <c r="L789" s="179"/>
      <c r="M789" s="179"/>
      <c r="N789" s="179"/>
      <c r="O789" s="179"/>
      <c r="P789" s="179"/>
      <c r="Q789" s="179"/>
      <c r="R789" s="179"/>
      <c r="T789" s="179"/>
      <c r="U789" s="179"/>
      <c r="V789" s="179"/>
      <c r="W789" s="179"/>
      <c r="X789" s="179"/>
      <c r="Y789" s="179"/>
      <c r="Z789" s="179"/>
      <c r="AA789" s="179"/>
      <c r="AB789" s="179"/>
      <c r="AD789" s="179"/>
      <c r="AE789" s="179"/>
      <c r="AF789" s="179"/>
      <c r="AG789" s="179"/>
      <c r="AH789" s="179"/>
      <c r="AI789" s="179"/>
      <c r="AJ789" s="179"/>
      <c r="AK789" s="179"/>
      <c r="AL789" s="179"/>
      <c r="AN789" s="179"/>
      <c r="AO789" s="179"/>
      <c r="AP789" s="179"/>
      <c r="AQ789" s="179"/>
      <c r="AR789" s="179"/>
      <c r="AS789" s="179"/>
    </row>
    <row r="790" spans="10:45">
      <c r="J790" s="179"/>
      <c r="K790" s="179"/>
      <c r="L790" s="179"/>
      <c r="M790" s="179"/>
      <c r="N790" s="179"/>
      <c r="O790" s="179"/>
      <c r="P790" s="179"/>
      <c r="Q790" s="179"/>
      <c r="R790" s="179"/>
      <c r="T790" s="179"/>
      <c r="U790" s="179"/>
      <c r="V790" s="179"/>
      <c r="W790" s="179"/>
      <c r="X790" s="179"/>
      <c r="Y790" s="179"/>
      <c r="Z790" s="179"/>
      <c r="AA790" s="179"/>
      <c r="AB790" s="179"/>
      <c r="AD790" s="179"/>
      <c r="AE790" s="179"/>
      <c r="AF790" s="179"/>
      <c r="AG790" s="179"/>
      <c r="AH790" s="179"/>
      <c r="AI790" s="179"/>
      <c r="AJ790" s="179"/>
      <c r="AK790" s="179"/>
      <c r="AL790" s="179"/>
      <c r="AN790" s="179"/>
      <c r="AO790" s="179"/>
      <c r="AP790" s="179"/>
      <c r="AQ790" s="179"/>
      <c r="AR790" s="179"/>
      <c r="AS790" s="179"/>
    </row>
    <row r="791" spans="10:45">
      <c r="J791" s="179"/>
      <c r="K791" s="179"/>
      <c r="L791" s="179"/>
      <c r="M791" s="179"/>
      <c r="N791" s="179"/>
      <c r="O791" s="179"/>
      <c r="P791" s="179"/>
      <c r="Q791" s="179"/>
      <c r="R791" s="179"/>
      <c r="T791" s="179"/>
      <c r="U791" s="179"/>
      <c r="V791" s="179"/>
      <c r="W791" s="179"/>
      <c r="X791" s="179"/>
      <c r="Y791" s="179"/>
      <c r="Z791" s="179"/>
      <c r="AA791" s="179"/>
      <c r="AB791" s="179"/>
      <c r="AD791" s="179"/>
      <c r="AE791" s="179"/>
      <c r="AF791" s="179"/>
      <c r="AG791" s="179"/>
      <c r="AH791" s="179"/>
      <c r="AI791" s="179"/>
      <c r="AJ791" s="179"/>
      <c r="AK791" s="179"/>
      <c r="AL791" s="179"/>
      <c r="AN791" s="179"/>
      <c r="AO791" s="179"/>
      <c r="AP791" s="179"/>
      <c r="AQ791" s="179"/>
      <c r="AR791" s="179"/>
      <c r="AS791" s="179"/>
    </row>
    <row r="792" spans="10:45">
      <c r="J792" s="179"/>
      <c r="K792" s="179"/>
      <c r="L792" s="179"/>
      <c r="M792" s="179"/>
      <c r="N792" s="179"/>
      <c r="O792" s="179"/>
      <c r="P792" s="179"/>
      <c r="Q792" s="179"/>
      <c r="R792" s="179"/>
      <c r="T792" s="179"/>
      <c r="U792" s="179"/>
      <c r="V792" s="179"/>
      <c r="W792" s="179"/>
      <c r="X792" s="179"/>
      <c r="Y792" s="179"/>
      <c r="Z792" s="179"/>
      <c r="AA792" s="179"/>
      <c r="AB792" s="179"/>
      <c r="AD792" s="179"/>
      <c r="AE792" s="179"/>
      <c r="AF792" s="179"/>
      <c r="AG792" s="179"/>
      <c r="AH792" s="179"/>
      <c r="AI792" s="179"/>
      <c r="AJ792" s="179"/>
      <c r="AK792" s="179"/>
      <c r="AL792" s="179"/>
      <c r="AN792" s="179"/>
      <c r="AO792" s="179"/>
      <c r="AP792" s="179"/>
      <c r="AQ792" s="179"/>
      <c r="AR792" s="179"/>
      <c r="AS792" s="179"/>
    </row>
    <row r="793" spans="10:45">
      <c r="J793" s="179"/>
      <c r="K793" s="179"/>
      <c r="L793" s="179"/>
      <c r="M793" s="179"/>
      <c r="N793" s="179"/>
      <c r="O793" s="179"/>
      <c r="P793" s="179"/>
      <c r="Q793" s="179"/>
      <c r="R793" s="179"/>
      <c r="T793" s="179"/>
      <c r="U793" s="179"/>
      <c r="V793" s="179"/>
      <c r="W793" s="179"/>
      <c r="X793" s="179"/>
      <c r="Y793" s="179"/>
      <c r="Z793" s="179"/>
      <c r="AA793" s="179"/>
      <c r="AB793" s="179"/>
      <c r="AD793" s="179"/>
      <c r="AE793" s="179"/>
      <c r="AF793" s="179"/>
      <c r="AG793" s="179"/>
      <c r="AH793" s="179"/>
      <c r="AI793" s="179"/>
      <c r="AJ793" s="179"/>
      <c r="AK793" s="179"/>
      <c r="AL793" s="179"/>
      <c r="AN793" s="179"/>
      <c r="AO793" s="179"/>
      <c r="AP793" s="179"/>
      <c r="AQ793" s="179"/>
      <c r="AR793" s="179"/>
      <c r="AS793" s="179"/>
    </row>
    <row r="794" spans="10:45">
      <c r="J794" s="179"/>
      <c r="K794" s="179"/>
      <c r="L794" s="179"/>
      <c r="M794" s="179"/>
      <c r="N794" s="179"/>
      <c r="O794" s="179"/>
      <c r="P794" s="179"/>
      <c r="Q794" s="179"/>
      <c r="R794" s="179"/>
      <c r="T794" s="179"/>
      <c r="U794" s="179"/>
      <c r="V794" s="179"/>
      <c r="W794" s="179"/>
      <c r="X794" s="179"/>
      <c r="Y794" s="179"/>
      <c r="Z794" s="179"/>
      <c r="AA794" s="179"/>
      <c r="AB794" s="179"/>
      <c r="AD794" s="179"/>
      <c r="AE794" s="179"/>
      <c r="AF794" s="179"/>
      <c r="AG794" s="179"/>
      <c r="AH794" s="179"/>
      <c r="AI794" s="179"/>
      <c r="AJ794" s="179"/>
      <c r="AK794" s="179"/>
      <c r="AL794" s="179"/>
      <c r="AN794" s="179"/>
      <c r="AO794" s="179"/>
      <c r="AP794" s="179"/>
      <c r="AQ794" s="179"/>
      <c r="AR794" s="179"/>
      <c r="AS794" s="179"/>
    </row>
    <row r="795" spans="10:45">
      <c r="J795" s="179"/>
      <c r="K795" s="179"/>
      <c r="L795" s="179"/>
      <c r="M795" s="179"/>
      <c r="N795" s="179"/>
      <c r="O795" s="179"/>
      <c r="P795" s="179"/>
      <c r="Q795" s="179"/>
      <c r="R795" s="179"/>
      <c r="T795" s="179"/>
      <c r="U795" s="179"/>
      <c r="V795" s="179"/>
      <c r="W795" s="179"/>
      <c r="X795" s="179"/>
      <c r="Y795" s="179"/>
      <c r="Z795" s="179"/>
      <c r="AA795" s="179"/>
      <c r="AB795" s="179"/>
      <c r="AD795" s="179"/>
      <c r="AE795" s="179"/>
      <c r="AF795" s="179"/>
      <c r="AG795" s="179"/>
      <c r="AH795" s="179"/>
      <c r="AI795" s="179"/>
      <c r="AJ795" s="179"/>
      <c r="AK795" s="179"/>
      <c r="AL795" s="179"/>
      <c r="AN795" s="179"/>
      <c r="AO795" s="179"/>
      <c r="AP795" s="179"/>
      <c r="AQ795" s="179"/>
      <c r="AR795" s="179"/>
      <c r="AS795" s="179"/>
    </row>
    <row r="796" spans="10:45">
      <c r="J796" s="179"/>
      <c r="K796" s="179"/>
      <c r="L796" s="179"/>
      <c r="M796" s="179"/>
      <c r="N796" s="179"/>
      <c r="O796" s="179"/>
      <c r="P796" s="179"/>
      <c r="Q796" s="179"/>
      <c r="R796" s="179"/>
      <c r="T796" s="179"/>
      <c r="U796" s="179"/>
      <c r="V796" s="179"/>
      <c r="W796" s="179"/>
      <c r="X796" s="179"/>
      <c r="Y796" s="179"/>
      <c r="Z796" s="179"/>
      <c r="AA796" s="179"/>
      <c r="AB796" s="179"/>
      <c r="AD796" s="179"/>
      <c r="AE796" s="179"/>
      <c r="AF796" s="179"/>
      <c r="AG796" s="179"/>
      <c r="AH796" s="179"/>
      <c r="AI796" s="179"/>
      <c r="AJ796" s="179"/>
      <c r="AK796" s="179"/>
      <c r="AL796" s="179"/>
      <c r="AN796" s="179"/>
      <c r="AO796" s="179"/>
      <c r="AP796" s="179"/>
      <c r="AQ796" s="179"/>
      <c r="AR796" s="179"/>
      <c r="AS796" s="179"/>
    </row>
    <row r="797" spans="10:45">
      <c r="J797" s="179"/>
      <c r="K797" s="179"/>
      <c r="L797" s="179"/>
      <c r="M797" s="179"/>
      <c r="N797" s="179"/>
      <c r="O797" s="179"/>
      <c r="P797" s="179"/>
      <c r="Q797" s="179"/>
      <c r="R797" s="179"/>
      <c r="T797" s="179"/>
      <c r="U797" s="179"/>
      <c r="V797" s="179"/>
      <c r="W797" s="179"/>
      <c r="X797" s="179"/>
      <c r="Y797" s="179"/>
      <c r="Z797" s="179"/>
      <c r="AA797" s="179"/>
      <c r="AB797" s="179"/>
      <c r="AD797" s="179"/>
      <c r="AE797" s="179"/>
      <c r="AF797" s="179"/>
      <c r="AG797" s="179"/>
      <c r="AH797" s="179"/>
      <c r="AI797" s="179"/>
      <c r="AJ797" s="179"/>
      <c r="AK797" s="179"/>
      <c r="AL797" s="179"/>
      <c r="AN797" s="179"/>
      <c r="AO797" s="179"/>
      <c r="AP797" s="179"/>
      <c r="AQ797" s="179"/>
      <c r="AR797" s="179"/>
      <c r="AS797" s="179"/>
    </row>
    <row r="798" spans="10:45">
      <c r="J798" s="179"/>
      <c r="K798" s="179"/>
      <c r="L798" s="179"/>
      <c r="M798" s="179"/>
      <c r="N798" s="179"/>
      <c r="O798" s="179"/>
      <c r="P798" s="179"/>
      <c r="Q798" s="179"/>
      <c r="R798" s="179"/>
      <c r="T798" s="179"/>
      <c r="U798" s="179"/>
      <c r="V798" s="179"/>
      <c r="W798" s="179"/>
      <c r="X798" s="179"/>
      <c r="Y798" s="179"/>
      <c r="Z798" s="179"/>
      <c r="AA798" s="179"/>
      <c r="AB798" s="179"/>
      <c r="AD798" s="179"/>
      <c r="AE798" s="179"/>
      <c r="AF798" s="179"/>
      <c r="AG798" s="179"/>
      <c r="AH798" s="179"/>
      <c r="AI798" s="179"/>
      <c r="AJ798" s="179"/>
      <c r="AK798" s="179"/>
      <c r="AL798" s="179"/>
      <c r="AN798" s="179"/>
      <c r="AO798" s="179"/>
      <c r="AP798" s="179"/>
      <c r="AQ798" s="179"/>
      <c r="AR798" s="179"/>
      <c r="AS798" s="179"/>
    </row>
    <row r="799" spans="10:45">
      <c r="J799" s="179"/>
      <c r="K799" s="179"/>
      <c r="L799" s="179"/>
      <c r="M799" s="179"/>
      <c r="N799" s="179"/>
      <c r="O799" s="179"/>
      <c r="P799" s="179"/>
      <c r="Q799" s="179"/>
      <c r="R799" s="179"/>
      <c r="T799" s="179"/>
      <c r="U799" s="179"/>
      <c r="V799" s="179"/>
      <c r="W799" s="179"/>
      <c r="X799" s="179"/>
      <c r="Y799" s="179"/>
      <c r="Z799" s="179"/>
      <c r="AA799" s="179"/>
      <c r="AB799" s="179"/>
      <c r="AD799" s="179"/>
      <c r="AE799" s="179"/>
      <c r="AF799" s="179"/>
      <c r="AG799" s="179"/>
      <c r="AH799" s="179"/>
      <c r="AI799" s="179"/>
      <c r="AJ799" s="179"/>
      <c r="AK799" s="179"/>
      <c r="AL799" s="179"/>
      <c r="AN799" s="179"/>
      <c r="AO799" s="179"/>
      <c r="AP799" s="179"/>
      <c r="AQ799" s="179"/>
      <c r="AR799" s="179"/>
      <c r="AS799" s="179"/>
    </row>
    <row r="800" spans="10:45">
      <c r="J800" s="179"/>
      <c r="K800" s="179"/>
      <c r="L800" s="179"/>
      <c r="M800" s="179"/>
      <c r="N800" s="179"/>
      <c r="O800" s="179"/>
      <c r="P800" s="179"/>
      <c r="Q800" s="179"/>
      <c r="R800" s="179"/>
      <c r="T800" s="179"/>
      <c r="U800" s="179"/>
      <c r="V800" s="179"/>
      <c r="W800" s="179"/>
      <c r="X800" s="179"/>
      <c r="Y800" s="179"/>
      <c r="Z800" s="179"/>
      <c r="AA800" s="179"/>
      <c r="AB800" s="179"/>
      <c r="AD800" s="179"/>
      <c r="AE800" s="179"/>
      <c r="AF800" s="179"/>
      <c r="AG800" s="179"/>
      <c r="AH800" s="179"/>
      <c r="AI800" s="179"/>
      <c r="AJ800" s="179"/>
      <c r="AK800" s="179"/>
      <c r="AL800" s="179"/>
      <c r="AN800" s="179"/>
      <c r="AO800" s="179"/>
      <c r="AP800" s="179"/>
      <c r="AQ800" s="179"/>
      <c r="AR800" s="179"/>
      <c r="AS800" s="179"/>
    </row>
    <row r="801" spans="10:45">
      <c r="J801" s="179"/>
      <c r="K801" s="179"/>
      <c r="L801" s="179"/>
      <c r="M801" s="179"/>
      <c r="N801" s="179"/>
      <c r="O801" s="179"/>
      <c r="P801" s="179"/>
      <c r="Q801" s="179"/>
      <c r="R801" s="179"/>
      <c r="T801" s="179"/>
      <c r="U801" s="179"/>
      <c r="V801" s="179"/>
      <c r="W801" s="179"/>
      <c r="X801" s="179"/>
      <c r="Y801" s="179"/>
      <c r="Z801" s="179"/>
      <c r="AA801" s="179"/>
      <c r="AB801" s="179"/>
      <c r="AD801" s="179"/>
      <c r="AE801" s="179"/>
      <c r="AF801" s="179"/>
      <c r="AG801" s="179"/>
      <c r="AH801" s="179"/>
      <c r="AI801" s="179"/>
      <c r="AJ801" s="179"/>
      <c r="AK801" s="179"/>
      <c r="AL801" s="179"/>
      <c r="AN801" s="179"/>
      <c r="AO801" s="179"/>
      <c r="AP801" s="179"/>
      <c r="AQ801" s="179"/>
      <c r="AR801" s="179"/>
      <c r="AS801" s="179"/>
    </row>
    <row r="802" spans="10:45">
      <c r="J802" s="179"/>
      <c r="K802" s="179"/>
      <c r="L802" s="179"/>
      <c r="M802" s="179"/>
      <c r="N802" s="179"/>
      <c r="O802" s="179"/>
      <c r="P802" s="179"/>
      <c r="Q802" s="179"/>
      <c r="R802" s="179"/>
      <c r="T802" s="179"/>
      <c r="U802" s="179"/>
      <c r="V802" s="179"/>
      <c r="W802" s="179"/>
      <c r="X802" s="179"/>
      <c r="Y802" s="179"/>
      <c r="Z802" s="179"/>
      <c r="AA802" s="179"/>
      <c r="AB802" s="179"/>
      <c r="AD802" s="179"/>
      <c r="AE802" s="179"/>
      <c r="AF802" s="179"/>
      <c r="AG802" s="179"/>
      <c r="AH802" s="179"/>
      <c r="AI802" s="179"/>
      <c r="AJ802" s="179"/>
      <c r="AK802" s="179"/>
      <c r="AL802" s="179"/>
      <c r="AN802" s="179"/>
      <c r="AO802" s="179"/>
      <c r="AP802" s="179"/>
      <c r="AQ802" s="179"/>
      <c r="AR802" s="179"/>
      <c r="AS802" s="179"/>
    </row>
    <row r="803" spans="10:45">
      <c r="J803" s="179"/>
      <c r="K803" s="179"/>
      <c r="L803" s="179"/>
      <c r="M803" s="179"/>
      <c r="N803" s="179"/>
      <c r="O803" s="179"/>
      <c r="P803" s="179"/>
      <c r="Q803" s="179"/>
      <c r="R803" s="179"/>
      <c r="T803" s="179"/>
      <c r="U803" s="179"/>
      <c r="V803" s="179"/>
      <c r="W803" s="179"/>
      <c r="X803" s="179"/>
      <c r="Y803" s="179"/>
      <c r="Z803" s="179"/>
      <c r="AA803" s="179"/>
      <c r="AB803" s="179"/>
      <c r="AD803" s="179"/>
      <c r="AE803" s="179"/>
      <c r="AF803" s="179"/>
      <c r="AG803" s="179"/>
      <c r="AH803" s="179"/>
      <c r="AI803" s="179"/>
      <c r="AJ803" s="179"/>
      <c r="AK803" s="179"/>
      <c r="AL803" s="179"/>
      <c r="AN803" s="179"/>
      <c r="AO803" s="179"/>
      <c r="AP803" s="179"/>
      <c r="AQ803" s="179"/>
      <c r="AR803" s="179"/>
      <c r="AS803" s="179"/>
    </row>
    <row r="804" spans="10:45">
      <c r="J804" s="179"/>
      <c r="K804" s="179"/>
      <c r="L804" s="179"/>
      <c r="M804" s="179"/>
      <c r="N804" s="179"/>
      <c r="O804" s="179"/>
      <c r="P804" s="179"/>
      <c r="Q804" s="179"/>
      <c r="R804" s="179"/>
      <c r="T804" s="179"/>
      <c r="U804" s="179"/>
      <c r="V804" s="179"/>
      <c r="W804" s="179"/>
      <c r="X804" s="179"/>
      <c r="Y804" s="179"/>
      <c r="Z804" s="179"/>
      <c r="AA804" s="179"/>
      <c r="AB804" s="179"/>
      <c r="AD804" s="179"/>
      <c r="AE804" s="179"/>
      <c r="AF804" s="179"/>
      <c r="AG804" s="179"/>
      <c r="AH804" s="179"/>
      <c r="AI804" s="179"/>
      <c r="AJ804" s="179"/>
      <c r="AK804" s="179"/>
      <c r="AL804" s="179"/>
      <c r="AN804" s="179"/>
      <c r="AO804" s="179"/>
      <c r="AP804" s="179"/>
      <c r="AQ804" s="179"/>
      <c r="AR804" s="179"/>
      <c r="AS804" s="179"/>
    </row>
    <row r="805" spans="10:45">
      <c r="J805" s="179"/>
      <c r="K805" s="179"/>
      <c r="L805" s="179"/>
      <c r="M805" s="179"/>
      <c r="N805" s="179"/>
      <c r="O805" s="179"/>
      <c r="P805" s="179"/>
      <c r="Q805" s="179"/>
      <c r="R805" s="179"/>
      <c r="T805" s="179"/>
      <c r="U805" s="179"/>
      <c r="V805" s="179"/>
      <c r="W805" s="179"/>
      <c r="X805" s="179"/>
      <c r="Y805" s="179"/>
      <c r="Z805" s="179"/>
      <c r="AA805" s="179"/>
      <c r="AB805" s="179"/>
      <c r="AD805" s="179"/>
      <c r="AE805" s="179"/>
      <c r="AF805" s="179"/>
      <c r="AG805" s="179"/>
      <c r="AH805" s="179"/>
      <c r="AI805" s="179"/>
      <c r="AJ805" s="179"/>
      <c r="AK805" s="179"/>
      <c r="AL805" s="179"/>
      <c r="AN805" s="179"/>
      <c r="AO805" s="179"/>
      <c r="AP805" s="179"/>
      <c r="AQ805" s="179"/>
      <c r="AR805" s="179"/>
      <c r="AS805" s="179"/>
    </row>
    <row r="806" spans="10:45">
      <c r="J806" s="179"/>
      <c r="K806" s="179"/>
      <c r="L806" s="179"/>
      <c r="M806" s="179"/>
      <c r="N806" s="179"/>
      <c r="O806" s="179"/>
      <c r="P806" s="179"/>
      <c r="Q806" s="179"/>
      <c r="R806" s="179"/>
      <c r="T806" s="179"/>
      <c r="U806" s="179"/>
      <c r="V806" s="179"/>
      <c r="W806" s="179"/>
      <c r="X806" s="179"/>
      <c r="Y806" s="179"/>
      <c r="Z806" s="179"/>
      <c r="AA806" s="179"/>
      <c r="AB806" s="179"/>
      <c r="AD806" s="179"/>
      <c r="AE806" s="179"/>
      <c r="AF806" s="179"/>
      <c r="AG806" s="179"/>
      <c r="AH806" s="179"/>
      <c r="AI806" s="179"/>
      <c r="AJ806" s="179"/>
      <c r="AK806" s="179"/>
      <c r="AL806" s="179"/>
      <c r="AN806" s="179"/>
      <c r="AO806" s="179"/>
      <c r="AP806" s="179"/>
      <c r="AQ806" s="179"/>
      <c r="AR806" s="179"/>
      <c r="AS806" s="179"/>
    </row>
    <row r="807" spans="10:45">
      <c r="J807" s="179"/>
      <c r="K807" s="179"/>
      <c r="L807" s="179"/>
      <c r="M807" s="179"/>
      <c r="N807" s="179"/>
      <c r="O807" s="179"/>
      <c r="P807" s="179"/>
      <c r="Q807" s="179"/>
      <c r="R807" s="179"/>
      <c r="T807" s="179"/>
      <c r="U807" s="179"/>
      <c r="V807" s="179"/>
      <c r="W807" s="179"/>
      <c r="X807" s="179"/>
      <c r="Y807" s="179"/>
      <c r="Z807" s="179"/>
      <c r="AA807" s="179"/>
      <c r="AB807" s="179"/>
      <c r="AD807" s="179"/>
      <c r="AE807" s="179"/>
      <c r="AF807" s="179"/>
      <c r="AG807" s="179"/>
      <c r="AH807" s="179"/>
      <c r="AI807" s="179"/>
      <c r="AJ807" s="179"/>
      <c r="AK807" s="179"/>
      <c r="AL807" s="179"/>
      <c r="AN807" s="179"/>
      <c r="AO807" s="179"/>
      <c r="AP807" s="179"/>
      <c r="AQ807" s="179"/>
      <c r="AR807" s="179"/>
      <c r="AS807" s="179"/>
    </row>
    <row r="808" spans="10:45">
      <c r="J808" s="179"/>
      <c r="K808" s="179"/>
      <c r="L808" s="179"/>
      <c r="M808" s="179"/>
      <c r="N808" s="179"/>
      <c r="O808" s="179"/>
      <c r="P808" s="179"/>
      <c r="Q808" s="179"/>
      <c r="R808" s="179"/>
      <c r="T808" s="179"/>
      <c r="U808" s="179"/>
      <c r="V808" s="179"/>
      <c r="W808" s="179"/>
      <c r="X808" s="179"/>
      <c r="Y808" s="179"/>
      <c r="Z808" s="179"/>
      <c r="AA808" s="179"/>
      <c r="AB808" s="179"/>
      <c r="AD808" s="179"/>
      <c r="AE808" s="179"/>
      <c r="AF808" s="179"/>
      <c r="AG808" s="179"/>
      <c r="AH808" s="179"/>
      <c r="AI808" s="179"/>
      <c r="AJ808" s="179"/>
      <c r="AK808" s="179"/>
      <c r="AL808" s="179"/>
      <c r="AN808" s="179"/>
      <c r="AO808" s="179"/>
      <c r="AP808" s="179"/>
      <c r="AQ808" s="179"/>
      <c r="AR808" s="179"/>
      <c r="AS808" s="179"/>
    </row>
    <row r="809" spans="10:45">
      <c r="J809" s="179"/>
      <c r="K809" s="179"/>
      <c r="L809" s="179"/>
      <c r="M809" s="179"/>
      <c r="N809" s="179"/>
      <c r="O809" s="179"/>
      <c r="P809" s="179"/>
      <c r="Q809" s="179"/>
      <c r="R809" s="179"/>
      <c r="T809" s="179"/>
      <c r="U809" s="179"/>
      <c r="V809" s="179"/>
      <c r="W809" s="179"/>
      <c r="X809" s="179"/>
      <c r="Y809" s="179"/>
      <c r="Z809" s="179"/>
      <c r="AA809" s="179"/>
      <c r="AB809" s="179"/>
      <c r="AD809" s="179"/>
      <c r="AE809" s="179"/>
      <c r="AF809" s="179"/>
      <c r="AG809" s="179"/>
      <c r="AH809" s="179"/>
      <c r="AI809" s="179"/>
      <c r="AJ809" s="179"/>
      <c r="AK809" s="179"/>
      <c r="AL809" s="179"/>
      <c r="AN809" s="179"/>
      <c r="AO809" s="179"/>
      <c r="AP809" s="179"/>
      <c r="AQ809" s="179"/>
      <c r="AR809" s="179"/>
      <c r="AS809" s="179"/>
    </row>
    <row r="810" spans="10:45">
      <c r="J810" s="179"/>
      <c r="K810" s="179"/>
      <c r="L810" s="179"/>
      <c r="M810" s="179"/>
      <c r="N810" s="179"/>
      <c r="O810" s="179"/>
      <c r="P810" s="179"/>
      <c r="Q810" s="179"/>
      <c r="R810" s="179"/>
      <c r="T810" s="179"/>
      <c r="U810" s="179"/>
      <c r="V810" s="179"/>
      <c r="W810" s="179"/>
      <c r="X810" s="179"/>
      <c r="Y810" s="179"/>
      <c r="Z810" s="179"/>
      <c r="AA810" s="179"/>
      <c r="AB810" s="179"/>
      <c r="AD810" s="179"/>
      <c r="AE810" s="179"/>
      <c r="AF810" s="179"/>
      <c r="AG810" s="179"/>
      <c r="AH810" s="179"/>
      <c r="AI810" s="179"/>
      <c r="AJ810" s="179"/>
      <c r="AK810" s="179"/>
      <c r="AL810" s="179"/>
      <c r="AN810" s="179"/>
      <c r="AO810" s="179"/>
      <c r="AP810" s="179"/>
      <c r="AQ810" s="179"/>
      <c r="AR810" s="179"/>
      <c r="AS810" s="179"/>
    </row>
    <row r="811" spans="10:45">
      <c r="J811" s="179"/>
      <c r="K811" s="179"/>
      <c r="L811" s="179"/>
      <c r="M811" s="179"/>
      <c r="N811" s="179"/>
      <c r="O811" s="179"/>
      <c r="P811" s="179"/>
      <c r="Q811" s="179"/>
      <c r="R811" s="179"/>
      <c r="T811" s="179"/>
      <c r="U811" s="179"/>
      <c r="V811" s="179"/>
      <c r="W811" s="179"/>
      <c r="X811" s="179"/>
      <c r="Y811" s="179"/>
      <c r="Z811" s="179"/>
      <c r="AA811" s="179"/>
      <c r="AB811" s="179"/>
      <c r="AD811" s="179"/>
      <c r="AE811" s="179"/>
      <c r="AF811" s="179"/>
      <c r="AG811" s="179"/>
      <c r="AH811" s="179"/>
      <c r="AI811" s="179"/>
      <c r="AJ811" s="179"/>
      <c r="AK811" s="179"/>
      <c r="AL811" s="179"/>
      <c r="AN811" s="179"/>
      <c r="AO811" s="179"/>
      <c r="AP811" s="179"/>
      <c r="AQ811" s="179"/>
      <c r="AR811" s="179"/>
      <c r="AS811" s="179"/>
    </row>
    <row r="812" spans="10:45">
      <c r="J812" s="179"/>
      <c r="K812" s="179"/>
      <c r="L812" s="179"/>
      <c r="M812" s="179"/>
      <c r="N812" s="179"/>
      <c r="O812" s="179"/>
      <c r="P812" s="179"/>
      <c r="Q812" s="179"/>
      <c r="R812" s="179"/>
      <c r="T812" s="179"/>
      <c r="U812" s="179"/>
      <c r="V812" s="179"/>
      <c r="W812" s="179"/>
      <c r="X812" s="179"/>
      <c r="Y812" s="179"/>
      <c r="Z812" s="179"/>
      <c r="AA812" s="179"/>
      <c r="AB812" s="179"/>
      <c r="AD812" s="179"/>
      <c r="AE812" s="179"/>
      <c r="AF812" s="179"/>
      <c r="AG812" s="179"/>
      <c r="AH812" s="179"/>
      <c r="AI812" s="179"/>
      <c r="AJ812" s="179"/>
      <c r="AK812" s="179"/>
      <c r="AL812" s="179"/>
      <c r="AN812" s="179"/>
      <c r="AO812" s="179"/>
      <c r="AP812" s="179"/>
      <c r="AQ812" s="179"/>
      <c r="AR812" s="179"/>
      <c r="AS812" s="179"/>
    </row>
    <row r="813" spans="10:45">
      <c r="J813" s="179"/>
      <c r="K813" s="179"/>
      <c r="L813" s="179"/>
      <c r="M813" s="179"/>
      <c r="N813" s="179"/>
      <c r="O813" s="179"/>
      <c r="P813" s="179"/>
      <c r="Q813" s="179"/>
      <c r="R813" s="179"/>
      <c r="T813" s="179"/>
      <c r="U813" s="179"/>
      <c r="V813" s="179"/>
      <c r="W813" s="179"/>
      <c r="X813" s="179"/>
      <c r="Y813" s="179"/>
      <c r="Z813" s="179"/>
      <c r="AA813" s="179"/>
      <c r="AB813" s="179"/>
      <c r="AD813" s="179"/>
      <c r="AE813" s="179"/>
      <c r="AF813" s="179"/>
      <c r="AG813" s="179"/>
      <c r="AH813" s="179"/>
      <c r="AI813" s="179"/>
      <c r="AJ813" s="179"/>
      <c r="AK813" s="179"/>
      <c r="AL813" s="179"/>
      <c r="AN813" s="179"/>
      <c r="AO813" s="179"/>
      <c r="AP813" s="179"/>
      <c r="AQ813" s="179"/>
      <c r="AR813" s="179"/>
      <c r="AS813" s="179"/>
    </row>
    <row r="814" spans="10:45">
      <c r="J814" s="179"/>
      <c r="K814" s="179"/>
      <c r="L814" s="179"/>
      <c r="M814" s="179"/>
      <c r="N814" s="179"/>
      <c r="O814" s="179"/>
      <c r="P814" s="179"/>
      <c r="Q814" s="179"/>
      <c r="R814" s="179"/>
      <c r="T814" s="179"/>
      <c r="U814" s="179"/>
      <c r="V814" s="179"/>
      <c r="W814" s="179"/>
      <c r="X814" s="179"/>
      <c r="Y814" s="179"/>
      <c r="Z814" s="179"/>
      <c r="AA814" s="179"/>
      <c r="AB814" s="179"/>
      <c r="AD814" s="179"/>
      <c r="AE814" s="179"/>
      <c r="AF814" s="179"/>
      <c r="AG814" s="179"/>
      <c r="AH814" s="179"/>
      <c r="AI814" s="179"/>
      <c r="AJ814" s="179"/>
      <c r="AK814" s="179"/>
      <c r="AL814" s="179"/>
      <c r="AN814" s="179"/>
      <c r="AO814" s="179"/>
      <c r="AP814" s="179"/>
      <c r="AQ814" s="179"/>
      <c r="AR814" s="179"/>
      <c r="AS814" s="179"/>
    </row>
    <row r="815" spans="10:45">
      <c r="J815" s="179"/>
      <c r="K815" s="179"/>
      <c r="L815" s="179"/>
      <c r="M815" s="179"/>
      <c r="N815" s="179"/>
      <c r="O815" s="179"/>
      <c r="P815" s="179"/>
      <c r="Q815" s="179"/>
      <c r="R815" s="179"/>
      <c r="T815" s="179"/>
      <c r="U815" s="179"/>
      <c r="V815" s="179"/>
      <c r="W815" s="179"/>
      <c r="X815" s="179"/>
      <c r="Y815" s="179"/>
      <c r="Z815" s="179"/>
      <c r="AA815" s="179"/>
      <c r="AB815" s="179"/>
      <c r="AD815" s="179"/>
      <c r="AE815" s="179"/>
      <c r="AF815" s="179"/>
      <c r="AG815" s="179"/>
      <c r="AH815" s="179"/>
      <c r="AI815" s="179"/>
      <c r="AJ815" s="179"/>
      <c r="AK815" s="179"/>
      <c r="AL815" s="179"/>
      <c r="AN815" s="179"/>
      <c r="AO815" s="179"/>
      <c r="AP815" s="179"/>
      <c r="AQ815" s="179"/>
      <c r="AR815" s="179"/>
      <c r="AS815" s="179"/>
    </row>
    <row r="816" spans="10:45">
      <c r="J816" s="179"/>
      <c r="K816" s="179"/>
      <c r="L816" s="179"/>
      <c r="M816" s="179"/>
      <c r="N816" s="179"/>
      <c r="O816" s="179"/>
      <c r="P816" s="179"/>
      <c r="Q816" s="179"/>
      <c r="R816" s="179"/>
      <c r="T816" s="179"/>
      <c r="U816" s="179"/>
      <c r="V816" s="179"/>
      <c r="W816" s="179"/>
      <c r="X816" s="179"/>
      <c r="Y816" s="179"/>
      <c r="Z816" s="179"/>
      <c r="AA816" s="179"/>
      <c r="AB816" s="179"/>
      <c r="AD816" s="179"/>
      <c r="AE816" s="179"/>
      <c r="AF816" s="179"/>
      <c r="AG816" s="179"/>
      <c r="AH816" s="179"/>
      <c r="AI816" s="179"/>
      <c r="AJ816" s="179"/>
      <c r="AK816" s="179"/>
      <c r="AL816" s="179"/>
      <c r="AN816" s="179"/>
      <c r="AO816" s="179"/>
      <c r="AP816" s="179"/>
      <c r="AQ816" s="179"/>
      <c r="AR816" s="179"/>
      <c r="AS816" s="179"/>
    </row>
    <row r="817" spans="10:45">
      <c r="J817" s="179"/>
      <c r="K817" s="179"/>
      <c r="L817" s="179"/>
      <c r="M817" s="179"/>
      <c r="N817" s="179"/>
      <c r="O817" s="179"/>
      <c r="P817" s="179"/>
      <c r="Q817" s="179"/>
      <c r="R817" s="179"/>
      <c r="T817" s="179"/>
      <c r="U817" s="179"/>
      <c r="V817" s="179"/>
      <c r="W817" s="179"/>
      <c r="X817" s="179"/>
      <c r="Y817" s="179"/>
      <c r="Z817" s="179"/>
      <c r="AA817" s="179"/>
      <c r="AB817" s="179"/>
      <c r="AD817" s="179"/>
      <c r="AE817" s="179"/>
      <c r="AF817" s="179"/>
      <c r="AG817" s="179"/>
      <c r="AH817" s="179"/>
      <c r="AI817" s="179"/>
      <c r="AJ817" s="179"/>
      <c r="AK817" s="179"/>
      <c r="AL817" s="179"/>
      <c r="AN817" s="179"/>
      <c r="AO817" s="179"/>
      <c r="AP817" s="179"/>
      <c r="AQ817" s="179"/>
      <c r="AR817" s="179"/>
      <c r="AS817" s="179"/>
    </row>
    <row r="818" spans="10:45">
      <c r="J818" s="179"/>
      <c r="K818" s="179"/>
      <c r="L818" s="179"/>
      <c r="M818" s="179"/>
      <c r="N818" s="179"/>
      <c r="O818" s="179"/>
      <c r="P818" s="179"/>
      <c r="Q818" s="179"/>
      <c r="R818" s="179"/>
      <c r="T818" s="179"/>
      <c r="U818" s="179"/>
      <c r="V818" s="179"/>
      <c r="W818" s="179"/>
      <c r="X818" s="179"/>
      <c r="Y818" s="179"/>
      <c r="Z818" s="179"/>
      <c r="AA818" s="179"/>
      <c r="AB818" s="179"/>
      <c r="AD818" s="179"/>
      <c r="AE818" s="179"/>
      <c r="AF818" s="179"/>
      <c r="AG818" s="179"/>
      <c r="AH818" s="179"/>
      <c r="AI818" s="179"/>
      <c r="AJ818" s="179"/>
      <c r="AK818" s="179"/>
      <c r="AL818" s="179"/>
      <c r="AN818" s="179"/>
      <c r="AO818" s="179"/>
      <c r="AP818" s="179"/>
      <c r="AQ818" s="179"/>
      <c r="AR818" s="179"/>
      <c r="AS818" s="179"/>
    </row>
    <row r="819" spans="10:45">
      <c r="J819" s="179"/>
      <c r="K819" s="179"/>
      <c r="L819" s="179"/>
      <c r="M819" s="179"/>
      <c r="N819" s="179"/>
      <c r="O819" s="179"/>
      <c r="P819" s="179"/>
      <c r="Q819" s="179"/>
      <c r="R819" s="179"/>
      <c r="T819" s="179"/>
      <c r="U819" s="179"/>
      <c r="V819" s="179"/>
      <c r="W819" s="179"/>
      <c r="X819" s="179"/>
      <c r="Y819" s="179"/>
      <c r="Z819" s="179"/>
      <c r="AA819" s="179"/>
      <c r="AB819" s="179"/>
      <c r="AD819" s="179"/>
      <c r="AE819" s="179"/>
      <c r="AF819" s="179"/>
      <c r="AG819" s="179"/>
      <c r="AH819" s="179"/>
      <c r="AI819" s="179"/>
      <c r="AJ819" s="179"/>
      <c r="AK819" s="179"/>
      <c r="AL819" s="179"/>
      <c r="AN819" s="179"/>
      <c r="AO819" s="179"/>
      <c r="AP819" s="179"/>
      <c r="AQ819" s="179"/>
      <c r="AR819" s="179"/>
      <c r="AS819" s="179"/>
    </row>
    <row r="820" spans="10:45">
      <c r="J820" s="179"/>
      <c r="K820" s="179"/>
      <c r="L820" s="179"/>
      <c r="M820" s="179"/>
      <c r="N820" s="179"/>
      <c r="O820" s="179"/>
      <c r="P820" s="179"/>
      <c r="Q820" s="179"/>
      <c r="R820" s="179"/>
      <c r="T820" s="179"/>
      <c r="U820" s="179"/>
      <c r="V820" s="179"/>
      <c r="W820" s="179"/>
      <c r="X820" s="179"/>
      <c r="Y820" s="179"/>
      <c r="Z820" s="179"/>
      <c r="AA820" s="179"/>
      <c r="AB820" s="179"/>
      <c r="AD820" s="179"/>
      <c r="AE820" s="179"/>
      <c r="AF820" s="179"/>
      <c r="AG820" s="179"/>
      <c r="AH820" s="179"/>
      <c r="AI820" s="179"/>
      <c r="AJ820" s="179"/>
      <c r="AK820" s="179"/>
      <c r="AL820" s="179"/>
      <c r="AN820" s="179"/>
      <c r="AO820" s="179"/>
      <c r="AP820" s="179"/>
      <c r="AQ820" s="179"/>
      <c r="AR820" s="179"/>
      <c r="AS820" s="179"/>
    </row>
    <row r="821" spans="10:45">
      <c r="J821" s="179"/>
      <c r="K821" s="179"/>
      <c r="L821" s="179"/>
      <c r="M821" s="179"/>
      <c r="N821" s="179"/>
      <c r="O821" s="179"/>
      <c r="P821" s="179"/>
      <c r="Q821" s="179"/>
      <c r="R821" s="179"/>
      <c r="T821" s="179"/>
      <c r="U821" s="179"/>
      <c r="V821" s="179"/>
      <c r="W821" s="179"/>
      <c r="X821" s="179"/>
      <c r="Y821" s="179"/>
      <c r="Z821" s="179"/>
      <c r="AA821" s="179"/>
      <c r="AB821" s="179"/>
      <c r="AD821" s="179"/>
      <c r="AE821" s="179"/>
      <c r="AF821" s="179"/>
      <c r="AG821" s="179"/>
      <c r="AH821" s="179"/>
      <c r="AI821" s="179"/>
      <c r="AJ821" s="179"/>
      <c r="AK821" s="179"/>
      <c r="AL821" s="179"/>
      <c r="AN821" s="179"/>
      <c r="AO821" s="179"/>
      <c r="AP821" s="179"/>
      <c r="AQ821" s="179"/>
      <c r="AR821" s="179"/>
      <c r="AS821" s="179"/>
    </row>
    <row r="822" spans="10:45">
      <c r="J822" s="179"/>
      <c r="K822" s="179"/>
      <c r="L822" s="179"/>
      <c r="M822" s="179"/>
      <c r="N822" s="179"/>
      <c r="O822" s="179"/>
      <c r="P822" s="179"/>
      <c r="Q822" s="179"/>
      <c r="R822" s="179"/>
      <c r="T822" s="179"/>
      <c r="U822" s="179"/>
      <c r="V822" s="179"/>
      <c r="W822" s="179"/>
      <c r="X822" s="179"/>
      <c r="Y822" s="179"/>
      <c r="Z822" s="179"/>
      <c r="AA822" s="179"/>
      <c r="AB822" s="179"/>
      <c r="AD822" s="179"/>
      <c r="AE822" s="179"/>
      <c r="AF822" s="179"/>
      <c r="AG822" s="179"/>
      <c r="AH822" s="179"/>
      <c r="AI822" s="179"/>
      <c r="AJ822" s="179"/>
      <c r="AK822" s="179"/>
      <c r="AL822" s="179"/>
      <c r="AN822" s="179"/>
      <c r="AO822" s="179"/>
      <c r="AP822" s="179"/>
      <c r="AQ822" s="179"/>
      <c r="AR822" s="179"/>
      <c r="AS822" s="179"/>
    </row>
    <row r="823" spans="10:45">
      <c r="J823" s="179"/>
      <c r="K823" s="179"/>
      <c r="L823" s="179"/>
      <c r="M823" s="179"/>
      <c r="N823" s="179"/>
      <c r="O823" s="179"/>
      <c r="P823" s="179"/>
      <c r="Q823" s="179"/>
      <c r="R823" s="179"/>
      <c r="T823" s="179"/>
      <c r="U823" s="179"/>
      <c r="V823" s="179"/>
      <c r="W823" s="179"/>
      <c r="X823" s="179"/>
      <c r="Y823" s="179"/>
      <c r="Z823" s="179"/>
      <c r="AA823" s="179"/>
      <c r="AB823" s="179"/>
      <c r="AD823" s="179"/>
      <c r="AE823" s="179"/>
      <c r="AF823" s="179"/>
      <c r="AG823" s="179"/>
      <c r="AH823" s="179"/>
      <c r="AI823" s="179"/>
      <c r="AJ823" s="179"/>
      <c r="AK823" s="179"/>
      <c r="AL823" s="179"/>
      <c r="AN823" s="179"/>
      <c r="AO823" s="179"/>
      <c r="AP823" s="179"/>
      <c r="AQ823" s="179"/>
      <c r="AR823" s="179"/>
      <c r="AS823" s="179"/>
    </row>
    <row r="824" spans="10:45">
      <c r="J824" s="179"/>
      <c r="K824" s="179"/>
      <c r="L824" s="179"/>
      <c r="M824" s="179"/>
      <c r="N824" s="179"/>
      <c r="O824" s="179"/>
      <c r="P824" s="179"/>
      <c r="Q824" s="179"/>
      <c r="R824" s="179"/>
      <c r="T824" s="179"/>
      <c r="U824" s="179"/>
      <c r="V824" s="179"/>
      <c r="W824" s="179"/>
      <c r="X824" s="179"/>
      <c r="Y824" s="179"/>
      <c r="Z824" s="179"/>
      <c r="AA824" s="179"/>
      <c r="AB824" s="179"/>
      <c r="AD824" s="179"/>
      <c r="AE824" s="179"/>
      <c r="AF824" s="179"/>
      <c r="AG824" s="179"/>
      <c r="AH824" s="179"/>
      <c r="AI824" s="179"/>
      <c r="AJ824" s="179"/>
      <c r="AK824" s="179"/>
      <c r="AL824" s="179"/>
      <c r="AN824" s="179"/>
      <c r="AO824" s="179"/>
      <c r="AP824" s="179"/>
      <c r="AQ824" s="179"/>
      <c r="AR824" s="179"/>
      <c r="AS824" s="179"/>
    </row>
    <row r="825" spans="10:45">
      <c r="J825" s="179"/>
      <c r="K825" s="179"/>
      <c r="L825" s="179"/>
      <c r="M825" s="179"/>
      <c r="N825" s="179"/>
      <c r="O825" s="179"/>
      <c r="P825" s="179"/>
      <c r="Q825" s="179"/>
      <c r="R825" s="179"/>
      <c r="T825" s="179"/>
      <c r="U825" s="179"/>
      <c r="V825" s="179"/>
      <c r="W825" s="179"/>
      <c r="X825" s="179"/>
      <c r="Y825" s="179"/>
      <c r="Z825" s="179"/>
      <c r="AA825" s="179"/>
      <c r="AB825" s="179"/>
      <c r="AD825" s="179"/>
      <c r="AE825" s="179"/>
      <c r="AF825" s="179"/>
      <c r="AG825" s="179"/>
      <c r="AH825" s="179"/>
      <c r="AI825" s="179"/>
      <c r="AJ825" s="179"/>
      <c r="AK825" s="179"/>
      <c r="AL825" s="179"/>
      <c r="AN825" s="179"/>
      <c r="AO825" s="179"/>
      <c r="AP825" s="179"/>
      <c r="AQ825" s="179"/>
      <c r="AR825" s="179"/>
      <c r="AS825" s="179"/>
    </row>
    <row r="826" spans="10:45">
      <c r="J826" s="179"/>
      <c r="K826" s="179"/>
      <c r="L826" s="179"/>
      <c r="M826" s="179"/>
      <c r="N826" s="179"/>
      <c r="O826" s="179"/>
      <c r="P826" s="179"/>
      <c r="Q826" s="179"/>
      <c r="R826" s="179"/>
      <c r="T826" s="179"/>
      <c r="U826" s="179"/>
      <c r="V826" s="179"/>
      <c r="W826" s="179"/>
      <c r="X826" s="179"/>
      <c r="Y826" s="179"/>
      <c r="Z826" s="179"/>
      <c r="AA826" s="179"/>
      <c r="AB826" s="179"/>
      <c r="AD826" s="179"/>
      <c r="AE826" s="179"/>
      <c r="AF826" s="179"/>
      <c r="AG826" s="179"/>
      <c r="AH826" s="179"/>
      <c r="AI826" s="179"/>
      <c r="AJ826" s="179"/>
      <c r="AK826" s="179"/>
      <c r="AL826" s="179"/>
      <c r="AN826" s="179"/>
      <c r="AO826" s="179"/>
      <c r="AP826" s="179"/>
      <c r="AQ826" s="179"/>
      <c r="AR826" s="179"/>
      <c r="AS826" s="179"/>
    </row>
    <row r="827" spans="10:45">
      <c r="J827" s="179"/>
      <c r="K827" s="179"/>
      <c r="L827" s="179"/>
      <c r="M827" s="179"/>
      <c r="N827" s="179"/>
      <c r="O827" s="179"/>
      <c r="P827" s="179"/>
      <c r="Q827" s="179"/>
      <c r="R827" s="179"/>
      <c r="T827" s="179"/>
      <c r="U827" s="179"/>
      <c r="V827" s="179"/>
      <c r="W827" s="179"/>
      <c r="X827" s="179"/>
      <c r="Y827" s="179"/>
      <c r="Z827" s="179"/>
      <c r="AA827" s="179"/>
      <c r="AB827" s="179"/>
      <c r="AD827" s="179"/>
      <c r="AE827" s="179"/>
      <c r="AF827" s="179"/>
      <c r="AG827" s="179"/>
      <c r="AH827" s="179"/>
      <c r="AI827" s="179"/>
      <c r="AJ827" s="179"/>
      <c r="AK827" s="179"/>
      <c r="AL827" s="179"/>
      <c r="AN827" s="179"/>
      <c r="AO827" s="179"/>
      <c r="AP827" s="179"/>
      <c r="AQ827" s="179"/>
      <c r="AR827" s="179"/>
      <c r="AS827" s="179"/>
    </row>
    <row r="828" spans="10:45">
      <c r="J828" s="179"/>
      <c r="K828" s="179"/>
      <c r="L828" s="179"/>
      <c r="M828" s="179"/>
      <c r="N828" s="179"/>
      <c r="O828" s="179"/>
      <c r="P828" s="179"/>
      <c r="Q828" s="179"/>
      <c r="R828" s="179"/>
      <c r="T828" s="179"/>
      <c r="U828" s="179"/>
      <c r="V828" s="179"/>
      <c r="W828" s="179"/>
      <c r="X828" s="179"/>
      <c r="Y828" s="179"/>
      <c r="Z828" s="179"/>
      <c r="AA828" s="179"/>
      <c r="AB828" s="179"/>
      <c r="AD828" s="179"/>
      <c r="AE828" s="179"/>
      <c r="AF828" s="179"/>
      <c r="AG828" s="179"/>
      <c r="AH828" s="179"/>
      <c r="AI828" s="179"/>
      <c r="AJ828" s="179"/>
      <c r="AK828" s="179"/>
      <c r="AL828" s="179"/>
      <c r="AN828" s="179"/>
      <c r="AO828" s="179"/>
      <c r="AP828" s="179"/>
      <c r="AQ828" s="179"/>
      <c r="AR828" s="179"/>
      <c r="AS828" s="179"/>
    </row>
    <row r="829" spans="10:45">
      <c r="J829" s="179"/>
      <c r="K829" s="179"/>
      <c r="L829" s="179"/>
      <c r="M829" s="179"/>
      <c r="N829" s="179"/>
      <c r="O829" s="179"/>
      <c r="P829" s="179"/>
      <c r="Q829" s="179"/>
      <c r="R829" s="179"/>
      <c r="T829" s="179"/>
      <c r="U829" s="179"/>
      <c r="V829" s="179"/>
      <c r="W829" s="179"/>
      <c r="X829" s="179"/>
      <c r="Y829" s="179"/>
      <c r="Z829" s="179"/>
      <c r="AA829" s="179"/>
      <c r="AB829" s="179"/>
      <c r="AD829" s="179"/>
      <c r="AE829" s="179"/>
      <c r="AF829" s="179"/>
      <c r="AG829" s="179"/>
      <c r="AH829" s="179"/>
      <c r="AI829" s="179"/>
      <c r="AJ829" s="179"/>
      <c r="AK829" s="179"/>
      <c r="AL829" s="179"/>
      <c r="AN829" s="179"/>
      <c r="AO829" s="179"/>
      <c r="AP829" s="179"/>
      <c r="AQ829" s="179"/>
      <c r="AR829" s="179"/>
      <c r="AS829" s="179"/>
    </row>
    <row r="830" spans="10:45">
      <c r="J830" s="179"/>
      <c r="K830" s="179"/>
      <c r="L830" s="179"/>
      <c r="M830" s="179"/>
      <c r="N830" s="179"/>
      <c r="O830" s="179"/>
      <c r="P830" s="179"/>
      <c r="Q830" s="179"/>
      <c r="R830" s="179"/>
      <c r="T830" s="179"/>
      <c r="U830" s="179"/>
      <c r="V830" s="179"/>
      <c r="W830" s="179"/>
      <c r="X830" s="179"/>
      <c r="Y830" s="179"/>
      <c r="Z830" s="179"/>
      <c r="AA830" s="179"/>
      <c r="AB830" s="179"/>
      <c r="AD830" s="179"/>
      <c r="AE830" s="179"/>
      <c r="AF830" s="179"/>
      <c r="AG830" s="179"/>
      <c r="AH830" s="179"/>
      <c r="AI830" s="179"/>
      <c r="AJ830" s="179"/>
      <c r="AK830" s="179"/>
      <c r="AL830" s="179"/>
      <c r="AN830" s="179"/>
      <c r="AO830" s="179"/>
      <c r="AP830" s="179"/>
      <c r="AQ830" s="179"/>
      <c r="AR830" s="179"/>
      <c r="AS830" s="179"/>
    </row>
    <row r="831" spans="10:45">
      <c r="J831" s="179"/>
      <c r="K831" s="179"/>
      <c r="L831" s="179"/>
      <c r="M831" s="179"/>
      <c r="N831" s="179"/>
      <c r="O831" s="179"/>
      <c r="P831" s="179"/>
      <c r="Q831" s="179"/>
      <c r="R831" s="179"/>
      <c r="T831" s="179"/>
      <c r="U831" s="179"/>
      <c r="V831" s="179"/>
      <c r="W831" s="179"/>
      <c r="X831" s="179"/>
      <c r="Y831" s="179"/>
      <c r="Z831" s="179"/>
      <c r="AA831" s="179"/>
      <c r="AB831" s="179"/>
      <c r="AD831" s="179"/>
      <c r="AE831" s="179"/>
      <c r="AF831" s="179"/>
      <c r="AG831" s="179"/>
      <c r="AH831" s="179"/>
      <c r="AI831" s="179"/>
      <c r="AJ831" s="179"/>
      <c r="AK831" s="179"/>
      <c r="AL831" s="179"/>
      <c r="AN831" s="179"/>
      <c r="AO831" s="179"/>
      <c r="AP831" s="179"/>
      <c r="AQ831" s="179"/>
      <c r="AR831" s="179"/>
      <c r="AS831" s="179"/>
    </row>
    <row r="832" spans="10:45">
      <c r="J832" s="179"/>
      <c r="K832" s="179"/>
      <c r="L832" s="179"/>
      <c r="M832" s="179"/>
      <c r="N832" s="179"/>
      <c r="O832" s="179"/>
      <c r="P832" s="179"/>
      <c r="Q832" s="179"/>
      <c r="R832" s="179"/>
      <c r="T832" s="179"/>
      <c r="U832" s="179"/>
      <c r="V832" s="179"/>
      <c r="W832" s="179"/>
      <c r="X832" s="179"/>
      <c r="Y832" s="179"/>
      <c r="Z832" s="179"/>
      <c r="AA832" s="179"/>
      <c r="AB832" s="179"/>
      <c r="AD832" s="179"/>
      <c r="AE832" s="179"/>
      <c r="AF832" s="179"/>
      <c r="AG832" s="179"/>
      <c r="AH832" s="179"/>
      <c r="AI832" s="179"/>
      <c r="AJ832" s="179"/>
      <c r="AK832" s="179"/>
      <c r="AL832" s="179"/>
      <c r="AN832" s="179"/>
      <c r="AO832" s="179"/>
      <c r="AP832" s="179"/>
      <c r="AQ832" s="179"/>
      <c r="AR832" s="179"/>
      <c r="AS832" s="179"/>
    </row>
    <row r="833" spans="10:45">
      <c r="J833" s="179"/>
      <c r="K833" s="179"/>
      <c r="L833" s="179"/>
      <c r="M833" s="179"/>
      <c r="N833" s="179"/>
      <c r="O833" s="179"/>
      <c r="P833" s="179"/>
      <c r="Q833" s="179"/>
      <c r="R833" s="179"/>
      <c r="T833" s="179"/>
      <c r="U833" s="179"/>
      <c r="V833" s="179"/>
      <c r="W833" s="179"/>
      <c r="X833" s="179"/>
      <c r="Y833" s="179"/>
      <c r="Z833" s="179"/>
      <c r="AA833" s="179"/>
      <c r="AB833" s="179"/>
      <c r="AD833" s="179"/>
      <c r="AE833" s="179"/>
      <c r="AF833" s="179"/>
      <c r="AG833" s="179"/>
      <c r="AH833" s="179"/>
      <c r="AI833" s="179"/>
      <c r="AJ833" s="179"/>
      <c r="AK833" s="179"/>
      <c r="AL833" s="179"/>
      <c r="AN833" s="179"/>
      <c r="AO833" s="179"/>
      <c r="AP833" s="179"/>
      <c r="AQ833" s="179"/>
      <c r="AR833" s="179"/>
      <c r="AS833" s="179"/>
    </row>
    <row r="834" spans="10:45">
      <c r="J834" s="179"/>
      <c r="K834" s="179"/>
      <c r="L834" s="179"/>
      <c r="M834" s="179"/>
      <c r="N834" s="179"/>
      <c r="O834" s="179"/>
      <c r="P834" s="179"/>
      <c r="Q834" s="179"/>
      <c r="R834" s="179"/>
      <c r="T834" s="179"/>
      <c r="U834" s="179"/>
      <c r="V834" s="179"/>
      <c r="W834" s="179"/>
      <c r="X834" s="179"/>
      <c r="Y834" s="179"/>
      <c r="Z834" s="179"/>
      <c r="AA834" s="179"/>
      <c r="AB834" s="179"/>
      <c r="AD834" s="179"/>
      <c r="AE834" s="179"/>
      <c r="AF834" s="179"/>
      <c r="AG834" s="179"/>
      <c r="AH834" s="179"/>
      <c r="AI834" s="179"/>
      <c r="AJ834" s="179"/>
      <c r="AK834" s="179"/>
      <c r="AL834" s="179"/>
      <c r="AN834" s="179"/>
      <c r="AO834" s="179"/>
      <c r="AP834" s="179"/>
      <c r="AQ834" s="179"/>
      <c r="AR834" s="179"/>
      <c r="AS834" s="179"/>
    </row>
    <row r="835" spans="10:45">
      <c r="J835" s="179"/>
      <c r="K835" s="179"/>
      <c r="L835" s="179"/>
      <c r="M835" s="179"/>
      <c r="N835" s="179"/>
      <c r="O835" s="179"/>
      <c r="P835" s="179"/>
      <c r="Q835" s="179"/>
      <c r="R835" s="179"/>
      <c r="T835" s="179"/>
      <c r="U835" s="179"/>
      <c r="V835" s="179"/>
      <c r="W835" s="179"/>
      <c r="X835" s="179"/>
      <c r="Y835" s="179"/>
      <c r="Z835" s="179"/>
      <c r="AA835" s="179"/>
      <c r="AB835" s="179"/>
      <c r="AD835" s="179"/>
      <c r="AE835" s="179"/>
      <c r="AF835" s="179"/>
      <c r="AG835" s="179"/>
      <c r="AH835" s="179"/>
      <c r="AI835" s="179"/>
      <c r="AJ835" s="179"/>
      <c r="AK835" s="179"/>
      <c r="AL835" s="179"/>
      <c r="AN835" s="179"/>
      <c r="AO835" s="179"/>
      <c r="AP835" s="179"/>
      <c r="AQ835" s="179"/>
      <c r="AR835" s="179"/>
      <c r="AS835" s="179"/>
    </row>
    <row r="836" spans="10:45">
      <c r="J836" s="179"/>
      <c r="K836" s="179"/>
      <c r="L836" s="179"/>
      <c r="M836" s="179"/>
      <c r="N836" s="179"/>
      <c r="O836" s="179"/>
      <c r="P836" s="179"/>
      <c r="Q836" s="179"/>
      <c r="R836" s="179"/>
      <c r="T836" s="179"/>
      <c r="U836" s="179"/>
      <c r="V836" s="179"/>
      <c r="W836" s="179"/>
      <c r="X836" s="179"/>
      <c r="Y836" s="179"/>
      <c r="Z836" s="179"/>
      <c r="AA836" s="179"/>
      <c r="AB836" s="179"/>
      <c r="AD836" s="179"/>
      <c r="AE836" s="179"/>
      <c r="AF836" s="179"/>
      <c r="AG836" s="179"/>
      <c r="AH836" s="179"/>
      <c r="AI836" s="179"/>
      <c r="AJ836" s="179"/>
      <c r="AK836" s="179"/>
      <c r="AL836" s="179"/>
      <c r="AN836" s="179"/>
      <c r="AO836" s="179"/>
      <c r="AP836" s="179"/>
      <c r="AQ836" s="179"/>
      <c r="AR836" s="179"/>
      <c r="AS836" s="179"/>
    </row>
    <row r="837" spans="10:45">
      <c r="J837" s="179"/>
      <c r="K837" s="179"/>
      <c r="L837" s="179"/>
      <c r="M837" s="179"/>
      <c r="N837" s="179"/>
      <c r="O837" s="179"/>
      <c r="P837" s="179"/>
      <c r="Q837" s="179"/>
      <c r="R837" s="179"/>
      <c r="T837" s="179"/>
      <c r="U837" s="179"/>
      <c r="V837" s="179"/>
      <c r="W837" s="179"/>
      <c r="X837" s="179"/>
      <c r="Y837" s="179"/>
      <c r="Z837" s="179"/>
      <c r="AA837" s="179"/>
      <c r="AB837" s="179"/>
      <c r="AD837" s="179"/>
      <c r="AE837" s="179"/>
      <c r="AF837" s="179"/>
      <c r="AG837" s="179"/>
      <c r="AH837" s="179"/>
      <c r="AI837" s="179"/>
      <c r="AJ837" s="179"/>
      <c r="AK837" s="179"/>
      <c r="AL837" s="179"/>
      <c r="AN837" s="179"/>
      <c r="AO837" s="179"/>
      <c r="AP837" s="179"/>
      <c r="AQ837" s="179"/>
      <c r="AR837" s="179"/>
      <c r="AS837" s="179"/>
    </row>
    <row r="838" spans="10:45">
      <c r="J838" s="179"/>
      <c r="K838" s="179"/>
      <c r="L838" s="179"/>
      <c r="M838" s="179"/>
      <c r="N838" s="179"/>
      <c r="O838" s="179"/>
      <c r="P838" s="179"/>
      <c r="Q838" s="179"/>
      <c r="R838" s="179"/>
      <c r="T838" s="179"/>
      <c r="U838" s="179"/>
      <c r="V838" s="179"/>
      <c r="W838" s="179"/>
      <c r="X838" s="179"/>
      <c r="Y838" s="179"/>
      <c r="Z838" s="179"/>
      <c r="AA838" s="179"/>
      <c r="AB838" s="179"/>
      <c r="AD838" s="179"/>
      <c r="AE838" s="179"/>
      <c r="AF838" s="179"/>
      <c r="AG838" s="179"/>
      <c r="AH838" s="179"/>
      <c r="AI838" s="179"/>
      <c r="AJ838" s="179"/>
      <c r="AK838" s="179"/>
      <c r="AL838" s="179"/>
      <c r="AN838" s="179"/>
      <c r="AO838" s="179"/>
      <c r="AP838" s="179"/>
      <c r="AQ838" s="179"/>
      <c r="AR838" s="179"/>
      <c r="AS838" s="179"/>
    </row>
    <row r="839" spans="10:45">
      <c r="J839" s="179"/>
      <c r="K839" s="179"/>
      <c r="L839" s="179"/>
      <c r="M839" s="179"/>
      <c r="N839" s="179"/>
      <c r="O839" s="179"/>
      <c r="P839" s="179"/>
      <c r="Q839" s="179"/>
      <c r="R839" s="179"/>
      <c r="T839" s="179"/>
      <c r="U839" s="179"/>
      <c r="V839" s="179"/>
      <c r="W839" s="179"/>
      <c r="X839" s="179"/>
      <c r="Y839" s="179"/>
      <c r="Z839" s="179"/>
      <c r="AA839" s="179"/>
      <c r="AB839" s="179"/>
      <c r="AD839" s="179"/>
      <c r="AE839" s="179"/>
      <c r="AF839" s="179"/>
      <c r="AG839" s="179"/>
      <c r="AH839" s="179"/>
      <c r="AI839" s="179"/>
      <c r="AJ839" s="179"/>
      <c r="AK839" s="179"/>
      <c r="AL839" s="179"/>
      <c r="AN839" s="179"/>
      <c r="AO839" s="179"/>
      <c r="AP839" s="179"/>
      <c r="AQ839" s="179"/>
      <c r="AR839" s="179"/>
      <c r="AS839" s="179"/>
    </row>
    <row r="840" spans="10:45">
      <c r="J840" s="179"/>
      <c r="K840" s="179"/>
      <c r="L840" s="179"/>
      <c r="M840" s="179"/>
      <c r="N840" s="179"/>
      <c r="O840" s="179"/>
      <c r="P840" s="179"/>
      <c r="Q840" s="179"/>
      <c r="R840" s="179"/>
      <c r="T840" s="179"/>
      <c r="U840" s="179"/>
      <c r="V840" s="179"/>
      <c r="W840" s="179"/>
      <c r="X840" s="179"/>
      <c r="Y840" s="179"/>
      <c r="Z840" s="179"/>
      <c r="AA840" s="179"/>
      <c r="AB840" s="179"/>
      <c r="AD840" s="179"/>
      <c r="AE840" s="179"/>
      <c r="AF840" s="179"/>
      <c r="AG840" s="179"/>
      <c r="AH840" s="179"/>
      <c r="AI840" s="179"/>
      <c r="AJ840" s="179"/>
      <c r="AK840" s="179"/>
      <c r="AL840" s="179"/>
      <c r="AN840" s="179"/>
      <c r="AO840" s="179"/>
      <c r="AP840" s="179"/>
      <c r="AQ840" s="179"/>
      <c r="AR840" s="179"/>
      <c r="AS840" s="179"/>
    </row>
    <row r="841" spans="10:45">
      <c r="J841" s="179"/>
      <c r="K841" s="179"/>
      <c r="L841" s="179"/>
      <c r="M841" s="179"/>
      <c r="N841" s="179"/>
      <c r="O841" s="179"/>
      <c r="P841" s="179"/>
      <c r="Q841" s="179"/>
      <c r="R841" s="179"/>
      <c r="T841" s="179"/>
      <c r="U841" s="179"/>
      <c r="V841" s="179"/>
      <c r="W841" s="179"/>
      <c r="X841" s="179"/>
      <c r="Y841" s="179"/>
      <c r="Z841" s="179"/>
      <c r="AA841" s="179"/>
      <c r="AB841" s="179"/>
      <c r="AD841" s="179"/>
      <c r="AE841" s="179"/>
      <c r="AF841" s="179"/>
      <c r="AG841" s="179"/>
      <c r="AH841" s="179"/>
      <c r="AI841" s="179"/>
      <c r="AJ841" s="179"/>
      <c r="AK841" s="179"/>
      <c r="AL841" s="179"/>
      <c r="AN841" s="179"/>
      <c r="AO841" s="179"/>
      <c r="AP841" s="179"/>
      <c r="AQ841" s="179"/>
      <c r="AR841" s="179"/>
      <c r="AS841" s="179"/>
    </row>
    <row r="842" spans="10:45">
      <c r="J842" s="179"/>
      <c r="K842" s="179"/>
      <c r="L842" s="179"/>
      <c r="M842" s="179"/>
      <c r="N842" s="179"/>
      <c r="O842" s="179"/>
      <c r="P842" s="179"/>
      <c r="Q842" s="179"/>
      <c r="R842" s="179"/>
      <c r="T842" s="179"/>
      <c r="U842" s="179"/>
      <c r="V842" s="179"/>
      <c r="W842" s="179"/>
      <c r="X842" s="179"/>
      <c r="Y842" s="179"/>
      <c r="Z842" s="179"/>
      <c r="AA842" s="179"/>
      <c r="AB842" s="179"/>
      <c r="AD842" s="179"/>
      <c r="AE842" s="179"/>
      <c r="AF842" s="179"/>
      <c r="AG842" s="179"/>
      <c r="AH842" s="179"/>
      <c r="AI842" s="179"/>
      <c r="AJ842" s="179"/>
      <c r="AK842" s="179"/>
      <c r="AL842" s="179"/>
      <c r="AN842" s="179"/>
      <c r="AO842" s="179"/>
      <c r="AP842" s="179"/>
      <c r="AQ842" s="179"/>
      <c r="AR842" s="179"/>
      <c r="AS842" s="179"/>
    </row>
    <row r="843" spans="10:45">
      <c r="J843" s="179"/>
      <c r="K843" s="179"/>
      <c r="L843" s="179"/>
      <c r="M843" s="179"/>
      <c r="N843" s="179"/>
      <c r="O843" s="179"/>
      <c r="P843" s="179"/>
      <c r="Q843" s="179"/>
      <c r="R843" s="179"/>
      <c r="T843" s="179"/>
      <c r="U843" s="179"/>
      <c r="V843" s="179"/>
      <c r="W843" s="179"/>
      <c r="X843" s="179"/>
      <c r="Y843" s="179"/>
      <c r="Z843" s="179"/>
      <c r="AA843" s="179"/>
      <c r="AB843" s="179"/>
      <c r="AD843" s="179"/>
      <c r="AE843" s="179"/>
      <c r="AF843" s="179"/>
      <c r="AG843" s="179"/>
      <c r="AH843" s="179"/>
      <c r="AI843" s="179"/>
      <c r="AJ843" s="179"/>
      <c r="AK843" s="179"/>
      <c r="AL843" s="179"/>
      <c r="AN843" s="179"/>
      <c r="AO843" s="179"/>
      <c r="AP843" s="179"/>
      <c r="AQ843" s="179"/>
      <c r="AR843" s="179"/>
      <c r="AS843" s="179"/>
    </row>
    <row r="844" spans="10:45">
      <c r="J844" s="179"/>
      <c r="K844" s="179"/>
      <c r="L844" s="179"/>
      <c r="M844" s="179"/>
      <c r="N844" s="179"/>
      <c r="O844" s="179"/>
      <c r="P844" s="179"/>
      <c r="Q844" s="179"/>
      <c r="R844" s="179"/>
      <c r="T844" s="179"/>
      <c r="U844" s="179"/>
      <c r="V844" s="179"/>
      <c r="W844" s="179"/>
      <c r="X844" s="179"/>
      <c r="Y844" s="179"/>
      <c r="Z844" s="179"/>
      <c r="AA844" s="179"/>
      <c r="AB844" s="179"/>
      <c r="AD844" s="179"/>
      <c r="AE844" s="179"/>
      <c r="AF844" s="179"/>
      <c r="AG844" s="179"/>
      <c r="AH844" s="179"/>
      <c r="AI844" s="179"/>
      <c r="AJ844" s="179"/>
      <c r="AK844" s="179"/>
      <c r="AL844" s="179"/>
      <c r="AN844" s="179"/>
      <c r="AO844" s="179"/>
      <c r="AP844" s="179"/>
      <c r="AQ844" s="179"/>
      <c r="AR844" s="179"/>
      <c r="AS844" s="179"/>
    </row>
    <row r="845" spans="10:45">
      <c r="J845" s="179"/>
      <c r="K845" s="179"/>
      <c r="L845" s="179"/>
      <c r="M845" s="179"/>
      <c r="N845" s="179"/>
      <c r="O845" s="179"/>
      <c r="P845" s="179"/>
      <c r="Q845" s="179"/>
      <c r="R845" s="179"/>
      <c r="T845" s="179"/>
      <c r="U845" s="179"/>
      <c r="V845" s="179"/>
      <c r="W845" s="179"/>
      <c r="X845" s="179"/>
      <c r="Y845" s="179"/>
      <c r="Z845" s="179"/>
      <c r="AA845" s="179"/>
      <c r="AB845" s="179"/>
      <c r="AD845" s="179"/>
      <c r="AE845" s="179"/>
      <c r="AF845" s="179"/>
      <c r="AG845" s="179"/>
      <c r="AH845" s="179"/>
      <c r="AI845" s="179"/>
      <c r="AJ845" s="179"/>
      <c r="AK845" s="179"/>
      <c r="AL845" s="179"/>
      <c r="AN845" s="179"/>
      <c r="AO845" s="179"/>
      <c r="AP845" s="179"/>
      <c r="AQ845" s="179"/>
      <c r="AR845" s="179"/>
      <c r="AS845" s="179"/>
    </row>
    <row r="846" spans="10:45">
      <c r="J846" s="179"/>
      <c r="K846" s="179"/>
      <c r="L846" s="179"/>
      <c r="M846" s="179"/>
      <c r="N846" s="179"/>
      <c r="O846" s="179"/>
      <c r="P846" s="179"/>
      <c r="Q846" s="179"/>
      <c r="R846" s="179"/>
      <c r="T846" s="179"/>
      <c r="U846" s="179"/>
      <c r="V846" s="179"/>
      <c r="W846" s="179"/>
      <c r="X846" s="179"/>
      <c r="Y846" s="179"/>
      <c r="Z846" s="179"/>
      <c r="AA846" s="179"/>
      <c r="AB846" s="179"/>
      <c r="AD846" s="179"/>
      <c r="AE846" s="179"/>
      <c r="AF846" s="179"/>
      <c r="AG846" s="179"/>
      <c r="AH846" s="179"/>
      <c r="AI846" s="179"/>
      <c r="AJ846" s="179"/>
      <c r="AK846" s="179"/>
      <c r="AL846" s="179"/>
      <c r="AN846" s="179"/>
      <c r="AO846" s="179"/>
      <c r="AP846" s="179"/>
      <c r="AQ846" s="179"/>
      <c r="AR846" s="179"/>
      <c r="AS846" s="179"/>
    </row>
    <row r="847" spans="10:45">
      <c r="J847" s="179"/>
      <c r="K847" s="179"/>
      <c r="L847" s="179"/>
      <c r="M847" s="179"/>
      <c r="N847" s="179"/>
      <c r="O847" s="179"/>
      <c r="P847" s="179"/>
      <c r="Q847" s="179"/>
      <c r="R847" s="179"/>
      <c r="T847" s="179"/>
      <c r="U847" s="179"/>
      <c r="V847" s="179"/>
      <c r="W847" s="179"/>
      <c r="X847" s="179"/>
      <c r="Y847" s="179"/>
      <c r="Z847" s="179"/>
      <c r="AA847" s="179"/>
      <c r="AB847" s="179"/>
      <c r="AD847" s="179"/>
      <c r="AE847" s="179"/>
      <c r="AF847" s="179"/>
      <c r="AG847" s="179"/>
      <c r="AH847" s="179"/>
      <c r="AI847" s="179"/>
      <c r="AJ847" s="179"/>
      <c r="AK847" s="179"/>
      <c r="AL847" s="179"/>
      <c r="AN847" s="179"/>
      <c r="AO847" s="179"/>
      <c r="AP847" s="179"/>
      <c r="AQ847" s="179"/>
      <c r="AR847" s="179"/>
      <c r="AS847" s="179"/>
    </row>
    <row r="848" spans="10:45">
      <c r="J848" s="179"/>
      <c r="K848" s="179"/>
      <c r="L848" s="179"/>
      <c r="M848" s="179"/>
      <c r="N848" s="179"/>
      <c r="O848" s="179"/>
      <c r="P848" s="179"/>
      <c r="Q848" s="179"/>
      <c r="R848" s="179"/>
      <c r="T848" s="179"/>
      <c r="U848" s="179"/>
      <c r="V848" s="179"/>
      <c r="W848" s="179"/>
      <c r="X848" s="179"/>
      <c r="Y848" s="179"/>
      <c r="Z848" s="179"/>
      <c r="AA848" s="179"/>
      <c r="AB848" s="179"/>
      <c r="AD848" s="179"/>
      <c r="AE848" s="179"/>
      <c r="AF848" s="179"/>
      <c r="AG848" s="179"/>
      <c r="AH848" s="179"/>
      <c r="AI848" s="179"/>
      <c r="AJ848" s="179"/>
      <c r="AK848" s="179"/>
      <c r="AL848" s="179"/>
      <c r="AN848" s="179"/>
      <c r="AO848" s="179"/>
      <c r="AP848" s="179"/>
      <c r="AQ848" s="179"/>
      <c r="AR848" s="179"/>
      <c r="AS848" s="179"/>
    </row>
    <row r="849" spans="10:45">
      <c r="J849" s="179"/>
      <c r="K849" s="179"/>
      <c r="L849" s="179"/>
      <c r="M849" s="179"/>
      <c r="N849" s="179"/>
      <c r="O849" s="179"/>
      <c r="P849" s="179"/>
      <c r="Q849" s="179"/>
      <c r="R849" s="179"/>
      <c r="T849" s="179"/>
      <c r="U849" s="179"/>
      <c r="V849" s="179"/>
      <c r="W849" s="179"/>
      <c r="X849" s="179"/>
      <c r="Y849" s="179"/>
      <c r="Z849" s="179"/>
      <c r="AA849" s="179"/>
      <c r="AB849" s="179"/>
      <c r="AD849" s="179"/>
      <c r="AE849" s="179"/>
      <c r="AF849" s="179"/>
      <c r="AG849" s="179"/>
      <c r="AH849" s="179"/>
      <c r="AI849" s="179"/>
      <c r="AJ849" s="179"/>
      <c r="AK849" s="179"/>
      <c r="AL849" s="179"/>
      <c r="AN849" s="179"/>
      <c r="AO849" s="179"/>
      <c r="AP849" s="179"/>
      <c r="AQ849" s="179"/>
      <c r="AR849" s="179"/>
      <c r="AS849" s="179"/>
    </row>
    <row r="850" spans="10:45">
      <c r="J850" s="179"/>
      <c r="K850" s="179"/>
      <c r="L850" s="179"/>
      <c r="M850" s="179"/>
      <c r="N850" s="179"/>
      <c r="O850" s="179"/>
      <c r="P850" s="179"/>
      <c r="Q850" s="179"/>
      <c r="R850" s="179"/>
      <c r="T850" s="179"/>
      <c r="U850" s="179"/>
      <c r="V850" s="179"/>
      <c r="W850" s="179"/>
      <c r="X850" s="179"/>
      <c r="Y850" s="179"/>
      <c r="Z850" s="179"/>
      <c r="AA850" s="179"/>
      <c r="AB850" s="179"/>
      <c r="AD850" s="179"/>
      <c r="AE850" s="179"/>
      <c r="AF850" s="179"/>
      <c r="AG850" s="179"/>
      <c r="AH850" s="179"/>
      <c r="AI850" s="179"/>
      <c r="AJ850" s="179"/>
      <c r="AK850" s="179"/>
      <c r="AL850" s="179"/>
      <c r="AN850" s="179"/>
      <c r="AO850" s="179"/>
      <c r="AP850" s="179"/>
      <c r="AQ850" s="179"/>
      <c r="AR850" s="179"/>
      <c r="AS850" s="179"/>
    </row>
    <row r="851" spans="10:45">
      <c r="J851" s="179"/>
      <c r="K851" s="179"/>
      <c r="L851" s="179"/>
      <c r="M851" s="179"/>
      <c r="N851" s="179"/>
      <c r="O851" s="179"/>
      <c r="P851" s="179"/>
      <c r="Q851" s="179"/>
      <c r="R851" s="179"/>
      <c r="T851" s="179"/>
      <c r="U851" s="179"/>
      <c r="V851" s="179"/>
      <c r="W851" s="179"/>
      <c r="X851" s="179"/>
      <c r="Y851" s="179"/>
      <c r="Z851" s="179"/>
      <c r="AA851" s="179"/>
      <c r="AB851" s="179"/>
      <c r="AD851" s="179"/>
      <c r="AE851" s="179"/>
      <c r="AF851" s="179"/>
      <c r="AG851" s="179"/>
      <c r="AH851" s="179"/>
      <c r="AI851" s="179"/>
      <c r="AJ851" s="179"/>
      <c r="AK851" s="179"/>
      <c r="AL851" s="179"/>
      <c r="AN851" s="179"/>
      <c r="AO851" s="179"/>
      <c r="AP851" s="179"/>
      <c r="AQ851" s="179"/>
      <c r="AR851" s="179"/>
      <c r="AS851" s="179"/>
    </row>
    <row r="852" spans="10:45">
      <c r="J852" s="179"/>
      <c r="K852" s="179"/>
      <c r="L852" s="179"/>
      <c r="M852" s="179"/>
      <c r="N852" s="179"/>
      <c r="O852" s="179"/>
      <c r="P852" s="179"/>
      <c r="Q852" s="179"/>
      <c r="R852" s="179"/>
      <c r="T852" s="179"/>
      <c r="U852" s="179"/>
      <c r="V852" s="179"/>
      <c r="W852" s="179"/>
      <c r="X852" s="179"/>
      <c r="Y852" s="179"/>
      <c r="Z852" s="179"/>
      <c r="AA852" s="179"/>
      <c r="AB852" s="179"/>
      <c r="AD852" s="179"/>
      <c r="AE852" s="179"/>
      <c r="AF852" s="179"/>
      <c r="AG852" s="179"/>
      <c r="AH852" s="179"/>
      <c r="AI852" s="179"/>
      <c r="AJ852" s="179"/>
      <c r="AK852" s="179"/>
      <c r="AL852" s="179"/>
      <c r="AN852" s="179"/>
      <c r="AO852" s="179"/>
      <c r="AP852" s="179"/>
      <c r="AQ852" s="179"/>
      <c r="AR852" s="179"/>
      <c r="AS852" s="179"/>
    </row>
    <row r="853" spans="10:45">
      <c r="J853" s="179"/>
      <c r="K853" s="179"/>
      <c r="L853" s="179"/>
      <c r="M853" s="179"/>
      <c r="N853" s="179"/>
      <c r="O853" s="179"/>
      <c r="P853" s="179"/>
      <c r="Q853" s="179"/>
      <c r="R853" s="179"/>
      <c r="T853" s="179"/>
      <c r="U853" s="179"/>
      <c r="V853" s="179"/>
      <c r="W853" s="179"/>
      <c r="X853" s="179"/>
      <c r="Y853" s="179"/>
      <c r="Z853" s="179"/>
      <c r="AA853" s="179"/>
      <c r="AB853" s="179"/>
      <c r="AD853" s="179"/>
      <c r="AE853" s="179"/>
      <c r="AF853" s="179"/>
      <c r="AG853" s="179"/>
      <c r="AH853" s="179"/>
      <c r="AI853" s="179"/>
      <c r="AJ853" s="179"/>
      <c r="AK853" s="179"/>
      <c r="AL853" s="179"/>
      <c r="AN853" s="179"/>
      <c r="AO853" s="179"/>
      <c r="AP853" s="179"/>
      <c r="AQ853" s="179"/>
      <c r="AR853" s="179"/>
      <c r="AS853" s="179"/>
    </row>
    <row r="854" spans="10:45">
      <c r="J854" s="179"/>
      <c r="K854" s="179"/>
      <c r="L854" s="179"/>
      <c r="M854" s="179"/>
      <c r="N854" s="179"/>
      <c r="O854" s="179"/>
      <c r="P854" s="179"/>
      <c r="Q854" s="179"/>
      <c r="R854" s="179"/>
      <c r="T854" s="179"/>
      <c r="U854" s="179"/>
      <c r="V854" s="179"/>
      <c r="W854" s="179"/>
      <c r="X854" s="179"/>
      <c r="Y854" s="179"/>
      <c r="Z854" s="179"/>
      <c r="AA854" s="179"/>
      <c r="AB854" s="179"/>
      <c r="AD854" s="179"/>
      <c r="AE854" s="179"/>
      <c r="AF854" s="179"/>
      <c r="AG854" s="179"/>
      <c r="AH854" s="179"/>
      <c r="AI854" s="179"/>
      <c r="AJ854" s="179"/>
      <c r="AK854" s="179"/>
      <c r="AL854" s="179"/>
      <c r="AN854" s="179"/>
      <c r="AO854" s="179"/>
      <c r="AP854" s="179"/>
      <c r="AQ854" s="179"/>
      <c r="AR854" s="179"/>
      <c r="AS854" s="179"/>
    </row>
    <row r="855" spans="10:45">
      <c r="J855" s="179"/>
      <c r="K855" s="179"/>
      <c r="L855" s="179"/>
      <c r="M855" s="179"/>
      <c r="N855" s="179"/>
      <c r="O855" s="179"/>
      <c r="P855" s="179"/>
      <c r="Q855" s="179"/>
      <c r="R855" s="179"/>
      <c r="T855" s="179"/>
      <c r="U855" s="179"/>
      <c r="V855" s="179"/>
      <c r="W855" s="179"/>
      <c r="X855" s="179"/>
      <c r="Y855" s="179"/>
      <c r="Z855" s="179"/>
      <c r="AA855" s="179"/>
      <c r="AB855" s="179"/>
      <c r="AD855" s="179"/>
      <c r="AE855" s="179"/>
      <c r="AF855" s="179"/>
      <c r="AG855" s="179"/>
      <c r="AH855" s="179"/>
      <c r="AI855" s="179"/>
      <c r="AJ855" s="179"/>
      <c r="AK855" s="179"/>
      <c r="AL855" s="179"/>
      <c r="AN855" s="179"/>
      <c r="AO855" s="179"/>
      <c r="AP855" s="179"/>
      <c r="AQ855" s="179"/>
      <c r="AR855" s="179"/>
      <c r="AS855" s="179"/>
    </row>
    <row r="856" spans="10:45">
      <c r="J856" s="179"/>
      <c r="K856" s="179"/>
      <c r="L856" s="179"/>
      <c r="M856" s="179"/>
      <c r="N856" s="179"/>
      <c r="O856" s="179"/>
      <c r="P856" s="179"/>
      <c r="Q856" s="179"/>
      <c r="R856" s="179"/>
      <c r="T856" s="179"/>
      <c r="U856" s="179"/>
      <c r="V856" s="179"/>
      <c r="W856" s="179"/>
      <c r="X856" s="179"/>
      <c r="Y856" s="179"/>
      <c r="Z856" s="179"/>
      <c r="AA856" s="179"/>
      <c r="AB856" s="179"/>
      <c r="AD856" s="179"/>
      <c r="AE856" s="179"/>
      <c r="AF856" s="179"/>
      <c r="AG856" s="179"/>
      <c r="AH856" s="179"/>
      <c r="AI856" s="179"/>
      <c r="AJ856" s="179"/>
      <c r="AK856" s="179"/>
      <c r="AL856" s="179"/>
      <c r="AN856" s="179"/>
      <c r="AO856" s="179"/>
      <c r="AP856" s="179"/>
      <c r="AQ856" s="179"/>
      <c r="AR856" s="179"/>
      <c r="AS856" s="179"/>
    </row>
    <row r="857" spans="10:45">
      <c r="J857" s="179"/>
      <c r="K857" s="179"/>
      <c r="L857" s="179"/>
      <c r="M857" s="179"/>
      <c r="N857" s="179"/>
      <c r="O857" s="179"/>
      <c r="P857" s="179"/>
      <c r="Q857" s="179"/>
      <c r="R857" s="179"/>
      <c r="T857" s="179"/>
      <c r="U857" s="179"/>
      <c r="V857" s="179"/>
      <c r="W857" s="179"/>
      <c r="X857" s="179"/>
      <c r="Y857" s="179"/>
      <c r="Z857" s="179"/>
      <c r="AA857" s="179"/>
      <c r="AB857" s="179"/>
      <c r="AD857" s="179"/>
      <c r="AE857" s="179"/>
      <c r="AF857" s="179"/>
      <c r="AG857" s="179"/>
      <c r="AH857" s="179"/>
      <c r="AI857" s="179"/>
      <c r="AJ857" s="179"/>
      <c r="AK857" s="179"/>
      <c r="AL857" s="179"/>
      <c r="AN857" s="179"/>
      <c r="AO857" s="179"/>
      <c r="AP857" s="179"/>
      <c r="AQ857" s="179"/>
      <c r="AR857" s="179"/>
      <c r="AS857" s="179"/>
    </row>
    <row r="858" spans="10:45">
      <c r="J858" s="179"/>
      <c r="K858" s="179"/>
      <c r="L858" s="179"/>
      <c r="M858" s="179"/>
      <c r="N858" s="179"/>
      <c r="O858" s="179"/>
      <c r="P858" s="179"/>
      <c r="Q858" s="179"/>
      <c r="R858" s="179"/>
      <c r="T858" s="179"/>
      <c r="U858" s="179"/>
      <c r="V858" s="179"/>
      <c r="W858" s="179"/>
      <c r="X858" s="179"/>
      <c r="Y858" s="179"/>
      <c r="Z858" s="179"/>
      <c r="AA858" s="179"/>
      <c r="AB858" s="179"/>
      <c r="AD858" s="179"/>
      <c r="AE858" s="179"/>
      <c r="AF858" s="179"/>
      <c r="AG858" s="179"/>
      <c r="AH858" s="179"/>
      <c r="AI858" s="179"/>
      <c r="AJ858" s="179"/>
      <c r="AK858" s="179"/>
      <c r="AL858" s="179"/>
      <c r="AN858" s="179"/>
      <c r="AO858" s="179"/>
      <c r="AP858" s="179"/>
      <c r="AQ858" s="179"/>
      <c r="AR858" s="179"/>
      <c r="AS858" s="179"/>
    </row>
    <row r="859" spans="10:45">
      <c r="J859" s="179"/>
      <c r="K859" s="179"/>
      <c r="L859" s="179"/>
      <c r="M859" s="179"/>
      <c r="N859" s="179"/>
      <c r="O859" s="179"/>
      <c r="P859" s="179"/>
      <c r="Q859" s="179"/>
      <c r="R859" s="179"/>
      <c r="T859" s="179"/>
      <c r="U859" s="179"/>
      <c r="V859" s="179"/>
      <c r="W859" s="179"/>
      <c r="X859" s="179"/>
      <c r="Y859" s="179"/>
      <c r="Z859" s="179"/>
      <c r="AA859" s="179"/>
      <c r="AB859" s="179"/>
      <c r="AD859" s="179"/>
      <c r="AE859" s="179"/>
      <c r="AF859" s="179"/>
      <c r="AG859" s="179"/>
      <c r="AH859" s="179"/>
      <c r="AI859" s="179"/>
      <c r="AJ859" s="179"/>
      <c r="AK859" s="179"/>
      <c r="AL859" s="179"/>
      <c r="AN859" s="179"/>
      <c r="AO859" s="179"/>
      <c r="AP859" s="179"/>
      <c r="AQ859" s="179"/>
      <c r="AR859" s="179"/>
      <c r="AS859" s="179"/>
    </row>
    <row r="860" spans="10:45">
      <c r="J860" s="179"/>
      <c r="K860" s="179"/>
      <c r="L860" s="179"/>
      <c r="M860" s="179"/>
      <c r="N860" s="179"/>
      <c r="O860" s="179"/>
      <c r="P860" s="179"/>
      <c r="Q860" s="179"/>
      <c r="R860" s="179"/>
      <c r="T860" s="179"/>
      <c r="U860" s="179"/>
      <c r="V860" s="179"/>
      <c r="W860" s="179"/>
      <c r="X860" s="179"/>
      <c r="Y860" s="179"/>
      <c r="Z860" s="179"/>
      <c r="AA860" s="179"/>
      <c r="AB860" s="179"/>
      <c r="AD860" s="179"/>
      <c r="AE860" s="179"/>
      <c r="AF860" s="179"/>
      <c r="AG860" s="179"/>
      <c r="AH860" s="179"/>
      <c r="AI860" s="179"/>
      <c r="AJ860" s="179"/>
      <c r="AK860" s="179"/>
      <c r="AL860" s="179"/>
      <c r="AN860" s="179"/>
      <c r="AO860" s="179"/>
      <c r="AP860" s="179"/>
      <c r="AQ860" s="179"/>
      <c r="AR860" s="179"/>
      <c r="AS860" s="179"/>
    </row>
    <row r="861" spans="10:45">
      <c r="J861" s="179"/>
      <c r="K861" s="179"/>
      <c r="L861" s="179"/>
      <c r="M861" s="179"/>
      <c r="N861" s="179"/>
      <c r="O861" s="179"/>
      <c r="P861" s="179"/>
      <c r="Q861" s="179"/>
      <c r="R861" s="179"/>
      <c r="T861" s="179"/>
      <c r="U861" s="179"/>
      <c r="V861" s="179"/>
      <c r="W861" s="179"/>
      <c r="X861" s="179"/>
      <c r="Y861" s="179"/>
      <c r="Z861" s="179"/>
      <c r="AA861" s="179"/>
      <c r="AB861" s="179"/>
      <c r="AD861" s="179"/>
      <c r="AE861" s="179"/>
      <c r="AF861" s="179"/>
      <c r="AG861" s="179"/>
      <c r="AH861" s="179"/>
      <c r="AI861" s="179"/>
      <c r="AJ861" s="179"/>
      <c r="AK861" s="179"/>
      <c r="AL861" s="179"/>
      <c r="AN861" s="179"/>
      <c r="AO861" s="179"/>
      <c r="AP861" s="179"/>
      <c r="AQ861" s="179"/>
      <c r="AR861" s="179"/>
      <c r="AS861" s="179"/>
    </row>
    <row r="862" spans="10:45">
      <c r="J862" s="179"/>
      <c r="K862" s="179"/>
      <c r="L862" s="179"/>
      <c r="M862" s="179"/>
      <c r="N862" s="179"/>
      <c r="O862" s="179"/>
      <c r="P862" s="179"/>
      <c r="Q862" s="179"/>
      <c r="R862" s="179"/>
      <c r="T862" s="179"/>
      <c r="U862" s="179"/>
      <c r="V862" s="179"/>
      <c r="W862" s="179"/>
      <c r="X862" s="179"/>
      <c r="Y862" s="179"/>
      <c r="Z862" s="179"/>
      <c r="AA862" s="179"/>
      <c r="AB862" s="179"/>
      <c r="AD862" s="179"/>
      <c r="AE862" s="179"/>
      <c r="AF862" s="179"/>
      <c r="AG862" s="179"/>
      <c r="AH862" s="179"/>
      <c r="AI862" s="179"/>
      <c r="AJ862" s="179"/>
      <c r="AK862" s="179"/>
      <c r="AL862" s="179"/>
      <c r="AN862" s="179"/>
      <c r="AO862" s="179"/>
      <c r="AP862" s="179"/>
      <c r="AQ862" s="179"/>
      <c r="AR862" s="179"/>
      <c r="AS862" s="179"/>
    </row>
    <row r="863" spans="10:45">
      <c r="J863" s="179"/>
      <c r="K863" s="179"/>
      <c r="L863" s="179"/>
      <c r="M863" s="179"/>
      <c r="N863" s="179"/>
      <c r="O863" s="179"/>
      <c r="P863" s="179"/>
      <c r="Q863" s="179"/>
      <c r="R863" s="179"/>
      <c r="T863" s="179"/>
      <c r="U863" s="179"/>
      <c r="V863" s="179"/>
      <c r="W863" s="179"/>
      <c r="X863" s="179"/>
      <c r="Y863" s="179"/>
      <c r="Z863" s="179"/>
      <c r="AA863" s="179"/>
      <c r="AB863" s="179"/>
      <c r="AD863" s="179"/>
      <c r="AE863" s="179"/>
      <c r="AF863" s="179"/>
      <c r="AG863" s="179"/>
      <c r="AH863" s="179"/>
      <c r="AI863" s="179"/>
      <c r="AJ863" s="179"/>
      <c r="AK863" s="179"/>
      <c r="AL863" s="179"/>
      <c r="AN863" s="179"/>
      <c r="AO863" s="179"/>
      <c r="AP863" s="179"/>
      <c r="AQ863" s="179"/>
      <c r="AR863" s="179"/>
      <c r="AS863" s="179"/>
    </row>
    <row r="864" spans="10:45">
      <c r="J864" s="179"/>
      <c r="K864" s="179"/>
      <c r="L864" s="179"/>
      <c r="M864" s="179"/>
      <c r="N864" s="179"/>
      <c r="O864" s="179"/>
      <c r="P864" s="179"/>
      <c r="Q864" s="179"/>
      <c r="R864" s="179"/>
      <c r="T864" s="179"/>
      <c r="U864" s="179"/>
      <c r="V864" s="179"/>
      <c r="W864" s="179"/>
      <c r="X864" s="179"/>
      <c r="Y864" s="179"/>
      <c r="Z864" s="179"/>
      <c r="AA864" s="179"/>
      <c r="AB864" s="179"/>
      <c r="AD864" s="179"/>
      <c r="AE864" s="179"/>
      <c r="AF864" s="179"/>
      <c r="AG864" s="179"/>
      <c r="AH864" s="179"/>
      <c r="AI864" s="179"/>
      <c r="AJ864" s="179"/>
      <c r="AK864" s="179"/>
      <c r="AL864" s="179"/>
      <c r="AN864" s="179"/>
      <c r="AO864" s="179"/>
      <c r="AP864" s="179"/>
      <c r="AQ864" s="179"/>
      <c r="AR864" s="179"/>
      <c r="AS864" s="179"/>
    </row>
    <row r="865" spans="10:45">
      <c r="J865" s="179"/>
      <c r="K865" s="179"/>
      <c r="L865" s="179"/>
      <c r="M865" s="179"/>
      <c r="N865" s="179"/>
      <c r="O865" s="179"/>
      <c r="P865" s="179"/>
      <c r="Q865" s="179"/>
      <c r="R865" s="179"/>
      <c r="T865" s="179"/>
      <c r="U865" s="179"/>
      <c r="V865" s="179"/>
      <c r="W865" s="179"/>
      <c r="X865" s="179"/>
      <c r="Y865" s="179"/>
      <c r="Z865" s="179"/>
      <c r="AA865" s="179"/>
      <c r="AB865" s="179"/>
      <c r="AD865" s="179"/>
      <c r="AE865" s="179"/>
      <c r="AF865" s="179"/>
      <c r="AG865" s="179"/>
      <c r="AH865" s="179"/>
      <c r="AI865" s="179"/>
      <c r="AJ865" s="179"/>
      <c r="AK865" s="179"/>
      <c r="AL865" s="179"/>
      <c r="AN865" s="179"/>
      <c r="AO865" s="179"/>
      <c r="AP865" s="179"/>
      <c r="AQ865" s="179"/>
      <c r="AR865" s="179"/>
      <c r="AS865" s="179"/>
    </row>
    <row r="866" spans="10:45">
      <c r="J866" s="179"/>
      <c r="K866" s="179"/>
      <c r="L866" s="179"/>
      <c r="M866" s="179"/>
      <c r="N866" s="179"/>
      <c r="O866" s="179"/>
      <c r="P866" s="179"/>
      <c r="Q866" s="179"/>
      <c r="R866" s="179"/>
      <c r="T866" s="179"/>
      <c r="U866" s="179"/>
      <c r="V866" s="179"/>
      <c r="W866" s="179"/>
      <c r="X866" s="179"/>
      <c r="Y866" s="179"/>
      <c r="Z866" s="179"/>
      <c r="AA866" s="179"/>
      <c r="AB866" s="179"/>
      <c r="AD866" s="179"/>
      <c r="AE866" s="179"/>
      <c r="AF866" s="179"/>
      <c r="AG866" s="179"/>
      <c r="AH866" s="179"/>
      <c r="AI866" s="179"/>
      <c r="AJ866" s="179"/>
      <c r="AK866" s="179"/>
      <c r="AL866" s="179"/>
      <c r="AN866" s="179"/>
      <c r="AO866" s="179"/>
      <c r="AP866" s="179"/>
      <c r="AQ866" s="179"/>
      <c r="AR866" s="179"/>
      <c r="AS866" s="179"/>
    </row>
    <row r="867" spans="10:45">
      <c r="J867" s="179"/>
      <c r="K867" s="179"/>
      <c r="L867" s="179"/>
      <c r="M867" s="179"/>
      <c r="N867" s="179"/>
      <c r="O867" s="179"/>
      <c r="P867" s="179"/>
      <c r="Q867" s="179"/>
      <c r="R867" s="179"/>
      <c r="T867" s="179"/>
      <c r="U867" s="179"/>
      <c r="V867" s="179"/>
      <c r="W867" s="179"/>
      <c r="X867" s="179"/>
      <c r="Y867" s="179"/>
      <c r="Z867" s="179"/>
      <c r="AA867" s="179"/>
      <c r="AB867" s="179"/>
      <c r="AD867" s="179"/>
      <c r="AE867" s="179"/>
      <c r="AF867" s="179"/>
      <c r="AG867" s="179"/>
      <c r="AH867" s="179"/>
      <c r="AI867" s="179"/>
      <c r="AJ867" s="179"/>
      <c r="AK867" s="179"/>
      <c r="AL867" s="179"/>
      <c r="AN867" s="179"/>
      <c r="AO867" s="179"/>
      <c r="AP867" s="179"/>
      <c r="AQ867" s="179"/>
      <c r="AR867" s="179"/>
      <c r="AS867" s="179"/>
    </row>
    <row r="868" spans="10:45">
      <c r="J868" s="179"/>
      <c r="K868" s="179"/>
      <c r="L868" s="179"/>
      <c r="M868" s="179"/>
      <c r="N868" s="179"/>
      <c r="O868" s="179"/>
      <c r="P868" s="179"/>
      <c r="Q868" s="179"/>
      <c r="R868" s="179"/>
      <c r="T868" s="179"/>
      <c r="U868" s="179"/>
      <c r="V868" s="179"/>
      <c r="W868" s="179"/>
      <c r="X868" s="179"/>
      <c r="Y868" s="179"/>
      <c r="Z868" s="179"/>
      <c r="AA868" s="179"/>
      <c r="AB868" s="179"/>
      <c r="AD868" s="179"/>
      <c r="AE868" s="179"/>
      <c r="AF868" s="179"/>
      <c r="AG868" s="179"/>
      <c r="AH868" s="179"/>
      <c r="AI868" s="179"/>
      <c r="AJ868" s="179"/>
      <c r="AK868" s="179"/>
      <c r="AL868" s="179"/>
      <c r="AN868" s="179"/>
      <c r="AO868" s="179"/>
      <c r="AP868" s="179"/>
      <c r="AQ868" s="179"/>
      <c r="AR868" s="179"/>
      <c r="AS868" s="179"/>
    </row>
    <row r="869" spans="10:45">
      <c r="J869" s="179"/>
      <c r="K869" s="179"/>
      <c r="L869" s="179"/>
      <c r="M869" s="179"/>
      <c r="N869" s="179"/>
      <c r="O869" s="179"/>
      <c r="P869" s="179"/>
      <c r="Q869" s="179"/>
      <c r="R869" s="179"/>
      <c r="T869" s="179"/>
      <c r="U869" s="179"/>
      <c r="V869" s="179"/>
      <c r="W869" s="179"/>
      <c r="X869" s="179"/>
      <c r="Y869" s="179"/>
      <c r="Z869" s="179"/>
      <c r="AA869" s="179"/>
      <c r="AB869" s="179"/>
      <c r="AD869" s="179"/>
      <c r="AE869" s="179"/>
      <c r="AF869" s="179"/>
      <c r="AG869" s="179"/>
      <c r="AH869" s="179"/>
      <c r="AI869" s="179"/>
      <c r="AJ869" s="179"/>
      <c r="AK869" s="179"/>
      <c r="AL869" s="179"/>
      <c r="AN869" s="179"/>
      <c r="AO869" s="179"/>
      <c r="AP869" s="179"/>
      <c r="AQ869" s="179"/>
      <c r="AR869" s="179"/>
      <c r="AS869" s="179"/>
    </row>
    <row r="870" spans="10:45">
      <c r="J870" s="179"/>
      <c r="K870" s="179"/>
      <c r="L870" s="179"/>
      <c r="M870" s="179"/>
      <c r="N870" s="179"/>
      <c r="O870" s="179"/>
      <c r="P870" s="179"/>
      <c r="Q870" s="179"/>
      <c r="R870" s="179"/>
      <c r="T870" s="179"/>
      <c r="U870" s="179"/>
      <c r="V870" s="179"/>
      <c r="W870" s="179"/>
      <c r="X870" s="179"/>
      <c r="Y870" s="179"/>
      <c r="Z870" s="179"/>
      <c r="AA870" s="179"/>
      <c r="AB870" s="179"/>
      <c r="AD870" s="179"/>
      <c r="AE870" s="179"/>
      <c r="AF870" s="179"/>
      <c r="AG870" s="179"/>
      <c r="AH870" s="179"/>
      <c r="AI870" s="179"/>
      <c r="AJ870" s="179"/>
      <c r="AK870" s="179"/>
      <c r="AL870" s="179"/>
      <c r="AN870" s="179"/>
      <c r="AO870" s="179"/>
      <c r="AP870" s="179"/>
      <c r="AQ870" s="179"/>
      <c r="AR870" s="179"/>
      <c r="AS870" s="179"/>
    </row>
    <row r="871" spans="10:45">
      <c r="J871" s="179"/>
      <c r="K871" s="179"/>
      <c r="L871" s="179"/>
      <c r="M871" s="179"/>
      <c r="N871" s="179"/>
      <c r="O871" s="179"/>
      <c r="P871" s="179"/>
      <c r="Q871" s="179"/>
      <c r="R871" s="179"/>
      <c r="T871" s="179"/>
      <c r="U871" s="179"/>
      <c r="V871" s="179"/>
      <c r="W871" s="179"/>
      <c r="X871" s="179"/>
      <c r="Y871" s="179"/>
      <c r="Z871" s="179"/>
      <c r="AA871" s="179"/>
      <c r="AB871" s="179"/>
      <c r="AD871" s="179"/>
      <c r="AE871" s="179"/>
      <c r="AF871" s="179"/>
      <c r="AG871" s="179"/>
      <c r="AH871" s="179"/>
      <c r="AI871" s="179"/>
      <c r="AJ871" s="179"/>
      <c r="AK871" s="179"/>
      <c r="AL871" s="179"/>
      <c r="AN871" s="179"/>
      <c r="AO871" s="179"/>
      <c r="AP871" s="179"/>
      <c r="AQ871" s="179"/>
      <c r="AR871" s="179"/>
      <c r="AS871" s="179"/>
    </row>
    <row r="872" spans="10:45">
      <c r="J872" s="179"/>
      <c r="K872" s="179"/>
      <c r="L872" s="179"/>
      <c r="M872" s="179"/>
      <c r="N872" s="179"/>
      <c r="O872" s="179"/>
      <c r="P872" s="179"/>
      <c r="Q872" s="179"/>
      <c r="R872" s="179"/>
      <c r="T872" s="179"/>
      <c r="U872" s="179"/>
      <c r="V872" s="179"/>
      <c r="W872" s="179"/>
      <c r="X872" s="179"/>
      <c r="Y872" s="179"/>
      <c r="Z872" s="179"/>
      <c r="AA872" s="179"/>
      <c r="AB872" s="179"/>
      <c r="AD872" s="179"/>
      <c r="AE872" s="179"/>
      <c r="AF872" s="179"/>
      <c r="AG872" s="179"/>
      <c r="AH872" s="179"/>
      <c r="AI872" s="179"/>
      <c r="AJ872" s="179"/>
      <c r="AK872" s="179"/>
      <c r="AL872" s="179"/>
      <c r="AN872" s="179"/>
      <c r="AO872" s="179"/>
      <c r="AP872" s="179"/>
      <c r="AQ872" s="179"/>
      <c r="AR872" s="179"/>
      <c r="AS872" s="179"/>
    </row>
    <row r="873" spans="10:45">
      <c r="J873" s="179"/>
      <c r="K873" s="179"/>
      <c r="L873" s="179"/>
      <c r="M873" s="179"/>
      <c r="N873" s="179"/>
      <c r="O873" s="179"/>
      <c r="P873" s="179"/>
      <c r="Q873" s="179"/>
      <c r="R873" s="179"/>
      <c r="T873" s="179"/>
      <c r="U873" s="179"/>
      <c r="V873" s="179"/>
      <c r="W873" s="179"/>
      <c r="X873" s="179"/>
      <c r="Y873" s="179"/>
      <c r="Z873" s="179"/>
      <c r="AA873" s="179"/>
      <c r="AB873" s="179"/>
      <c r="AD873" s="179"/>
      <c r="AE873" s="179"/>
      <c r="AF873" s="179"/>
      <c r="AG873" s="179"/>
      <c r="AH873" s="179"/>
      <c r="AI873" s="179"/>
      <c r="AJ873" s="179"/>
      <c r="AK873" s="179"/>
      <c r="AL873" s="179"/>
      <c r="AN873" s="179"/>
      <c r="AO873" s="179"/>
      <c r="AP873" s="179"/>
      <c r="AQ873" s="179"/>
      <c r="AR873" s="179"/>
      <c r="AS873" s="179"/>
    </row>
    <row r="874" spans="10:45">
      <c r="J874" s="179"/>
      <c r="K874" s="179"/>
      <c r="L874" s="179"/>
      <c r="M874" s="179"/>
      <c r="N874" s="179"/>
      <c r="O874" s="179"/>
      <c r="P874" s="179"/>
      <c r="Q874" s="179"/>
      <c r="R874" s="179"/>
      <c r="T874" s="179"/>
      <c r="U874" s="179"/>
      <c r="V874" s="179"/>
      <c r="W874" s="179"/>
      <c r="X874" s="179"/>
      <c r="Y874" s="179"/>
      <c r="Z874" s="179"/>
      <c r="AA874" s="179"/>
      <c r="AB874" s="179"/>
      <c r="AD874" s="179"/>
      <c r="AE874" s="179"/>
      <c r="AF874" s="179"/>
      <c r="AG874" s="179"/>
      <c r="AH874" s="179"/>
      <c r="AI874" s="179"/>
      <c r="AJ874" s="179"/>
      <c r="AK874" s="179"/>
      <c r="AL874" s="179"/>
      <c r="AN874" s="179"/>
      <c r="AO874" s="179"/>
      <c r="AP874" s="179"/>
      <c r="AQ874" s="179"/>
      <c r="AR874" s="179"/>
      <c r="AS874" s="179"/>
    </row>
    <row r="875" spans="10:45">
      <c r="J875" s="179"/>
      <c r="K875" s="179"/>
      <c r="L875" s="179"/>
      <c r="M875" s="179"/>
      <c r="N875" s="179"/>
      <c r="O875" s="179"/>
      <c r="P875" s="179"/>
      <c r="Q875" s="179"/>
      <c r="R875" s="179"/>
      <c r="T875" s="179"/>
      <c r="U875" s="179"/>
      <c r="V875" s="179"/>
      <c r="W875" s="179"/>
      <c r="X875" s="179"/>
      <c r="Y875" s="179"/>
      <c r="Z875" s="179"/>
      <c r="AA875" s="179"/>
      <c r="AB875" s="179"/>
      <c r="AD875" s="179"/>
      <c r="AE875" s="179"/>
      <c r="AF875" s="179"/>
      <c r="AG875" s="179"/>
      <c r="AH875" s="179"/>
      <c r="AI875" s="179"/>
      <c r="AJ875" s="179"/>
      <c r="AK875" s="179"/>
      <c r="AL875" s="179"/>
      <c r="AN875" s="179"/>
      <c r="AO875" s="179"/>
      <c r="AP875" s="179"/>
      <c r="AQ875" s="179"/>
      <c r="AR875" s="179"/>
      <c r="AS875" s="179"/>
    </row>
    <row r="876" spans="10:45">
      <c r="J876" s="179"/>
      <c r="K876" s="179"/>
      <c r="L876" s="179"/>
      <c r="M876" s="179"/>
      <c r="N876" s="179"/>
      <c r="O876" s="179"/>
      <c r="P876" s="179"/>
      <c r="Q876" s="179"/>
      <c r="R876" s="179"/>
      <c r="T876" s="179"/>
      <c r="U876" s="179"/>
      <c r="V876" s="179"/>
      <c r="W876" s="179"/>
      <c r="X876" s="179"/>
      <c r="Y876" s="179"/>
      <c r="Z876" s="179"/>
      <c r="AA876" s="179"/>
      <c r="AB876" s="179"/>
      <c r="AD876" s="179"/>
      <c r="AE876" s="179"/>
      <c r="AF876" s="179"/>
      <c r="AG876" s="179"/>
      <c r="AH876" s="179"/>
      <c r="AI876" s="179"/>
      <c r="AJ876" s="179"/>
      <c r="AK876" s="179"/>
      <c r="AL876" s="179"/>
      <c r="AN876" s="179"/>
      <c r="AO876" s="179"/>
      <c r="AP876" s="179"/>
      <c r="AQ876" s="179"/>
      <c r="AR876" s="179"/>
      <c r="AS876" s="179"/>
    </row>
    <row r="877" spans="10:45">
      <c r="J877" s="179"/>
      <c r="K877" s="179"/>
      <c r="L877" s="179"/>
      <c r="M877" s="179"/>
      <c r="N877" s="179"/>
      <c r="O877" s="179"/>
      <c r="P877" s="179"/>
      <c r="Q877" s="179"/>
      <c r="R877" s="179"/>
      <c r="T877" s="179"/>
      <c r="U877" s="179"/>
      <c r="V877" s="179"/>
      <c r="W877" s="179"/>
      <c r="X877" s="179"/>
      <c r="Y877" s="179"/>
      <c r="Z877" s="179"/>
      <c r="AA877" s="179"/>
      <c r="AB877" s="179"/>
      <c r="AD877" s="179"/>
      <c r="AE877" s="179"/>
      <c r="AF877" s="179"/>
      <c r="AG877" s="179"/>
      <c r="AH877" s="179"/>
      <c r="AI877" s="179"/>
      <c r="AJ877" s="179"/>
      <c r="AK877" s="179"/>
      <c r="AL877" s="179"/>
      <c r="AN877" s="179"/>
      <c r="AO877" s="179"/>
      <c r="AP877" s="179"/>
      <c r="AQ877" s="179"/>
      <c r="AR877" s="179"/>
      <c r="AS877" s="179"/>
    </row>
    <row r="878" spans="10:45">
      <c r="J878" s="179"/>
      <c r="K878" s="179"/>
      <c r="L878" s="179"/>
      <c r="M878" s="179"/>
      <c r="N878" s="179"/>
      <c r="O878" s="179"/>
      <c r="P878" s="179"/>
      <c r="Q878" s="179"/>
      <c r="R878" s="179"/>
      <c r="T878" s="179"/>
      <c r="U878" s="179"/>
      <c r="V878" s="179"/>
      <c r="W878" s="179"/>
      <c r="X878" s="179"/>
      <c r="Y878" s="179"/>
      <c r="Z878" s="179"/>
      <c r="AA878" s="179"/>
      <c r="AB878" s="179"/>
      <c r="AD878" s="179"/>
      <c r="AE878" s="179"/>
      <c r="AF878" s="179"/>
      <c r="AG878" s="179"/>
      <c r="AH878" s="179"/>
      <c r="AI878" s="179"/>
      <c r="AJ878" s="179"/>
      <c r="AK878" s="179"/>
      <c r="AL878" s="179"/>
      <c r="AN878" s="179"/>
      <c r="AO878" s="179"/>
      <c r="AP878" s="179"/>
      <c r="AQ878" s="179"/>
      <c r="AR878" s="179"/>
      <c r="AS878" s="179"/>
    </row>
    <row r="879" spans="10:45">
      <c r="J879" s="179"/>
      <c r="K879" s="179"/>
      <c r="L879" s="179"/>
      <c r="M879" s="179"/>
      <c r="N879" s="179"/>
      <c r="O879" s="179"/>
      <c r="P879" s="179"/>
      <c r="Q879" s="179"/>
      <c r="R879" s="179"/>
      <c r="T879" s="179"/>
      <c r="U879" s="179"/>
      <c r="V879" s="179"/>
      <c r="W879" s="179"/>
      <c r="X879" s="179"/>
      <c r="Y879" s="179"/>
      <c r="Z879" s="179"/>
      <c r="AA879" s="179"/>
      <c r="AB879" s="179"/>
      <c r="AD879" s="179"/>
      <c r="AE879" s="179"/>
      <c r="AF879" s="179"/>
      <c r="AG879" s="179"/>
      <c r="AH879" s="179"/>
      <c r="AI879" s="179"/>
      <c r="AJ879" s="179"/>
      <c r="AK879" s="179"/>
      <c r="AL879" s="179"/>
      <c r="AN879" s="179"/>
      <c r="AO879" s="179"/>
      <c r="AP879" s="179"/>
      <c r="AQ879" s="179"/>
      <c r="AR879" s="179"/>
      <c r="AS879" s="179"/>
    </row>
    <row r="880" spans="10:45">
      <c r="J880" s="179"/>
      <c r="K880" s="179"/>
      <c r="L880" s="179"/>
      <c r="M880" s="179"/>
      <c r="N880" s="179"/>
      <c r="O880" s="179"/>
      <c r="P880" s="179"/>
      <c r="Q880" s="179"/>
      <c r="R880" s="179"/>
      <c r="T880" s="179"/>
      <c r="U880" s="179"/>
      <c r="V880" s="179"/>
      <c r="W880" s="179"/>
      <c r="X880" s="179"/>
      <c r="Y880" s="179"/>
      <c r="Z880" s="179"/>
      <c r="AA880" s="179"/>
      <c r="AB880" s="179"/>
      <c r="AD880" s="179"/>
      <c r="AE880" s="179"/>
      <c r="AF880" s="179"/>
      <c r="AG880" s="179"/>
      <c r="AH880" s="179"/>
      <c r="AI880" s="179"/>
      <c r="AJ880" s="179"/>
      <c r="AK880" s="179"/>
      <c r="AL880" s="179"/>
      <c r="AN880" s="179"/>
      <c r="AO880" s="179"/>
      <c r="AP880" s="179"/>
      <c r="AQ880" s="179"/>
      <c r="AR880" s="179"/>
      <c r="AS880" s="179"/>
    </row>
    <row r="881" spans="10:45">
      <c r="J881" s="179"/>
      <c r="K881" s="179"/>
      <c r="L881" s="179"/>
      <c r="M881" s="179"/>
      <c r="N881" s="179"/>
      <c r="O881" s="179"/>
      <c r="P881" s="179"/>
      <c r="Q881" s="179"/>
      <c r="R881" s="179"/>
      <c r="T881" s="179"/>
      <c r="U881" s="179"/>
      <c r="V881" s="179"/>
      <c r="W881" s="179"/>
      <c r="X881" s="179"/>
      <c r="Y881" s="179"/>
      <c r="Z881" s="179"/>
      <c r="AA881" s="179"/>
      <c r="AB881" s="179"/>
      <c r="AD881" s="179"/>
      <c r="AE881" s="179"/>
      <c r="AF881" s="179"/>
      <c r="AG881" s="179"/>
      <c r="AH881" s="179"/>
      <c r="AI881" s="179"/>
      <c r="AJ881" s="179"/>
      <c r="AK881" s="179"/>
      <c r="AL881" s="179"/>
      <c r="AN881" s="179"/>
      <c r="AO881" s="179"/>
      <c r="AP881" s="179"/>
      <c r="AQ881" s="179"/>
      <c r="AR881" s="179"/>
      <c r="AS881" s="179"/>
    </row>
    <row r="882" spans="10:45">
      <c r="J882" s="179"/>
      <c r="K882" s="179"/>
      <c r="L882" s="179"/>
      <c r="M882" s="179"/>
      <c r="N882" s="179"/>
      <c r="O882" s="179"/>
      <c r="P882" s="179"/>
      <c r="Q882" s="179"/>
      <c r="R882" s="179"/>
      <c r="T882" s="179"/>
      <c r="U882" s="179"/>
      <c r="V882" s="179"/>
      <c r="W882" s="179"/>
      <c r="X882" s="179"/>
      <c r="Y882" s="179"/>
      <c r="Z882" s="179"/>
      <c r="AA882" s="179"/>
      <c r="AB882" s="179"/>
      <c r="AD882" s="179"/>
      <c r="AE882" s="179"/>
      <c r="AF882" s="179"/>
      <c r="AG882" s="179"/>
      <c r="AH882" s="179"/>
      <c r="AI882" s="179"/>
      <c r="AJ882" s="179"/>
      <c r="AK882" s="179"/>
      <c r="AL882" s="179"/>
      <c r="AN882" s="179"/>
      <c r="AO882" s="179"/>
      <c r="AP882" s="179"/>
      <c r="AQ882" s="179"/>
      <c r="AR882" s="179"/>
      <c r="AS882" s="179"/>
    </row>
    <row r="883" spans="10:45">
      <c r="J883" s="179"/>
      <c r="K883" s="179"/>
      <c r="L883" s="179"/>
      <c r="M883" s="179"/>
      <c r="N883" s="179"/>
      <c r="O883" s="179"/>
      <c r="P883" s="179"/>
      <c r="Q883" s="179"/>
      <c r="R883" s="179"/>
      <c r="T883" s="179"/>
      <c r="U883" s="179"/>
      <c r="V883" s="179"/>
      <c r="W883" s="179"/>
      <c r="X883" s="179"/>
      <c r="Y883" s="179"/>
      <c r="Z883" s="179"/>
      <c r="AA883" s="179"/>
      <c r="AB883" s="179"/>
      <c r="AD883" s="179"/>
      <c r="AE883" s="179"/>
      <c r="AF883" s="179"/>
      <c r="AG883" s="179"/>
      <c r="AH883" s="179"/>
      <c r="AI883" s="179"/>
      <c r="AJ883" s="179"/>
      <c r="AK883" s="179"/>
      <c r="AL883" s="179"/>
      <c r="AN883" s="179"/>
      <c r="AO883" s="179"/>
      <c r="AP883" s="179"/>
      <c r="AQ883" s="179"/>
      <c r="AR883" s="179"/>
      <c r="AS883" s="179"/>
    </row>
    <row r="884" spans="10:45">
      <c r="J884" s="179"/>
      <c r="K884" s="179"/>
      <c r="L884" s="179"/>
      <c r="M884" s="179"/>
      <c r="N884" s="179"/>
      <c r="O884" s="179"/>
      <c r="P884" s="179"/>
      <c r="Q884" s="179"/>
      <c r="R884" s="179"/>
      <c r="T884" s="179"/>
      <c r="U884" s="179"/>
      <c r="V884" s="179"/>
      <c r="W884" s="179"/>
      <c r="X884" s="179"/>
      <c r="Y884" s="179"/>
      <c r="Z884" s="179"/>
      <c r="AA884" s="179"/>
      <c r="AB884" s="179"/>
      <c r="AD884" s="179"/>
      <c r="AE884" s="179"/>
      <c r="AF884" s="179"/>
      <c r="AG884" s="179"/>
      <c r="AH884" s="179"/>
      <c r="AI884" s="179"/>
      <c r="AJ884" s="179"/>
      <c r="AK884" s="179"/>
      <c r="AL884" s="179"/>
      <c r="AN884" s="179"/>
      <c r="AO884" s="179"/>
      <c r="AP884" s="179"/>
      <c r="AQ884" s="179"/>
      <c r="AR884" s="179"/>
      <c r="AS884" s="179"/>
    </row>
    <row r="885" spans="10:45">
      <c r="J885" s="179"/>
      <c r="K885" s="179"/>
      <c r="L885" s="179"/>
      <c r="M885" s="179"/>
      <c r="N885" s="179"/>
      <c r="O885" s="179"/>
      <c r="P885" s="179"/>
      <c r="Q885" s="179"/>
      <c r="R885" s="179"/>
      <c r="T885" s="179"/>
      <c r="U885" s="179"/>
      <c r="V885" s="179"/>
      <c r="W885" s="179"/>
      <c r="X885" s="179"/>
      <c r="Y885" s="179"/>
      <c r="Z885" s="179"/>
      <c r="AA885" s="179"/>
      <c r="AB885" s="179"/>
      <c r="AD885" s="179"/>
      <c r="AE885" s="179"/>
      <c r="AF885" s="179"/>
      <c r="AG885" s="179"/>
      <c r="AH885" s="179"/>
      <c r="AI885" s="179"/>
      <c r="AJ885" s="179"/>
      <c r="AK885" s="179"/>
      <c r="AL885" s="179"/>
      <c r="AN885" s="179"/>
      <c r="AO885" s="179"/>
      <c r="AP885" s="179"/>
      <c r="AQ885" s="179"/>
      <c r="AR885" s="179"/>
      <c r="AS885" s="179"/>
    </row>
    <row r="886" spans="10:45">
      <c r="J886" s="179"/>
      <c r="K886" s="179"/>
      <c r="L886" s="179"/>
      <c r="M886" s="179"/>
      <c r="N886" s="179"/>
      <c r="O886" s="179"/>
      <c r="P886" s="179"/>
      <c r="Q886" s="179"/>
      <c r="R886" s="179"/>
      <c r="T886" s="179"/>
      <c r="U886" s="179"/>
      <c r="V886" s="179"/>
      <c r="W886" s="179"/>
      <c r="X886" s="179"/>
      <c r="Y886" s="179"/>
      <c r="Z886" s="179"/>
      <c r="AA886" s="179"/>
      <c r="AB886" s="179"/>
      <c r="AD886" s="179"/>
      <c r="AE886" s="179"/>
      <c r="AF886" s="179"/>
      <c r="AG886" s="179"/>
      <c r="AH886" s="179"/>
      <c r="AI886" s="179"/>
      <c r="AJ886" s="179"/>
      <c r="AK886" s="179"/>
      <c r="AL886" s="179"/>
      <c r="AN886" s="179"/>
      <c r="AO886" s="179"/>
      <c r="AP886" s="179"/>
      <c r="AQ886" s="179"/>
      <c r="AR886" s="179"/>
      <c r="AS886" s="179"/>
    </row>
    <row r="887" spans="10:45">
      <c r="J887" s="179"/>
      <c r="K887" s="179"/>
      <c r="L887" s="179"/>
      <c r="M887" s="179"/>
      <c r="N887" s="179"/>
      <c r="O887" s="179"/>
      <c r="P887" s="179"/>
      <c r="Q887" s="179"/>
      <c r="R887" s="179"/>
      <c r="T887" s="179"/>
      <c r="U887" s="179"/>
      <c r="V887" s="179"/>
      <c r="W887" s="179"/>
      <c r="X887" s="179"/>
      <c r="Y887" s="179"/>
      <c r="Z887" s="179"/>
      <c r="AA887" s="179"/>
      <c r="AB887" s="179"/>
      <c r="AD887" s="179"/>
      <c r="AE887" s="179"/>
      <c r="AF887" s="179"/>
      <c r="AG887" s="179"/>
      <c r="AH887" s="179"/>
      <c r="AI887" s="179"/>
      <c r="AJ887" s="179"/>
      <c r="AK887" s="179"/>
      <c r="AL887" s="179"/>
      <c r="AN887" s="179"/>
      <c r="AO887" s="179"/>
      <c r="AP887" s="179"/>
      <c r="AQ887" s="179"/>
      <c r="AR887" s="179"/>
      <c r="AS887" s="179"/>
    </row>
    <row r="888" spans="10:45">
      <c r="J888" s="179"/>
      <c r="K888" s="179"/>
      <c r="L888" s="179"/>
      <c r="M888" s="179"/>
      <c r="N888" s="179"/>
      <c r="O888" s="179"/>
      <c r="P888" s="179"/>
      <c r="Q888" s="179"/>
      <c r="R888" s="179"/>
      <c r="T888" s="179"/>
      <c r="U888" s="179"/>
      <c r="V888" s="179"/>
      <c r="W888" s="179"/>
      <c r="X888" s="179"/>
      <c r="Y888" s="179"/>
      <c r="Z888" s="179"/>
      <c r="AA888" s="179"/>
      <c r="AB888" s="179"/>
      <c r="AD888" s="179"/>
      <c r="AE888" s="179"/>
      <c r="AF888" s="179"/>
      <c r="AG888" s="179"/>
      <c r="AH888" s="179"/>
      <c r="AI888" s="179"/>
      <c r="AJ888" s="179"/>
      <c r="AK888" s="179"/>
      <c r="AL888" s="179"/>
      <c r="AN888" s="179"/>
      <c r="AO888" s="179"/>
      <c r="AP888" s="179"/>
      <c r="AQ888" s="179"/>
      <c r="AR888" s="179"/>
      <c r="AS888" s="179"/>
    </row>
    <row r="889" spans="10:45">
      <c r="J889" s="179"/>
      <c r="K889" s="179"/>
      <c r="L889" s="179"/>
      <c r="M889" s="179"/>
      <c r="N889" s="179"/>
      <c r="O889" s="179"/>
      <c r="P889" s="179"/>
      <c r="Q889" s="179"/>
      <c r="R889" s="179"/>
      <c r="T889" s="179"/>
      <c r="U889" s="179"/>
      <c r="V889" s="179"/>
      <c r="W889" s="179"/>
      <c r="X889" s="179"/>
      <c r="Y889" s="179"/>
      <c r="Z889" s="179"/>
      <c r="AA889" s="179"/>
      <c r="AB889" s="179"/>
      <c r="AD889" s="179"/>
      <c r="AE889" s="179"/>
      <c r="AF889" s="179"/>
      <c r="AG889" s="179"/>
      <c r="AH889" s="179"/>
      <c r="AI889" s="179"/>
      <c r="AJ889" s="179"/>
      <c r="AK889" s="179"/>
      <c r="AL889" s="179"/>
      <c r="AN889" s="179"/>
      <c r="AO889" s="179"/>
      <c r="AP889" s="179"/>
      <c r="AQ889" s="179"/>
      <c r="AR889" s="179"/>
      <c r="AS889" s="179"/>
    </row>
    <row r="890" spans="10:45">
      <c r="J890" s="179"/>
      <c r="K890" s="179"/>
      <c r="L890" s="179"/>
      <c r="M890" s="179"/>
      <c r="N890" s="179"/>
      <c r="O890" s="179"/>
      <c r="P890" s="179"/>
      <c r="Q890" s="179"/>
      <c r="R890" s="179"/>
      <c r="T890" s="179"/>
      <c r="U890" s="179"/>
      <c r="V890" s="179"/>
      <c r="W890" s="179"/>
      <c r="X890" s="179"/>
      <c r="Y890" s="179"/>
      <c r="Z890" s="179"/>
      <c r="AA890" s="179"/>
      <c r="AB890" s="179"/>
      <c r="AD890" s="179"/>
      <c r="AE890" s="179"/>
      <c r="AF890" s="179"/>
      <c r="AG890" s="179"/>
      <c r="AH890" s="179"/>
      <c r="AI890" s="179"/>
      <c r="AJ890" s="179"/>
      <c r="AK890" s="179"/>
      <c r="AL890" s="179"/>
      <c r="AN890" s="179"/>
      <c r="AO890" s="179"/>
      <c r="AP890" s="179"/>
      <c r="AQ890" s="179"/>
      <c r="AR890" s="179"/>
      <c r="AS890" s="179"/>
    </row>
    <row r="891" spans="10:45">
      <c r="J891" s="179"/>
      <c r="K891" s="179"/>
      <c r="L891" s="179"/>
      <c r="M891" s="179"/>
      <c r="N891" s="179"/>
      <c r="O891" s="179"/>
      <c r="P891" s="179"/>
      <c r="Q891" s="179"/>
      <c r="R891" s="179"/>
      <c r="T891" s="179"/>
      <c r="U891" s="179"/>
      <c r="V891" s="179"/>
      <c r="W891" s="179"/>
      <c r="X891" s="179"/>
      <c r="Y891" s="179"/>
      <c r="Z891" s="179"/>
      <c r="AA891" s="179"/>
      <c r="AB891" s="179"/>
      <c r="AD891" s="179"/>
      <c r="AE891" s="179"/>
      <c r="AF891" s="179"/>
      <c r="AG891" s="179"/>
      <c r="AH891" s="179"/>
      <c r="AI891" s="179"/>
      <c r="AJ891" s="179"/>
      <c r="AK891" s="179"/>
      <c r="AL891" s="179"/>
      <c r="AN891" s="179"/>
      <c r="AO891" s="179"/>
      <c r="AP891" s="179"/>
      <c r="AQ891" s="179"/>
      <c r="AR891" s="179"/>
      <c r="AS891" s="179"/>
    </row>
    <row r="892" spans="10:45">
      <c r="J892" s="179"/>
      <c r="K892" s="179"/>
      <c r="L892" s="179"/>
      <c r="M892" s="179"/>
      <c r="N892" s="179"/>
      <c r="O892" s="179"/>
      <c r="P892" s="179"/>
      <c r="Q892" s="179"/>
      <c r="R892" s="179"/>
      <c r="T892" s="179"/>
      <c r="U892" s="179"/>
      <c r="V892" s="179"/>
      <c r="W892" s="179"/>
      <c r="X892" s="179"/>
      <c r="Y892" s="179"/>
      <c r="Z892" s="179"/>
      <c r="AA892" s="179"/>
      <c r="AB892" s="179"/>
      <c r="AD892" s="179"/>
      <c r="AE892" s="179"/>
      <c r="AF892" s="179"/>
      <c r="AG892" s="179"/>
      <c r="AH892" s="179"/>
      <c r="AI892" s="179"/>
      <c r="AJ892" s="179"/>
      <c r="AK892" s="179"/>
      <c r="AL892" s="179"/>
      <c r="AN892" s="179"/>
      <c r="AO892" s="179"/>
      <c r="AP892" s="179"/>
      <c r="AQ892" s="179"/>
      <c r="AR892" s="179"/>
      <c r="AS892" s="179"/>
    </row>
    <row r="893" spans="10:45">
      <c r="J893" s="179"/>
      <c r="K893" s="179"/>
      <c r="L893" s="179"/>
      <c r="M893" s="179"/>
      <c r="N893" s="179"/>
      <c r="O893" s="179"/>
      <c r="P893" s="179"/>
      <c r="Q893" s="179"/>
      <c r="R893" s="179"/>
      <c r="T893" s="179"/>
      <c r="U893" s="179"/>
      <c r="V893" s="179"/>
      <c r="W893" s="179"/>
      <c r="X893" s="179"/>
      <c r="Y893" s="179"/>
      <c r="Z893" s="179"/>
      <c r="AA893" s="179"/>
      <c r="AB893" s="179"/>
      <c r="AD893" s="179"/>
      <c r="AE893" s="179"/>
      <c r="AF893" s="179"/>
      <c r="AG893" s="179"/>
      <c r="AH893" s="179"/>
      <c r="AI893" s="179"/>
      <c r="AJ893" s="179"/>
      <c r="AK893" s="179"/>
      <c r="AL893" s="179"/>
      <c r="AN893" s="179"/>
      <c r="AO893" s="179"/>
      <c r="AP893" s="179"/>
      <c r="AQ893" s="179"/>
      <c r="AR893" s="179"/>
      <c r="AS893" s="179"/>
    </row>
    <row r="894" spans="10:45">
      <c r="J894" s="179"/>
      <c r="K894" s="179"/>
      <c r="L894" s="179"/>
      <c r="M894" s="179"/>
      <c r="N894" s="179"/>
      <c r="O894" s="179"/>
      <c r="P894" s="179"/>
      <c r="Q894" s="179"/>
      <c r="R894" s="179"/>
      <c r="T894" s="179"/>
      <c r="U894" s="179"/>
      <c r="V894" s="179"/>
      <c r="W894" s="179"/>
      <c r="X894" s="179"/>
      <c r="Y894" s="179"/>
      <c r="Z894" s="179"/>
      <c r="AA894" s="179"/>
      <c r="AB894" s="179"/>
      <c r="AD894" s="179"/>
      <c r="AE894" s="179"/>
      <c r="AF894" s="179"/>
      <c r="AG894" s="179"/>
      <c r="AH894" s="179"/>
      <c r="AI894" s="179"/>
      <c r="AJ894" s="179"/>
      <c r="AK894" s="179"/>
      <c r="AL894" s="179"/>
      <c r="AN894" s="179"/>
      <c r="AO894" s="179"/>
      <c r="AP894" s="179"/>
      <c r="AQ894" s="179"/>
      <c r="AR894" s="179"/>
      <c r="AS894" s="179"/>
    </row>
    <row r="895" spans="10:45">
      <c r="J895" s="179"/>
      <c r="K895" s="179"/>
      <c r="L895" s="179"/>
      <c r="M895" s="179"/>
      <c r="N895" s="179"/>
      <c r="O895" s="179"/>
      <c r="P895" s="179"/>
      <c r="Q895" s="179"/>
      <c r="R895" s="179"/>
      <c r="T895" s="179"/>
      <c r="U895" s="179"/>
      <c r="V895" s="179"/>
      <c r="W895" s="179"/>
      <c r="X895" s="179"/>
      <c r="Y895" s="179"/>
      <c r="Z895" s="179"/>
      <c r="AA895" s="179"/>
      <c r="AB895" s="179"/>
      <c r="AD895" s="179"/>
      <c r="AE895" s="179"/>
      <c r="AF895" s="179"/>
      <c r="AG895" s="179"/>
      <c r="AH895" s="179"/>
      <c r="AI895" s="179"/>
      <c r="AJ895" s="179"/>
      <c r="AK895" s="179"/>
      <c r="AL895" s="179"/>
      <c r="AN895" s="179"/>
      <c r="AO895" s="179"/>
      <c r="AP895" s="179"/>
      <c r="AQ895" s="179"/>
      <c r="AR895" s="179"/>
      <c r="AS895" s="179"/>
    </row>
    <row r="896" spans="10:45">
      <c r="J896" s="179"/>
      <c r="K896" s="179"/>
      <c r="L896" s="179"/>
      <c r="M896" s="179"/>
      <c r="N896" s="179"/>
      <c r="O896" s="179"/>
      <c r="P896" s="179"/>
      <c r="Q896" s="179"/>
      <c r="R896" s="179"/>
      <c r="T896" s="179"/>
      <c r="U896" s="179"/>
      <c r="V896" s="179"/>
      <c r="W896" s="179"/>
      <c r="X896" s="179"/>
      <c r="Y896" s="179"/>
      <c r="Z896" s="179"/>
      <c r="AA896" s="179"/>
      <c r="AB896" s="179"/>
      <c r="AD896" s="179"/>
      <c r="AE896" s="179"/>
      <c r="AF896" s="179"/>
      <c r="AG896" s="179"/>
      <c r="AH896" s="179"/>
      <c r="AI896" s="179"/>
      <c r="AJ896" s="179"/>
      <c r="AK896" s="179"/>
      <c r="AL896" s="179"/>
      <c r="AN896" s="179"/>
      <c r="AO896" s="179"/>
      <c r="AP896" s="179"/>
      <c r="AQ896" s="179"/>
      <c r="AR896" s="179"/>
      <c r="AS896" s="179"/>
    </row>
    <row r="897" spans="10:45">
      <c r="J897" s="179"/>
      <c r="K897" s="179"/>
      <c r="L897" s="179"/>
      <c r="M897" s="179"/>
      <c r="N897" s="179"/>
      <c r="O897" s="179"/>
      <c r="P897" s="179"/>
      <c r="Q897" s="179"/>
      <c r="R897" s="179"/>
      <c r="T897" s="179"/>
      <c r="U897" s="179"/>
      <c r="V897" s="179"/>
      <c r="W897" s="179"/>
      <c r="X897" s="179"/>
      <c r="Y897" s="179"/>
      <c r="Z897" s="179"/>
      <c r="AA897" s="179"/>
      <c r="AB897" s="179"/>
      <c r="AD897" s="179"/>
      <c r="AE897" s="179"/>
      <c r="AF897" s="179"/>
      <c r="AG897" s="179"/>
      <c r="AH897" s="179"/>
      <c r="AI897" s="179"/>
      <c r="AJ897" s="179"/>
      <c r="AK897" s="179"/>
      <c r="AL897" s="179"/>
      <c r="AN897" s="179"/>
      <c r="AO897" s="179"/>
      <c r="AP897" s="179"/>
      <c r="AQ897" s="179"/>
      <c r="AR897" s="179"/>
      <c r="AS897" s="179"/>
    </row>
    <row r="898" spans="10:45">
      <c r="J898" s="179"/>
      <c r="K898" s="179"/>
      <c r="L898" s="179"/>
      <c r="M898" s="179"/>
      <c r="N898" s="179"/>
      <c r="O898" s="179"/>
      <c r="P898" s="179"/>
      <c r="Q898" s="179"/>
      <c r="R898" s="179"/>
      <c r="T898" s="179"/>
      <c r="U898" s="179"/>
      <c r="V898" s="179"/>
      <c r="W898" s="179"/>
      <c r="X898" s="179"/>
      <c r="Y898" s="179"/>
      <c r="Z898" s="179"/>
      <c r="AA898" s="179"/>
      <c r="AB898" s="179"/>
      <c r="AD898" s="179"/>
      <c r="AE898" s="179"/>
      <c r="AF898" s="179"/>
      <c r="AG898" s="179"/>
      <c r="AH898" s="179"/>
      <c r="AI898" s="179"/>
      <c r="AJ898" s="179"/>
      <c r="AK898" s="179"/>
      <c r="AL898" s="179"/>
      <c r="AN898" s="179"/>
      <c r="AO898" s="179"/>
      <c r="AP898" s="179"/>
      <c r="AQ898" s="179"/>
      <c r="AR898" s="179"/>
      <c r="AS898" s="179"/>
    </row>
    <row r="899" spans="10:45">
      <c r="J899" s="179"/>
      <c r="K899" s="179"/>
      <c r="L899" s="179"/>
      <c r="M899" s="179"/>
      <c r="N899" s="179"/>
      <c r="O899" s="179"/>
      <c r="P899" s="179"/>
      <c r="Q899" s="179"/>
      <c r="R899" s="179"/>
      <c r="T899" s="179"/>
      <c r="U899" s="179"/>
      <c r="V899" s="179"/>
      <c r="W899" s="179"/>
      <c r="X899" s="179"/>
      <c r="Y899" s="179"/>
      <c r="Z899" s="179"/>
      <c r="AA899" s="179"/>
      <c r="AB899" s="179"/>
      <c r="AD899" s="179"/>
      <c r="AE899" s="179"/>
      <c r="AF899" s="179"/>
      <c r="AG899" s="179"/>
      <c r="AH899" s="179"/>
      <c r="AI899" s="179"/>
      <c r="AJ899" s="179"/>
      <c r="AK899" s="179"/>
      <c r="AL899" s="179"/>
      <c r="AN899" s="179"/>
      <c r="AO899" s="179"/>
      <c r="AP899" s="179"/>
      <c r="AQ899" s="179"/>
      <c r="AR899" s="179"/>
      <c r="AS899" s="179"/>
    </row>
    <row r="900" spans="10:45">
      <c r="J900" s="179"/>
      <c r="K900" s="179"/>
      <c r="L900" s="179"/>
      <c r="M900" s="179"/>
      <c r="N900" s="179"/>
      <c r="O900" s="179"/>
      <c r="P900" s="179"/>
      <c r="Q900" s="179"/>
      <c r="R900" s="179"/>
      <c r="T900" s="179"/>
      <c r="U900" s="179"/>
      <c r="V900" s="179"/>
      <c r="W900" s="179"/>
      <c r="X900" s="179"/>
      <c r="Y900" s="179"/>
      <c r="Z900" s="179"/>
      <c r="AA900" s="179"/>
      <c r="AB900" s="179"/>
      <c r="AD900" s="179"/>
      <c r="AE900" s="179"/>
      <c r="AF900" s="179"/>
      <c r="AG900" s="179"/>
      <c r="AH900" s="179"/>
      <c r="AI900" s="179"/>
      <c r="AJ900" s="179"/>
      <c r="AK900" s="179"/>
      <c r="AL900" s="179"/>
      <c r="AN900" s="179"/>
      <c r="AO900" s="179"/>
      <c r="AP900" s="179"/>
      <c r="AQ900" s="179"/>
      <c r="AR900" s="179"/>
      <c r="AS900" s="179"/>
    </row>
    <row r="901" spans="10:45">
      <c r="J901" s="179"/>
      <c r="K901" s="179"/>
      <c r="L901" s="179"/>
      <c r="M901" s="179"/>
      <c r="N901" s="179"/>
      <c r="O901" s="179"/>
      <c r="P901" s="179"/>
      <c r="Q901" s="179"/>
      <c r="R901" s="179"/>
      <c r="T901" s="179"/>
      <c r="U901" s="179"/>
      <c r="V901" s="179"/>
      <c r="W901" s="179"/>
      <c r="X901" s="179"/>
      <c r="Y901" s="179"/>
      <c r="Z901" s="179"/>
      <c r="AA901" s="179"/>
      <c r="AB901" s="179"/>
      <c r="AD901" s="179"/>
      <c r="AE901" s="179"/>
      <c r="AF901" s="179"/>
      <c r="AG901" s="179"/>
      <c r="AH901" s="179"/>
      <c r="AI901" s="179"/>
      <c r="AJ901" s="179"/>
      <c r="AK901" s="179"/>
      <c r="AL901" s="179"/>
      <c r="AN901" s="179"/>
      <c r="AO901" s="179"/>
      <c r="AP901" s="179"/>
      <c r="AQ901" s="179"/>
      <c r="AR901" s="179"/>
      <c r="AS901" s="179"/>
    </row>
    <row r="902" spans="10:45">
      <c r="J902" s="179"/>
      <c r="K902" s="179"/>
      <c r="L902" s="179"/>
      <c r="M902" s="179"/>
      <c r="N902" s="179"/>
      <c r="O902" s="179"/>
      <c r="P902" s="179"/>
      <c r="Q902" s="179"/>
      <c r="R902" s="179"/>
      <c r="T902" s="179"/>
      <c r="U902" s="179"/>
      <c r="V902" s="179"/>
      <c r="W902" s="179"/>
      <c r="X902" s="179"/>
      <c r="Y902" s="179"/>
      <c r="Z902" s="179"/>
      <c r="AA902" s="179"/>
      <c r="AB902" s="179"/>
      <c r="AD902" s="179"/>
      <c r="AE902" s="179"/>
      <c r="AF902" s="179"/>
      <c r="AG902" s="179"/>
      <c r="AH902" s="179"/>
      <c r="AI902" s="179"/>
      <c r="AJ902" s="179"/>
      <c r="AK902" s="179"/>
      <c r="AL902" s="179"/>
      <c r="AN902" s="179"/>
      <c r="AO902" s="179"/>
      <c r="AP902" s="179"/>
      <c r="AQ902" s="179"/>
      <c r="AR902" s="179"/>
      <c r="AS902" s="179"/>
    </row>
    <row r="903" spans="10:45">
      <c r="J903" s="179"/>
      <c r="K903" s="179"/>
      <c r="L903" s="179"/>
      <c r="M903" s="179"/>
      <c r="N903" s="179"/>
      <c r="O903" s="179"/>
      <c r="P903" s="179"/>
      <c r="Q903" s="179"/>
      <c r="R903" s="179"/>
      <c r="T903" s="179"/>
      <c r="U903" s="179"/>
      <c r="V903" s="179"/>
      <c r="W903" s="179"/>
      <c r="X903" s="179"/>
      <c r="Y903" s="179"/>
      <c r="Z903" s="179"/>
      <c r="AA903" s="179"/>
      <c r="AB903" s="179"/>
      <c r="AD903" s="179"/>
      <c r="AE903" s="179"/>
      <c r="AF903" s="179"/>
      <c r="AG903" s="179"/>
      <c r="AH903" s="179"/>
      <c r="AI903" s="179"/>
      <c r="AJ903" s="179"/>
      <c r="AK903" s="179"/>
      <c r="AL903" s="179"/>
      <c r="AN903" s="179"/>
      <c r="AO903" s="179"/>
      <c r="AP903" s="179"/>
      <c r="AQ903" s="179"/>
      <c r="AR903" s="179"/>
      <c r="AS903" s="179"/>
    </row>
    <row r="904" spans="10:45">
      <c r="J904" s="179"/>
      <c r="K904" s="179"/>
      <c r="L904" s="179"/>
      <c r="M904" s="179"/>
      <c r="N904" s="179"/>
      <c r="O904" s="179"/>
      <c r="P904" s="179"/>
      <c r="Q904" s="179"/>
      <c r="R904" s="179"/>
      <c r="T904" s="179"/>
      <c r="U904" s="179"/>
      <c r="V904" s="179"/>
      <c r="W904" s="179"/>
      <c r="X904" s="179"/>
      <c r="Y904" s="179"/>
      <c r="Z904" s="179"/>
      <c r="AA904" s="179"/>
      <c r="AB904" s="179"/>
      <c r="AD904" s="179"/>
      <c r="AE904" s="179"/>
      <c r="AF904" s="179"/>
      <c r="AG904" s="179"/>
      <c r="AH904" s="179"/>
      <c r="AI904" s="179"/>
      <c r="AJ904" s="179"/>
      <c r="AK904" s="179"/>
      <c r="AL904" s="179"/>
      <c r="AN904" s="179"/>
      <c r="AO904" s="179"/>
      <c r="AP904" s="179"/>
      <c r="AQ904" s="179"/>
      <c r="AR904" s="179"/>
      <c r="AS904" s="179"/>
    </row>
    <row r="905" spans="10:45">
      <c r="J905" s="179"/>
      <c r="K905" s="179"/>
      <c r="L905" s="179"/>
      <c r="M905" s="179"/>
      <c r="N905" s="179"/>
      <c r="O905" s="179"/>
      <c r="P905" s="179"/>
      <c r="Q905" s="179"/>
      <c r="R905" s="179"/>
      <c r="T905" s="179"/>
      <c r="U905" s="179"/>
      <c r="V905" s="179"/>
      <c r="W905" s="179"/>
      <c r="X905" s="179"/>
      <c r="Y905" s="179"/>
      <c r="Z905" s="179"/>
      <c r="AA905" s="179"/>
      <c r="AB905" s="179"/>
      <c r="AD905" s="179"/>
      <c r="AE905" s="179"/>
      <c r="AF905" s="179"/>
      <c r="AG905" s="179"/>
      <c r="AH905" s="179"/>
      <c r="AI905" s="179"/>
      <c r="AJ905" s="179"/>
      <c r="AK905" s="179"/>
      <c r="AL905" s="179"/>
      <c r="AN905" s="179"/>
      <c r="AO905" s="179"/>
      <c r="AP905" s="179"/>
      <c r="AQ905" s="179"/>
      <c r="AR905" s="179"/>
      <c r="AS905" s="179"/>
    </row>
    <row r="906" spans="10:45">
      <c r="J906" s="179"/>
      <c r="K906" s="179"/>
      <c r="L906" s="179"/>
      <c r="M906" s="179"/>
      <c r="N906" s="179"/>
      <c r="O906" s="179"/>
      <c r="P906" s="179"/>
      <c r="Q906" s="179"/>
      <c r="R906" s="179"/>
      <c r="T906" s="179"/>
      <c r="U906" s="179"/>
      <c r="V906" s="179"/>
      <c r="W906" s="179"/>
      <c r="X906" s="179"/>
      <c r="Y906" s="179"/>
      <c r="Z906" s="179"/>
      <c r="AA906" s="179"/>
      <c r="AB906" s="179"/>
      <c r="AD906" s="179"/>
      <c r="AE906" s="179"/>
      <c r="AF906" s="179"/>
      <c r="AG906" s="179"/>
      <c r="AH906" s="179"/>
      <c r="AI906" s="179"/>
      <c r="AJ906" s="179"/>
      <c r="AK906" s="179"/>
      <c r="AL906" s="179"/>
      <c r="AN906" s="179"/>
      <c r="AO906" s="179"/>
      <c r="AP906" s="179"/>
      <c r="AQ906" s="179"/>
      <c r="AR906" s="179"/>
      <c r="AS906" s="179"/>
    </row>
    <row r="907" spans="10:45">
      <c r="J907" s="179"/>
      <c r="K907" s="179"/>
      <c r="L907" s="179"/>
      <c r="M907" s="179"/>
      <c r="N907" s="179"/>
      <c r="O907" s="179"/>
      <c r="P907" s="179"/>
      <c r="Q907" s="179"/>
      <c r="R907" s="179"/>
      <c r="T907" s="179"/>
      <c r="U907" s="179"/>
      <c r="V907" s="179"/>
      <c r="W907" s="179"/>
      <c r="X907" s="179"/>
      <c r="Y907" s="179"/>
      <c r="Z907" s="179"/>
      <c r="AA907" s="179"/>
      <c r="AB907" s="179"/>
      <c r="AD907" s="179"/>
      <c r="AE907" s="179"/>
      <c r="AF907" s="179"/>
      <c r="AG907" s="179"/>
      <c r="AH907" s="179"/>
      <c r="AI907" s="179"/>
      <c r="AJ907" s="179"/>
      <c r="AK907" s="179"/>
      <c r="AL907" s="179"/>
      <c r="AN907" s="179"/>
      <c r="AO907" s="179"/>
      <c r="AP907" s="179"/>
      <c r="AQ907" s="179"/>
      <c r="AR907" s="179"/>
      <c r="AS907" s="179"/>
    </row>
    <row r="908" spans="10:45">
      <c r="J908" s="179"/>
      <c r="K908" s="179"/>
      <c r="L908" s="179"/>
      <c r="M908" s="179"/>
      <c r="N908" s="179"/>
      <c r="O908" s="179"/>
      <c r="P908" s="179"/>
      <c r="Q908" s="179"/>
      <c r="R908" s="179"/>
      <c r="T908" s="179"/>
      <c r="U908" s="179"/>
      <c r="V908" s="179"/>
      <c r="W908" s="179"/>
      <c r="X908" s="179"/>
      <c r="Y908" s="179"/>
      <c r="Z908" s="179"/>
      <c r="AA908" s="179"/>
      <c r="AB908" s="179"/>
      <c r="AD908" s="179"/>
      <c r="AE908" s="179"/>
      <c r="AF908" s="179"/>
      <c r="AG908" s="179"/>
      <c r="AH908" s="179"/>
      <c r="AI908" s="179"/>
      <c r="AJ908" s="179"/>
      <c r="AK908" s="179"/>
      <c r="AL908" s="179"/>
      <c r="AN908" s="179"/>
      <c r="AO908" s="179"/>
      <c r="AP908" s="179"/>
      <c r="AQ908" s="179"/>
      <c r="AR908" s="179"/>
      <c r="AS908" s="179"/>
    </row>
    <row r="909" spans="10:45">
      <c r="J909" s="179"/>
      <c r="K909" s="179"/>
      <c r="L909" s="179"/>
      <c r="M909" s="179"/>
      <c r="N909" s="179"/>
      <c r="O909" s="179"/>
      <c r="P909" s="179"/>
      <c r="Q909" s="179"/>
      <c r="R909" s="179"/>
      <c r="T909" s="179"/>
      <c r="U909" s="179"/>
      <c r="V909" s="179"/>
      <c r="W909" s="179"/>
      <c r="X909" s="179"/>
      <c r="Y909" s="179"/>
      <c r="Z909" s="179"/>
      <c r="AA909" s="179"/>
      <c r="AB909" s="179"/>
      <c r="AD909" s="179"/>
      <c r="AE909" s="179"/>
      <c r="AF909" s="179"/>
      <c r="AG909" s="179"/>
      <c r="AH909" s="179"/>
      <c r="AI909" s="179"/>
      <c r="AJ909" s="179"/>
      <c r="AK909" s="179"/>
      <c r="AL909" s="179"/>
      <c r="AN909" s="179"/>
      <c r="AO909" s="179"/>
      <c r="AP909" s="179"/>
      <c r="AQ909" s="179"/>
      <c r="AR909" s="179"/>
      <c r="AS909" s="179"/>
    </row>
    <row r="910" spans="10:45">
      <c r="J910" s="179"/>
      <c r="K910" s="179"/>
      <c r="L910" s="179"/>
      <c r="M910" s="179"/>
      <c r="N910" s="179"/>
      <c r="O910" s="179"/>
      <c r="P910" s="179"/>
      <c r="Q910" s="179"/>
      <c r="R910" s="179"/>
      <c r="T910" s="179"/>
      <c r="U910" s="179"/>
      <c r="V910" s="179"/>
      <c r="W910" s="179"/>
      <c r="X910" s="179"/>
      <c r="Y910" s="179"/>
      <c r="Z910" s="179"/>
      <c r="AA910" s="179"/>
      <c r="AB910" s="179"/>
      <c r="AD910" s="179"/>
      <c r="AE910" s="179"/>
      <c r="AF910" s="179"/>
      <c r="AG910" s="179"/>
      <c r="AH910" s="179"/>
      <c r="AI910" s="179"/>
      <c r="AJ910" s="179"/>
      <c r="AK910" s="179"/>
      <c r="AL910" s="179"/>
      <c r="AN910" s="179"/>
      <c r="AO910" s="179"/>
      <c r="AP910" s="179"/>
      <c r="AQ910" s="179"/>
      <c r="AR910" s="179"/>
      <c r="AS910" s="179"/>
    </row>
    <row r="911" spans="10:45">
      <c r="J911" s="179"/>
      <c r="K911" s="179"/>
      <c r="L911" s="179"/>
      <c r="M911" s="179"/>
      <c r="N911" s="179"/>
      <c r="O911" s="179"/>
      <c r="P911" s="179"/>
      <c r="Q911" s="179"/>
      <c r="R911" s="179"/>
      <c r="T911" s="179"/>
      <c r="U911" s="179"/>
      <c r="V911" s="179"/>
      <c r="W911" s="179"/>
      <c r="X911" s="179"/>
      <c r="Y911" s="179"/>
      <c r="Z911" s="179"/>
      <c r="AA911" s="179"/>
      <c r="AB911" s="179"/>
      <c r="AD911" s="179"/>
      <c r="AE911" s="179"/>
      <c r="AF911" s="179"/>
      <c r="AG911" s="179"/>
      <c r="AH911" s="179"/>
      <c r="AI911" s="179"/>
      <c r="AJ911" s="179"/>
      <c r="AK911" s="179"/>
      <c r="AL911" s="179"/>
      <c r="AN911" s="179"/>
      <c r="AO911" s="179"/>
      <c r="AP911" s="179"/>
      <c r="AQ911" s="179"/>
      <c r="AR911" s="179"/>
      <c r="AS911" s="179"/>
    </row>
    <row r="912" spans="10:45">
      <c r="J912" s="179"/>
      <c r="K912" s="179"/>
      <c r="L912" s="179"/>
      <c r="M912" s="179"/>
      <c r="N912" s="179"/>
      <c r="O912" s="179"/>
      <c r="P912" s="179"/>
      <c r="Q912" s="179"/>
      <c r="R912" s="179"/>
      <c r="T912" s="179"/>
      <c r="U912" s="179"/>
      <c r="V912" s="179"/>
      <c r="W912" s="179"/>
      <c r="X912" s="179"/>
      <c r="Y912" s="179"/>
      <c r="Z912" s="179"/>
      <c r="AA912" s="179"/>
      <c r="AB912" s="179"/>
      <c r="AD912" s="179"/>
      <c r="AE912" s="179"/>
      <c r="AF912" s="179"/>
      <c r="AG912" s="179"/>
      <c r="AH912" s="179"/>
      <c r="AI912" s="179"/>
      <c r="AJ912" s="179"/>
      <c r="AK912" s="179"/>
      <c r="AL912" s="179"/>
      <c r="AN912" s="179"/>
      <c r="AO912" s="179"/>
      <c r="AP912" s="179"/>
      <c r="AQ912" s="179"/>
      <c r="AR912" s="179"/>
      <c r="AS912" s="179"/>
    </row>
    <row r="913" spans="10:45">
      <c r="J913" s="179"/>
      <c r="K913" s="179"/>
      <c r="L913" s="179"/>
      <c r="M913" s="179"/>
      <c r="N913" s="179"/>
      <c r="O913" s="179"/>
      <c r="P913" s="179"/>
      <c r="Q913" s="179"/>
      <c r="R913" s="179"/>
      <c r="T913" s="179"/>
      <c r="U913" s="179"/>
      <c r="V913" s="179"/>
      <c r="W913" s="179"/>
      <c r="X913" s="179"/>
      <c r="Y913" s="179"/>
      <c r="Z913" s="179"/>
      <c r="AA913" s="179"/>
      <c r="AB913" s="179"/>
      <c r="AD913" s="179"/>
      <c r="AE913" s="179"/>
      <c r="AF913" s="179"/>
      <c r="AG913" s="179"/>
      <c r="AH913" s="179"/>
      <c r="AI913" s="179"/>
      <c r="AJ913" s="179"/>
      <c r="AK913" s="179"/>
      <c r="AL913" s="179"/>
      <c r="AN913" s="179"/>
      <c r="AO913" s="179"/>
      <c r="AP913" s="179"/>
      <c r="AQ913" s="179"/>
      <c r="AR913" s="179"/>
      <c r="AS913" s="179"/>
    </row>
    <row r="914" spans="10:45">
      <c r="J914" s="179"/>
      <c r="K914" s="179"/>
      <c r="L914" s="179"/>
      <c r="M914" s="179"/>
      <c r="N914" s="179"/>
      <c r="O914" s="179"/>
      <c r="P914" s="179"/>
      <c r="Q914" s="179"/>
      <c r="R914" s="179"/>
      <c r="T914" s="179"/>
      <c r="U914" s="179"/>
      <c r="V914" s="179"/>
      <c r="W914" s="179"/>
      <c r="X914" s="179"/>
      <c r="Y914" s="179"/>
      <c r="Z914" s="179"/>
      <c r="AA914" s="179"/>
      <c r="AB914" s="179"/>
      <c r="AD914" s="179"/>
      <c r="AE914" s="179"/>
      <c r="AF914" s="179"/>
      <c r="AG914" s="179"/>
      <c r="AH914" s="179"/>
      <c r="AI914" s="179"/>
      <c r="AJ914" s="179"/>
      <c r="AK914" s="179"/>
      <c r="AL914" s="179"/>
      <c r="AN914" s="179"/>
      <c r="AO914" s="179"/>
      <c r="AP914" s="179"/>
      <c r="AQ914" s="179"/>
      <c r="AR914" s="179"/>
      <c r="AS914" s="179"/>
    </row>
    <row r="915" spans="10:45">
      <c r="J915" s="179"/>
      <c r="K915" s="179"/>
      <c r="L915" s="179"/>
      <c r="M915" s="179"/>
      <c r="N915" s="179"/>
      <c r="O915" s="179"/>
      <c r="P915" s="179"/>
      <c r="Q915" s="179"/>
      <c r="R915" s="179"/>
      <c r="T915" s="179"/>
      <c r="U915" s="179"/>
      <c r="V915" s="179"/>
      <c r="W915" s="179"/>
      <c r="X915" s="179"/>
      <c r="Y915" s="179"/>
      <c r="Z915" s="179"/>
      <c r="AA915" s="179"/>
      <c r="AB915" s="179"/>
      <c r="AD915" s="179"/>
      <c r="AE915" s="179"/>
      <c r="AF915" s="179"/>
      <c r="AG915" s="179"/>
      <c r="AH915" s="179"/>
      <c r="AI915" s="179"/>
      <c r="AJ915" s="179"/>
      <c r="AK915" s="179"/>
      <c r="AL915" s="179"/>
      <c r="AN915" s="179"/>
      <c r="AO915" s="179"/>
      <c r="AP915" s="179"/>
      <c r="AQ915" s="179"/>
      <c r="AR915" s="179"/>
      <c r="AS915" s="179"/>
    </row>
    <row r="916" spans="10:45">
      <c r="J916" s="179"/>
      <c r="K916" s="179"/>
      <c r="L916" s="179"/>
      <c r="M916" s="179"/>
      <c r="N916" s="179"/>
      <c r="O916" s="179"/>
      <c r="P916" s="179"/>
      <c r="Q916" s="179"/>
      <c r="R916" s="179"/>
      <c r="T916" s="179"/>
      <c r="U916" s="179"/>
      <c r="V916" s="179"/>
      <c r="W916" s="179"/>
      <c r="X916" s="179"/>
      <c r="Y916" s="179"/>
      <c r="Z916" s="179"/>
      <c r="AA916" s="179"/>
      <c r="AB916" s="179"/>
      <c r="AD916" s="179"/>
      <c r="AE916" s="179"/>
      <c r="AF916" s="179"/>
      <c r="AG916" s="179"/>
      <c r="AH916" s="179"/>
      <c r="AI916" s="179"/>
      <c r="AJ916" s="179"/>
      <c r="AK916" s="179"/>
      <c r="AL916" s="179"/>
      <c r="AN916" s="179"/>
      <c r="AO916" s="179"/>
      <c r="AP916" s="179"/>
      <c r="AQ916" s="179"/>
      <c r="AR916" s="179"/>
      <c r="AS916" s="179"/>
    </row>
    <row r="917" spans="10:45">
      <c r="J917" s="179"/>
      <c r="K917" s="179"/>
      <c r="L917" s="179"/>
      <c r="M917" s="179"/>
      <c r="N917" s="179"/>
      <c r="O917" s="179"/>
      <c r="P917" s="179"/>
      <c r="Q917" s="179"/>
      <c r="R917" s="179"/>
      <c r="T917" s="179"/>
      <c r="U917" s="179"/>
      <c r="V917" s="179"/>
      <c r="W917" s="179"/>
      <c r="X917" s="179"/>
      <c r="Y917" s="179"/>
      <c r="Z917" s="179"/>
      <c r="AA917" s="179"/>
      <c r="AB917" s="179"/>
      <c r="AD917" s="179"/>
      <c r="AE917" s="179"/>
      <c r="AF917" s="179"/>
      <c r="AG917" s="179"/>
      <c r="AH917" s="179"/>
      <c r="AI917" s="179"/>
      <c r="AJ917" s="179"/>
      <c r="AK917" s="179"/>
      <c r="AL917" s="179"/>
      <c r="AN917" s="179"/>
      <c r="AO917" s="179"/>
      <c r="AP917" s="179"/>
      <c r="AQ917" s="179"/>
      <c r="AR917" s="179"/>
      <c r="AS917" s="179"/>
    </row>
    <row r="918" spans="10:45">
      <c r="J918" s="179"/>
      <c r="K918" s="179"/>
      <c r="L918" s="179"/>
      <c r="M918" s="179"/>
      <c r="N918" s="179"/>
      <c r="O918" s="179"/>
      <c r="P918" s="179"/>
      <c r="Q918" s="179"/>
      <c r="R918" s="179"/>
      <c r="T918" s="179"/>
      <c r="U918" s="179"/>
      <c r="V918" s="179"/>
      <c r="W918" s="179"/>
      <c r="X918" s="179"/>
      <c r="Y918" s="179"/>
      <c r="Z918" s="179"/>
      <c r="AA918" s="179"/>
      <c r="AB918" s="179"/>
      <c r="AD918" s="179"/>
      <c r="AE918" s="179"/>
      <c r="AF918" s="179"/>
      <c r="AG918" s="179"/>
      <c r="AH918" s="179"/>
      <c r="AI918" s="179"/>
      <c r="AJ918" s="179"/>
      <c r="AK918" s="179"/>
      <c r="AL918" s="179"/>
      <c r="AN918" s="179"/>
      <c r="AO918" s="179"/>
      <c r="AP918" s="179"/>
      <c r="AQ918" s="179"/>
      <c r="AR918" s="179"/>
      <c r="AS918" s="179"/>
    </row>
    <row r="919" spans="10:45">
      <c r="J919" s="179"/>
      <c r="K919" s="179"/>
      <c r="L919" s="179"/>
      <c r="M919" s="179"/>
      <c r="N919" s="179"/>
      <c r="O919" s="179"/>
      <c r="P919" s="179"/>
      <c r="Q919" s="179"/>
      <c r="R919" s="179"/>
      <c r="T919" s="179"/>
      <c r="U919" s="179"/>
      <c r="V919" s="179"/>
      <c r="W919" s="179"/>
      <c r="X919" s="179"/>
      <c r="Y919" s="179"/>
      <c r="Z919" s="179"/>
      <c r="AA919" s="179"/>
      <c r="AB919" s="179"/>
      <c r="AD919" s="179"/>
      <c r="AE919" s="179"/>
      <c r="AF919" s="179"/>
      <c r="AG919" s="179"/>
      <c r="AH919" s="179"/>
      <c r="AI919" s="179"/>
      <c r="AJ919" s="179"/>
      <c r="AK919" s="179"/>
      <c r="AL919" s="179"/>
      <c r="AN919" s="179"/>
      <c r="AO919" s="179"/>
      <c r="AP919" s="179"/>
      <c r="AQ919" s="179"/>
      <c r="AR919" s="179"/>
      <c r="AS919" s="179"/>
    </row>
    <row r="920" spans="10:45">
      <c r="J920" s="179"/>
      <c r="K920" s="179"/>
      <c r="L920" s="179"/>
      <c r="M920" s="179"/>
      <c r="N920" s="179"/>
      <c r="O920" s="179"/>
      <c r="P920" s="179"/>
      <c r="Q920" s="179"/>
      <c r="R920" s="179"/>
      <c r="T920" s="179"/>
      <c r="U920" s="179"/>
      <c r="V920" s="179"/>
      <c r="W920" s="179"/>
      <c r="X920" s="179"/>
      <c r="Y920" s="179"/>
      <c r="Z920" s="179"/>
      <c r="AA920" s="179"/>
      <c r="AB920" s="179"/>
      <c r="AD920" s="179"/>
      <c r="AE920" s="179"/>
      <c r="AF920" s="179"/>
      <c r="AG920" s="179"/>
      <c r="AH920" s="179"/>
      <c r="AI920" s="179"/>
      <c r="AJ920" s="179"/>
      <c r="AK920" s="179"/>
      <c r="AL920" s="179"/>
      <c r="AN920" s="179"/>
      <c r="AO920" s="179"/>
      <c r="AP920" s="179"/>
      <c r="AQ920" s="179"/>
      <c r="AR920" s="179"/>
      <c r="AS920" s="179"/>
    </row>
    <row r="921" spans="10:45">
      <c r="J921" s="179"/>
      <c r="K921" s="179"/>
      <c r="L921" s="179"/>
      <c r="M921" s="179"/>
      <c r="N921" s="179"/>
      <c r="O921" s="179"/>
      <c r="P921" s="179"/>
      <c r="Q921" s="179"/>
      <c r="R921" s="179"/>
      <c r="T921" s="179"/>
      <c r="U921" s="179"/>
      <c r="V921" s="179"/>
      <c r="W921" s="179"/>
      <c r="X921" s="179"/>
      <c r="Y921" s="179"/>
      <c r="Z921" s="179"/>
      <c r="AA921" s="179"/>
      <c r="AB921" s="179"/>
      <c r="AD921" s="179"/>
      <c r="AE921" s="179"/>
      <c r="AF921" s="179"/>
      <c r="AG921" s="179"/>
      <c r="AH921" s="179"/>
      <c r="AI921" s="179"/>
      <c r="AJ921" s="179"/>
      <c r="AK921" s="179"/>
      <c r="AL921" s="179"/>
      <c r="AN921" s="179"/>
      <c r="AO921" s="179"/>
      <c r="AP921" s="179"/>
      <c r="AQ921" s="179"/>
      <c r="AR921" s="179"/>
      <c r="AS921" s="179"/>
    </row>
    <row r="922" spans="10:45">
      <c r="J922" s="179"/>
      <c r="K922" s="179"/>
      <c r="L922" s="179"/>
      <c r="M922" s="179"/>
      <c r="N922" s="179"/>
      <c r="O922" s="179"/>
      <c r="P922" s="179"/>
      <c r="Q922" s="179"/>
      <c r="R922" s="179"/>
      <c r="T922" s="179"/>
      <c r="U922" s="179"/>
      <c r="V922" s="179"/>
      <c r="W922" s="179"/>
      <c r="X922" s="179"/>
      <c r="Y922" s="179"/>
      <c r="Z922" s="179"/>
      <c r="AA922" s="179"/>
      <c r="AB922" s="179"/>
      <c r="AD922" s="179"/>
      <c r="AE922" s="179"/>
      <c r="AF922" s="179"/>
      <c r="AG922" s="179"/>
      <c r="AH922" s="179"/>
      <c r="AI922" s="179"/>
      <c r="AJ922" s="179"/>
      <c r="AK922" s="179"/>
      <c r="AL922" s="179"/>
      <c r="AN922" s="179"/>
      <c r="AO922" s="179"/>
      <c r="AP922" s="179"/>
      <c r="AQ922" s="179"/>
      <c r="AR922" s="179"/>
      <c r="AS922" s="179"/>
    </row>
    <row r="923" spans="10:45">
      <c r="J923" s="179"/>
      <c r="K923" s="179"/>
      <c r="L923" s="179"/>
      <c r="M923" s="179"/>
      <c r="N923" s="179"/>
      <c r="O923" s="179"/>
      <c r="P923" s="179"/>
      <c r="Q923" s="179"/>
      <c r="R923" s="179"/>
      <c r="T923" s="179"/>
      <c r="U923" s="179"/>
      <c r="V923" s="179"/>
      <c r="W923" s="179"/>
      <c r="X923" s="179"/>
      <c r="Y923" s="179"/>
      <c r="Z923" s="179"/>
      <c r="AA923" s="179"/>
      <c r="AB923" s="179"/>
      <c r="AD923" s="179"/>
      <c r="AE923" s="179"/>
      <c r="AF923" s="179"/>
      <c r="AG923" s="179"/>
      <c r="AH923" s="179"/>
      <c r="AI923" s="179"/>
      <c r="AJ923" s="179"/>
      <c r="AK923" s="179"/>
      <c r="AL923" s="179"/>
      <c r="AN923" s="179"/>
      <c r="AO923" s="179"/>
      <c r="AP923" s="179"/>
      <c r="AQ923" s="179"/>
      <c r="AR923" s="179"/>
      <c r="AS923" s="179"/>
    </row>
    <row r="924" spans="10:45">
      <c r="J924" s="179"/>
      <c r="K924" s="179"/>
      <c r="L924" s="179"/>
      <c r="M924" s="179"/>
      <c r="N924" s="179"/>
      <c r="O924" s="179"/>
      <c r="P924" s="179"/>
      <c r="Q924" s="179"/>
      <c r="R924" s="179"/>
      <c r="T924" s="179"/>
      <c r="U924" s="179"/>
      <c r="V924" s="179"/>
      <c r="W924" s="179"/>
      <c r="X924" s="179"/>
      <c r="Y924" s="179"/>
      <c r="Z924" s="179"/>
      <c r="AA924" s="179"/>
      <c r="AB924" s="179"/>
      <c r="AD924" s="179"/>
      <c r="AE924" s="179"/>
      <c r="AF924" s="179"/>
      <c r="AG924" s="179"/>
      <c r="AH924" s="179"/>
      <c r="AI924" s="179"/>
      <c r="AJ924" s="179"/>
      <c r="AK924" s="179"/>
      <c r="AL924" s="179"/>
      <c r="AN924" s="179"/>
      <c r="AO924" s="179"/>
      <c r="AP924" s="179"/>
      <c r="AQ924" s="179"/>
      <c r="AR924" s="179"/>
      <c r="AS924" s="179"/>
    </row>
    <row r="925" spans="10:45">
      <c r="J925" s="179"/>
      <c r="K925" s="179"/>
      <c r="L925" s="179"/>
      <c r="M925" s="179"/>
      <c r="N925" s="179"/>
      <c r="O925" s="179"/>
      <c r="P925" s="179"/>
      <c r="Q925" s="179"/>
      <c r="R925" s="179"/>
      <c r="T925" s="179"/>
      <c r="U925" s="179"/>
      <c r="V925" s="179"/>
      <c r="W925" s="179"/>
      <c r="X925" s="179"/>
      <c r="Y925" s="179"/>
      <c r="Z925" s="179"/>
      <c r="AA925" s="179"/>
      <c r="AB925" s="179"/>
      <c r="AD925" s="179"/>
      <c r="AE925" s="179"/>
      <c r="AF925" s="179"/>
      <c r="AG925" s="179"/>
      <c r="AH925" s="179"/>
      <c r="AI925" s="179"/>
      <c r="AJ925" s="179"/>
      <c r="AK925" s="179"/>
      <c r="AL925" s="179"/>
      <c r="AN925" s="179"/>
      <c r="AO925" s="179"/>
      <c r="AP925" s="179"/>
      <c r="AQ925" s="179"/>
      <c r="AR925" s="179"/>
      <c r="AS925" s="179"/>
    </row>
    <row r="926" spans="10:45">
      <c r="J926" s="179"/>
      <c r="K926" s="179"/>
      <c r="L926" s="179"/>
      <c r="M926" s="179"/>
      <c r="N926" s="179"/>
      <c r="O926" s="179"/>
      <c r="P926" s="179"/>
      <c r="Q926" s="179"/>
      <c r="R926" s="179"/>
      <c r="T926" s="179"/>
      <c r="U926" s="179"/>
      <c r="V926" s="179"/>
      <c r="W926" s="179"/>
      <c r="X926" s="179"/>
      <c r="Y926" s="179"/>
      <c r="Z926" s="179"/>
      <c r="AA926" s="179"/>
      <c r="AB926" s="179"/>
      <c r="AD926" s="179"/>
      <c r="AE926" s="179"/>
      <c r="AF926" s="179"/>
      <c r="AG926" s="179"/>
      <c r="AH926" s="179"/>
      <c r="AI926" s="179"/>
      <c r="AJ926" s="179"/>
      <c r="AK926" s="179"/>
      <c r="AL926" s="179"/>
      <c r="AN926" s="179"/>
      <c r="AO926" s="179"/>
      <c r="AP926" s="179"/>
      <c r="AQ926" s="179"/>
      <c r="AR926" s="179"/>
      <c r="AS926" s="179"/>
    </row>
    <row r="927" spans="10:45">
      <c r="J927" s="179"/>
      <c r="K927" s="179"/>
      <c r="L927" s="179"/>
      <c r="M927" s="179"/>
      <c r="N927" s="179"/>
      <c r="O927" s="179"/>
      <c r="P927" s="179"/>
      <c r="Q927" s="179"/>
      <c r="R927" s="179"/>
      <c r="T927" s="179"/>
      <c r="U927" s="179"/>
      <c r="V927" s="179"/>
      <c r="W927" s="179"/>
      <c r="X927" s="179"/>
      <c r="Y927" s="179"/>
      <c r="Z927" s="179"/>
      <c r="AA927" s="179"/>
      <c r="AB927" s="179"/>
      <c r="AD927" s="179"/>
      <c r="AE927" s="179"/>
      <c r="AF927" s="179"/>
      <c r="AG927" s="179"/>
      <c r="AH927" s="179"/>
      <c r="AI927" s="179"/>
      <c r="AJ927" s="179"/>
      <c r="AK927" s="179"/>
      <c r="AL927" s="179"/>
      <c r="AN927" s="179"/>
      <c r="AO927" s="179"/>
      <c r="AP927" s="179"/>
      <c r="AQ927" s="179"/>
      <c r="AR927" s="179"/>
      <c r="AS927" s="179"/>
    </row>
    <row r="928" spans="10:45">
      <c r="J928" s="179"/>
      <c r="K928" s="179"/>
      <c r="L928" s="179"/>
      <c r="M928" s="179"/>
      <c r="N928" s="179"/>
      <c r="O928" s="179"/>
      <c r="P928" s="179"/>
      <c r="Q928" s="179"/>
      <c r="R928" s="179"/>
      <c r="T928" s="179"/>
      <c r="U928" s="179"/>
      <c r="V928" s="179"/>
      <c r="W928" s="179"/>
      <c r="X928" s="179"/>
      <c r="Y928" s="179"/>
      <c r="Z928" s="179"/>
      <c r="AA928" s="179"/>
      <c r="AB928" s="179"/>
      <c r="AD928" s="179"/>
      <c r="AE928" s="179"/>
      <c r="AF928" s="179"/>
      <c r="AG928" s="179"/>
      <c r="AH928" s="179"/>
      <c r="AI928" s="179"/>
      <c r="AJ928" s="179"/>
      <c r="AK928" s="179"/>
      <c r="AL928" s="179"/>
      <c r="AN928" s="179"/>
      <c r="AO928" s="179"/>
      <c r="AP928" s="179"/>
      <c r="AQ928" s="179"/>
      <c r="AR928" s="179"/>
      <c r="AS928" s="179"/>
    </row>
    <row r="929" spans="10:45">
      <c r="J929" s="179"/>
      <c r="K929" s="179"/>
      <c r="L929" s="179"/>
      <c r="M929" s="179"/>
      <c r="N929" s="179"/>
      <c r="O929" s="179"/>
      <c r="P929" s="179"/>
      <c r="Q929" s="179"/>
      <c r="R929" s="179"/>
      <c r="T929" s="179"/>
      <c r="U929" s="179"/>
      <c r="V929" s="179"/>
      <c r="W929" s="179"/>
      <c r="X929" s="179"/>
      <c r="Y929" s="179"/>
      <c r="Z929" s="179"/>
      <c r="AA929" s="179"/>
      <c r="AB929" s="179"/>
      <c r="AD929" s="179"/>
      <c r="AE929" s="179"/>
      <c r="AF929" s="179"/>
      <c r="AG929" s="179"/>
      <c r="AH929" s="179"/>
      <c r="AI929" s="179"/>
      <c r="AJ929" s="179"/>
      <c r="AK929" s="179"/>
      <c r="AL929" s="179"/>
      <c r="AN929" s="179"/>
      <c r="AO929" s="179"/>
      <c r="AP929" s="179"/>
      <c r="AQ929" s="179"/>
      <c r="AR929" s="179"/>
      <c r="AS929" s="179"/>
    </row>
    <row r="930" spans="10:45">
      <c r="J930" s="179"/>
      <c r="K930" s="179"/>
      <c r="L930" s="179"/>
      <c r="M930" s="179"/>
      <c r="N930" s="179"/>
      <c r="O930" s="179"/>
      <c r="P930" s="179"/>
      <c r="Q930" s="179"/>
      <c r="R930" s="179"/>
      <c r="T930" s="179"/>
      <c r="U930" s="179"/>
      <c r="V930" s="179"/>
      <c r="W930" s="179"/>
      <c r="X930" s="179"/>
      <c r="Y930" s="179"/>
      <c r="Z930" s="179"/>
      <c r="AA930" s="179"/>
      <c r="AB930" s="179"/>
      <c r="AD930" s="179"/>
      <c r="AE930" s="179"/>
      <c r="AF930" s="179"/>
      <c r="AG930" s="179"/>
      <c r="AH930" s="179"/>
      <c r="AI930" s="179"/>
      <c r="AJ930" s="179"/>
      <c r="AK930" s="179"/>
      <c r="AL930" s="179"/>
      <c r="AN930" s="179"/>
      <c r="AO930" s="179"/>
      <c r="AP930" s="179"/>
      <c r="AQ930" s="179"/>
      <c r="AR930" s="179"/>
      <c r="AS930" s="179"/>
    </row>
    <row r="931" spans="10:45">
      <c r="J931" s="179"/>
      <c r="K931" s="179"/>
      <c r="L931" s="179"/>
      <c r="M931" s="179"/>
      <c r="N931" s="179"/>
      <c r="O931" s="179"/>
      <c r="P931" s="179"/>
      <c r="Q931" s="179"/>
      <c r="R931" s="179"/>
      <c r="T931" s="179"/>
      <c r="U931" s="179"/>
      <c r="V931" s="179"/>
      <c r="W931" s="179"/>
      <c r="X931" s="179"/>
      <c r="Y931" s="179"/>
      <c r="Z931" s="179"/>
      <c r="AA931" s="179"/>
      <c r="AB931" s="179"/>
      <c r="AD931" s="179"/>
      <c r="AE931" s="179"/>
      <c r="AF931" s="179"/>
      <c r="AG931" s="179"/>
      <c r="AH931" s="179"/>
      <c r="AI931" s="179"/>
      <c r="AJ931" s="179"/>
      <c r="AK931" s="179"/>
      <c r="AL931" s="179"/>
      <c r="AN931" s="179"/>
      <c r="AO931" s="179"/>
      <c r="AP931" s="179"/>
      <c r="AQ931" s="179"/>
      <c r="AR931" s="179"/>
      <c r="AS931" s="179"/>
    </row>
    <row r="932" spans="10:45">
      <c r="J932" s="179"/>
      <c r="K932" s="179"/>
      <c r="L932" s="179"/>
      <c r="M932" s="179"/>
      <c r="N932" s="179"/>
      <c r="O932" s="179"/>
      <c r="P932" s="179"/>
      <c r="Q932" s="179"/>
      <c r="R932" s="179"/>
      <c r="T932" s="179"/>
      <c r="U932" s="179"/>
      <c r="V932" s="179"/>
      <c r="W932" s="179"/>
      <c r="X932" s="179"/>
      <c r="Y932" s="179"/>
      <c r="Z932" s="179"/>
      <c r="AA932" s="179"/>
      <c r="AB932" s="179"/>
      <c r="AD932" s="179"/>
      <c r="AE932" s="179"/>
      <c r="AF932" s="179"/>
      <c r="AG932" s="179"/>
      <c r="AH932" s="179"/>
      <c r="AI932" s="179"/>
      <c r="AJ932" s="179"/>
      <c r="AK932" s="179"/>
      <c r="AL932" s="179"/>
      <c r="AN932" s="179"/>
      <c r="AO932" s="179"/>
      <c r="AP932" s="179"/>
      <c r="AQ932" s="179"/>
      <c r="AR932" s="179"/>
      <c r="AS932" s="179"/>
    </row>
    <row r="933" spans="10:45">
      <c r="J933" s="179"/>
      <c r="K933" s="179"/>
      <c r="L933" s="179"/>
      <c r="M933" s="179"/>
      <c r="N933" s="179"/>
      <c r="O933" s="179"/>
      <c r="P933" s="179"/>
      <c r="Q933" s="179"/>
      <c r="R933" s="179"/>
      <c r="T933" s="179"/>
      <c r="U933" s="179"/>
      <c r="V933" s="179"/>
      <c r="W933" s="179"/>
      <c r="X933" s="179"/>
      <c r="Y933" s="179"/>
      <c r="Z933" s="179"/>
      <c r="AA933" s="179"/>
      <c r="AB933" s="179"/>
      <c r="AD933" s="179"/>
      <c r="AE933" s="179"/>
      <c r="AF933" s="179"/>
      <c r="AG933" s="179"/>
      <c r="AH933" s="179"/>
      <c r="AI933" s="179"/>
      <c r="AJ933" s="179"/>
      <c r="AK933" s="179"/>
      <c r="AL933" s="179"/>
      <c r="AN933" s="179"/>
      <c r="AO933" s="179"/>
      <c r="AP933" s="179"/>
      <c r="AQ933" s="179"/>
      <c r="AR933" s="179"/>
      <c r="AS933" s="179"/>
    </row>
    <row r="934" spans="10:45">
      <c r="J934" s="179"/>
      <c r="K934" s="179"/>
      <c r="L934" s="179"/>
      <c r="M934" s="179"/>
      <c r="N934" s="179"/>
      <c r="O934" s="179"/>
      <c r="P934" s="179"/>
      <c r="Q934" s="179"/>
      <c r="R934" s="179"/>
      <c r="T934" s="179"/>
      <c r="U934" s="179"/>
      <c r="V934" s="179"/>
      <c r="W934" s="179"/>
      <c r="X934" s="179"/>
      <c r="Y934" s="179"/>
      <c r="Z934" s="179"/>
      <c r="AA934" s="179"/>
      <c r="AB934" s="179"/>
      <c r="AD934" s="179"/>
      <c r="AE934" s="179"/>
      <c r="AF934" s="179"/>
      <c r="AG934" s="179"/>
      <c r="AH934" s="179"/>
      <c r="AI934" s="179"/>
      <c r="AJ934" s="179"/>
      <c r="AK934" s="179"/>
      <c r="AL934" s="179"/>
      <c r="AN934" s="179"/>
      <c r="AO934" s="179"/>
      <c r="AP934" s="179"/>
      <c r="AQ934" s="179"/>
      <c r="AR934" s="179"/>
      <c r="AS934" s="179"/>
    </row>
    <row r="935" spans="10:45">
      <c r="J935" s="179"/>
      <c r="K935" s="179"/>
      <c r="L935" s="179"/>
      <c r="M935" s="179"/>
      <c r="N935" s="179"/>
      <c r="O935" s="179"/>
      <c r="P935" s="179"/>
      <c r="Q935" s="179"/>
      <c r="R935" s="179"/>
      <c r="T935" s="179"/>
      <c r="U935" s="179"/>
      <c r="V935" s="179"/>
      <c r="W935" s="179"/>
      <c r="X935" s="179"/>
      <c r="Y935" s="179"/>
      <c r="Z935" s="179"/>
      <c r="AA935" s="179"/>
      <c r="AB935" s="179"/>
      <c r="AD935" s="179"/>
      <c r="AE935" s="179"/>
      <c r="AF935" s="179"/>
      <c r="AG935" s="179"/>
      <c r="AH935" s="179"/>
      <c r="AI935" s="179"/>
      <c r="AJ935" s="179"/>
      <c r="AK935" s="179"/>
      <c r="AL935" s="179"/>
      <c r="AN935" s="179"/>
      <c r="AO935" s="179"/>
      <c r="AP935" s="179"/>
      <c r="AQ935" s="179"/>
      <c r="AR935" s="179"/>
      <c r="AS935" s="179"/>
    </row>
    <row r="936" spans="10:45">
      <c r="J936" s="179"/>
      <c r="K936" s="179"/>
      <c r="L936" s="179"/>
      <c r="M936" s="179"/>
      <c r="N936" s="179"/>
      <c r="O936" s="179"/>
      <c r="P936" s="179"/>
      <c r="Q936" s="179"/>
      <c r="R936" s="179"/>
      <c r="T936" s="179"/>
      <c r="U936" s="179"/>
      <c r="V936" s="179"/>
      <c r="W936" s="179"/>
      <c r="X936" s="179"/>
      <c r="Y936" s="179"/>
      <c r="Z936" s="179"/>
      <c r="AA936" s="179"/>
      <c r="AB936" s="179"/>
      <c r="AD936" s="179"/>
      <c r="AE936" s="179"/>
      <c r="AF936" s="179"/>
      <c r="AG936" s="179"/>
      <c r="AH936" s="179"/>
      <c r="AI936" s="179"/>
      <c r="AJ936" s="179"/>
      <c r="AK936" s="179"/>
      <c r="AL936" s="179"/>
      <c r="AN936" s="179"/>
      <c r="AO936" s="179"/>
      <c r="AP936" s="179"/>
      <c r="AQ936" s="179"/>
      <c r="AR936" s="179"/>
      <c r="AS936" s="179"/>
    </row>
    <row r="937" spans="10:45">
      <c r="J937" s="179"/>
      <c r="K937" s="179"/>
      <c r="L937" s="179"/>
      <c r="M937" s="179"/>
      <c r="N937" s="179"/>
      <c r="O937" s="179"/>
      <c r="P937" s="179"/>
      <c r="Q937" s="179"/>
      <c r="R937" s="179"/>
      <c r="T937" s="179"/>
      <c r="U937" s="179"/>
      <c r="V937" s="179"/>
      <c r="W937" s="179"/>
      <c r="X937" s="179"/>
      <c r="Y937" s="179"/>
      <c r="Z937" s="179"/>
      <c r="AA937" s="179"/>
      <c r="AB937" s="179"/>
      <c r="AD937" s="179"/>
      <c r="AE937" s="179"/>
      <c r="AF937" s="179"/>
      <c r="AG937" s="179"/>
      <c r="AH937" s="179"/>
      <c r="AI937" s="179"/>
      <c r="AJ937" s="179"/>
      <c r="AK937" s="179"/>
      <c r="AL937" s="179"/>
      <c r="AN937" s="179"/>
      <c r="AO937" s="179"/>
      <c r="AP937" s="179"/>
      <c r="AQ937" s="179"/>
      <c r="AR937" s="179"/>
      <c r="AS937" s="179"/>
    </row>
    <row r="938" spans="10:45">
      <c r="J938" s="179"/>
      <c r="K938" s="179"/>
      <c r="L938" s="179"/>
      <c r="M938" s="179"/>
      <c r="N938" s="179"/>
      <c r="O938" s="179"/>
      <c r="P938" s="179"/>
      <c r="Q938" s="179"/>
      <c r="R938" s="179"/>
      <c r="T938" s="179"/>
      <c r="U938" s="179"/>
      <c r="V938" s="179"/>
      <c r="W938" s="179"/>
      <c r="X938" s="179"/>
      <c r="Y938" s="179"/>
      <c r="Z938" s="179"/>
      <c r="AA938" s="179"/>
      <c r="AB938" s="179"/>
      <c r="AD938" s="179"/>
      <c r="AE938" s="179"/>
      <c r="AF938" s="179"/>
      <c r="AG938" s="179"/>
      <c r="AH938" s="179"/>
      <c r="AI938" s="179"/>
      <c r="AJ938" s="179"/>
      <c r="AK938" s="179"/>
      <c r="AL938" s="179"/>
      <c r="AN938" s="179"/>
      <c r="AO938" s="179"/>
      <c r="AP938" s="179"/>
      <c r="AQ938" s="179"/>
      <c r="AR938" s="179"/>
      <c r="AS938" s="179"/>
    </row>
    <row r="939" spans="10:45">
      <c r="J939" s="179"/>
      <c r="K939" s="179"/>
      <c r="L939" s="179"/>
      <c r="M939" s="179"/>
      <c r="N939" s="179"/>
      <c r="O939" s="179"/>
      <c r="P939" s="179"/>
      <c r="Q939" s="179"/>
      <c r="R939" s="179"/>
      <c r="T939" s="179"/>
      <c r="U939" s="179"/>
      <c r="V939" s="179"/>
      <c r="W939" s="179"/>
      <c r="X939" s="179"/>
      <c r="Y939" s="179"/>
      <c r="Z939" s="179"/>
      <c r="AA939" s="179"/>
      <c r="AB939" s="179"/>
      <c r="AD939" s="179"/>
      <c r="AE939" s="179"/>
      <c r="AF939" s="179"/>
      <c r="AG939" s="179"/>
      <c r="AH939" s="179"/>
      <c r="AI939" s="179"/>
      <c r="AJ939" s="179"/>
      <c r="AK939" s="179"/>
      <c r="AL939" s="179"/>
      <c r="AN939" s="179"/>
      <c r="AO939" s="179"/>
      <c r="AP939" s="179"/>
      <c r="AQ939" s="179"/>
      <c r="AR939" s="179"/>
      <c r="AS939" s="179"/>
    </row>
    <row r="940" spans="10:45">
      <c r="J940" s="179"/>
      <c r="K940" s="179"/>
      <c r="L940" s="179"/>
      <c r="M940" s="179"/>
      <c r="N940" s="179"/>
      <c r="O940" s="179"/>
      <c r="P940" s="179"/>
      <c r="Q940" s="179"/>
      <c r="R940" s="179"/>
      <c r="T940" s="179"/>
      <c r="U940" s="179"/>
      <c r="V940" s="179"/>
      <c r="W940" s="179"/>
      <c r="X940" s="179"/>
      <c r="Y940" s="179"/>
      <c r="Z940" s="179"/>
      <c r="AA940" s="179"/>
      <c r="AB940" s="179"/>
      <c r="AD940" s="179"/>
      <c r="AE940" s="179"/>
      <c r="AF940" s="179"/>
      <c r="AG940" s="179"/>
      <c r="AH940" s="179"/>
      <c r="AI940" s="179"/>
      <c r="AJ940" s="179"/>
      <c r="AK940" s="179"/>
      <c r="AL940" s="179"/>
      <c r="AN940" s="179"/>
      <c r="AO940" s="179"/>
      <c r="AP940" s="179"/>
      <c r="AQ940" s="179"/>
      <c r="AR940" s="179"/>
      <c r="AS940" s="179"/>
    </row>
    <row r="941" spans="10:45">
      <c r="J941" s="179"/>
      <c r="K941" s="179"/>
      <c r="L941" s="179"/>
      <c r="M941" s="179"/>
      <c r="N941" s="179"/>
      <c r="O941" s="179"/>
      <c r="P941" s="179"/>
      <c r="Q941" s="179"/>
      <c r="R941" s="179"/>
      <c r="T941" s="179"/>
      <c r="U941" s="179"/>
      <c r="V941" s="179"/>
      <c r="W941" s="179"/>
      <c r="X941" s="179"/>
      <c r="Y941" s="179"/>
      <c r="Z941" s="179"/>
      <c r="AA941" s="179"/>
      <c r="AB941" s="179"/>
      <c r="AD941" s="179"/>
      <c r="AE941" s="179"/>
      <c r="AF941" s="179"/>
      <c r="AG941" s="179"/>
      <c r="AH941" s="179"/>
      <c r="AI941" s="179"/>
      <c r="AJ941" s="179"/>
      <c r="AK941" s="179"/>
      <c r="AL941" s="179"/>
      <c r="AN941" s="179"/>
      <c r="AO941" s="179"/>
      <c r="AP941" s="179"/>
      <c r="AQ941" s="179"/>
      <c r="AR941" s="179"/>
      <c r="AS941" s="179"/>
    </row>
    <row r="942" spans="10:45">
      <c r="J942" s="179"/>
      <c r="K942" s="179"/>
      <c r="L942" s="179"/>
      <c r="M942" s="179"/>
      <c r="N942" s="179"/>
      <c r="O942" s="179"/>
      <c r="P942" s="179"/>
      <c r="Q942" s="179"/>
      <c r="R942" s="179"/>
      <c r="T942" s="179"/>
      <c r="U942" s="179"/>
      <c r="V942" s="179"/>
      <c r="W942" s="179"/>
      <c r="X942" s="179"/>
      <c r="Y942" s="179"/>
      <c r="Z942" s="179"/>
      <c r="AA942" s="179"/>
      <c r="AB942" s="179"/>
      <c r="AD942" s="179"/>
      <c r="AE942" s="179"/>
      <c r="AF942" s="179"/>
      <c r="AG942" s="179"/>
      <c r="AH942" s="179"/>
      <c r="AI942" s="179"/>
      <c r="AJ942" s="179"/>
      <c r="AK942" s="179"/>
      <c r="AL942" s="179"/>
      <c r="AN942" s="179"/>
      <c r="AO942" s="179"/>
      <c r="AP942" s="179"/>
      <c r="AQ942" s="179"/>
      <c r="AR942" s="179"/>
      <c r="AS942" s="179"/>
    </row>
    <row r="943" spans="10:45">
      <c r="J943" s="179"/>
      <c r="K943" s="179"/>
      <c r="L943" s="179"/>
      <c r="M943" s="179"/>
      <c r="N943" s="179"/>
      <c r="O943" s="179"/>
      <c r="P943" s="179"/>
      <c r="Q943" s="179"/>
      <c r="R943" s="179"/>
      <c r="T943" s="179"/>
      <c r="U943" s="179"/>
      <c r="V943" s="179"/>
      <c r="W943" s="179"/>
      <c r="X943" s="179"/>
      <c r="Y943" s="179"/>
      <c r="Z943" s="179"/>
      <c r="AA943" s="179"/>
      <c r="AB943" s="179"/>
      <c r="AD943" s="179"/>
      <c r="AE943" s="179"/>
      <c r="AF943" s="179"/>
      <c r="AG943" s="179"/>
      <c r="AH943" s="179"/>
      <c r="AI943" s="179"/>
      <c r="AJ943" s="179"/>
      <c r="AK943" s="179"/>
      <c r="AL943" s="179"/>
      <c r="AN943" s="179"/>
      <c r="AO943" s="179"/>
      <c r="AP943" s="179"/>
      <c r="AQ943" s="179"/>
      <c r="AR943" s="179"/>
      <c r="AS943" s="179"/>
    </row>
    <row r="944" spans="10:45">
      <c r="J944" s="179"/>
      <c r="K944" s="179"/>
      <c r="L944" s="179"/>
      <c r="M944" s="179"/>
      <c r="N944" s="179"/>
      <c r="O944" s="179"/>
      <c r="P944" s="179"/>
      <c r="Q944" s="179"/>
      <c r="R944" s="179"/>
      <c r="T944" s="179"/>
      <c r="U944" s="179"/>
      <c r="V944" s="179"/>
      <c r="W944" s="179"/>
      <c r="X944" s="179"/>
      <c r="Y944" s="179"/>
      <c r="Z944" s="179"/>
      <c r="AA944" s="179"/>
      <c r="AB944" s="179"/>
      <c r="AD944" s="179"/>
      <c r="AE944" s="179"/>
      <c r="AF944" s="179"/>
      <c r="AG944" s="179"/>
      <c r="AH944" s="179"/>
      <c r="AI944" s="179"/>
      <c r="AJ944" s="179"/>
      <c r="AK944" s="179"/>
      <c r="AL944" s="179"/>
      <c r="AN944" s="179"/>
      <c r="AO944" s="179"/>
      <c r="AP944" s="179"/>
      <c r="AQ944" s="179"/>
      <c r="AR944" s="179"/>
      <c r="AS944" s="179"/>
    </row>
    <row r="945" spans="10:45">
      <c r="J945" s="179"/>
      <c r="K945" s="179"/>
      <c r="L945" s="179"/>
      <c r="M945" s="179"/>
      <c r="N945" s="179"/>
      <c r="O945" s="179"/>
      <c r="P945" s="179"/>
      <c r="Q945" s="179"/>
      <c r="R945" s="179"/>
      <c r="T945" s="179"/>
      <c r="U945" s="179"/>
      <c r="V945" s="179"/>
      <c r="W945" s="179"/>
      <c r="X945" s="179"/>
      <c r="Y945" s="179"/>
      <c r="Z945" s="179"/>
      <c r="AA945" s="179"/>
      <c r="AB945" s="179"/>
      <c r="AD945" s="179"/>
      <c r="AE945" s="179"/>
      <c r="AF945" s="179"/>
      <c r="AG945" s="179"/>
      <c r="AH945" s="179"/>
      <c r="AI945" s="179"/>
      <c r="AJ945" s="179"/>
      <c r="AK945" s="179"/>
      <c r="AL945" s="179"/>
      <c r="AN945" s="179"/>
      <c r="AO945" s="179"/>
      <c r="AP945" s="179"/>
      <c r="AQ945" s="179"/>
      <c r="AR945" s="179"/>
      <c r="AS945" s="179"/>
    </row>
    <row r="946" spans="10:45">
      <c r="J946" s="179"/>
      <c r="K946" s="179"/>
      <c r="L946" s="179"/>
      <c r="M946" s="179"/>
      <c r="N946" s="179"/>
      <c r="O946" s="179"/>
      <c r="P946" s="179"/>
      <c r="Q946" s="179"/>
      <c r="R946" s="179"/>
      <c r="T946" s="179"/>
      <c r="U946" s="179"/>
      <c r="V946" s="179"/>
      <c r="W946" s="179"/>
      <c r="X946" s="179"/>
      <c r="Y946" s="179"/>
      <c r="Z946" s="179"/>
      <c r="AA946" s="179"/>
      <c r="AB946" s="179"/>
      <c r="AD946" s="179"/>
      <c r="AE946" s="179"/>
      <c r="AF946" s="179"/>
      <c r="AG946" s="179"/>
      <c r="AH946" s="179"/>
      <c r="AI946" s="179"/>
      <c r="AJ946" s="179"/>
      <c r="AK946" s="179"/>
      <c r="AL946" s="179"/>
      <c r="AN946" s="179"/>
      <c r="AO946" s="179"/>
      <c r="AP946" s="179"/>
      <c r="AQ946" s="179"/>
      <c r="AR946" s="179"/>
      <c r="AS946" s="179"/>
    </row>
    <row r="947" spans="10:45">
      <c r="J947" s="179"/>
      <c r="K947" s="179"/>
      <c r="L947" s="179"/>
      <c r="M947" s="179"/>
      <c r="N947" s="179"/>
      <c r="O947" s="179"/>
      <c r="P947" s="179"/>
      <c r="Q947" s="179"/>
      <c r="R947" s="179"/>
      <c r="T947" s="179"/>
      <c r="U947" s="179"/>
      <c r="V947" s="179"/>
      <c r="W947" s="179"/>
      <c r="X947" s="179"/>
      <c r="Y947" s="179"/>
      <c r="Z947" s="179"/>
      <c r="AA947" s="179"/>
      <c r="AB947" s="179"/>
      <c r="AD947" s="179"/>
      <c r="AE947" s="179"/>
      <c r="AF947" s="179"/>
      <c r="AG947" s="179"/>
      <c r="AH947" s="179"/>
      <c r="AI947" s="179"/>
      <c r="AJ947" s="179"/>
      <c r="AK947" s="179"/>
      <c r="AL947" s="179"/>
      <c r="AN947" s="179"/>
      <c r="AO947" s="179"/>
      <c r="AP947" s="179"/>
      <c r="AQ947" s="179"/>
      <c r="AR947" s="179"/>
      <c r="AS947" s="179"/>
    </row>
    <row r="948" spans="10:45">
      <c r="J948" s="179"/>
      <c r="K948" s="179"/>
      <c r="L948" s="179"/>
      <c r="M948" s="179"/>
      <c r="N948" s="179"/>
      <c r="O948" s="179"/>
      <c r="P948" s="179"/>
      <c r="Q948" s="179"/>
      <c r="R948" s="179"/>
      <c r="T948" s="179"/>
      <c r="U948" s="179"/>
      <c r="V948" s="179"/>
      <c r="W948" s="179"/>
      <c r="X948" s="179"/>
      <c r="Y948" s="179"/>
      <c r="Z948" s="179"/>
      <c r="AA948" s="179"/>
      <c r="AB948" s="179"/>
      <c r="AD948" s="179"/>
      <c r="AE948" s="179"/>
      <c r="AF948" s="179"/>
      <c r="AG948" s="179"/>
      <c r="AH948" s="179"/>
      <c r="AI948" s="179"/>
      <c r="AJ948" s="179"/>
      <c r="AK948" s="179"/>
      <c r="AL948" s="179"/>
      <c r="AN948" s="179"/>
      <c r="AO948" s="179"/>
      <c r="AP948" s="179"/>
      <c r="AQ948" s="179"/>
      <c r="AR948" s="179"/>
      <c r="AS948" s="179"/>
    </row>
    <row r="949" spans="10:45">
      <c r="J949" s="179"/>
      <c r="K949" s="179"/>
      <c r="L949" s="179"/>
      <c r="M949" s="179"/>
      <c r="N949" s="179"/>
      <c r="O949" s="179"/>
      <c r="P949" s="179"/>
      <c r="Q949" s="179"/>
      <c r="R949" s="179"/>
      <c r="T949" s="179"/>
      <c r="U949" s="179"/>
      <c r="V949" s="179"/>
      <c r="W949" s="179"/>
      <c r="X949" s="179"/>
      <c r="Y949" s="179"/>
      <c r="Z949" s="179"/>
      <c r="AA949" s="179"/>
      <c r="AB949" s="179"/>
      <c r="AD949" s="179"/>
      <c r="AE949" s="179"/>
      <c r="AF949" s="179"/>
      <c r="AG949" s="179"/>
      <c r="AH949" s="179"/>
      <c r="AI949" s="179"/>
      <c r="AJ949" s="179"/>
      <c r="AK949" s="179"/>
      <c r="AL949" s="179"/>
      <c r="AN949" s="179"/>
      <c r="AO949" s="179"/>
      <c r="AP949" s="179"/>
      <c r="AQ949" s="179"/>
      <c r="AR949" s="179"/>
      <c r="AS949" s="179"/>
    </row>
    <row r="950" spans="10:45">
      <c r="J950" s="179"/>
      <c r="K950" s="179"/>
      <c r="L950" s="179"/>
      <c r="M950" s="179"/>
      <c r="N950" s="179"/>
      <c r="O950" s="179"/>
      <c r="P950" s="179"/>
      <c r="Q950" s="179"/>
      <c r="R950" s="179"/>
      <c r="T950" s="179"/>
      <c r="U950" s="179"/>
      <c r="V950" s="179"/>
      <c r="W950" s="179"/>
      <c r="X950" s="179"/>
      <c r="Y950" s="179"/>
      <c r="Z950" s="179"/>
      <c r="AA950" s="179"/>
      <c r="AB950" s="179"/>
      <c r="AD950" s="179"/>
      <c r="AE950" s="179"/>
      <c r="AF950" s="179"/>
      <c r="AG950" s="179"/>
      <c r="AH950" s="179"/>
      <c r="AI950" s="179"/>
      <c r="AJ950" s="179"/>
      <c r="AK950" s="179"/>
      <c r="AL950" s="179"/>
      <c r="AN950" s="179"/>
      <c r="AO950" s="179"/>
      <c r="AP950" s="179"/>
      <c r="AQ950" s="179"/>
      <c r="AR950" s="179"/>
      <c r="AS950" s="179"/>
    </row>
    <row r="951" spans="10:45">
      <c r="J951" s="179"/>
      <c r="K951" s="179"/>
      <c r="L951" s="179"/>
      <c r="M951" s="179"/>
      <c r="N951" s="179"/>
      <c r="O951" s="179"/>
      <c r="P951" s="179"/>
      <c r="Q951" s="179"/>
      <c r="R951" s="179"/>
      <c r="T951" s="179"/>
      <c r="U951" s="179"/>
      <c r="V951" s="179"/>
      <c r="W951" s="179"/>
      <c r="X951" s="179"/>
      <c r="Y951" s="179"/>
      <c r="Z951" s="179"/>
      <c r="AA951" s="179"/>
      <c r="AB951" s="179"/>
      <c r="AD951" s="179"/>
      <c r="AE951" s="179"/>
      <c r="AF951" s="179"/>
      <c r="AG951" s="179"/>
      <c r="AH951" s="179"/>
      <c r="AI951" s="179"/>
      <c r="AJ951" s="179"/>
      <c r="AK951" s="179"/>
      <c r="AL951" s="179"/>
      <c r="AN951" s="179"/>
      <c r="AO951" s="179"/>
      <c r="AP951" s="179"/>
      <c r="AQ951" s="179"/>
      <c r="AR951" s="179"/>
      <c r="AS951" s="179"/>
    </row>
    <row r="952" spans="10:45">
      <c r="J952" s="179"/>
      <c r="K952" s="179"/>
      <c r="L952" s="179"/>
      <c r="M952" s="179"/>
      <c r="N952" s="179"/>
      <c r="O952" s="179"/>
      <c r="P952" s="179"/>
      <c r="Q952" s="179"/>
      <c r="R952" s="179"/>
      <c r="T952" s="179"/>
      <c r="U952" s="179"/>
      <c r="V952" s="179"/>
      <c r="W952" s="179"/>
      <c r="X952" s="179"/>
      <c r="Y952" s="179"/>
      <c r="Z952" s="179"/>
      <c r="AA952" s="179"/>
      <c r="AB952" s="179"/>
      <c r="AD952" s="179"/>
      <c r="AE952" s="179"/>
      <c r="AF952" s="179"/>
      <c r="AG952" s="179"/>
      <c r="AH952" s="179"/>
      <c r="AI952" s="179"/>
      <c r="AJ952" s="179"/>
      <c r="AK952" s="179"/>
      <c r="AL952" s="179"/>
      <c r="AN952" s="179"/>
      <c r="AO952" s="179"/>
      <c r="AP952" s="179"/>
      <c r="AQ952" s="179"/>
      <c r="AR952" s="179"/>
      <c r="AS952" s="179"/>
    </row>
    <row r="953" spans="10:45">
      <c r="J953" s="179"/>
      <c r="K953" s="179"/>
      <c r="L953" s="179"/>
      <c r="M953" s="179"/>
      <c r="N953" s="179"/>
      <c r="O953" s="179"/>
      <c r="P953" s="179"/>
      <c r="Q953" s="179"/>
      <c r="R953" s="179"/>
      <c r="T953" s="179"/>
      <c r="U953" s="179"/>
      <c r="V953" s="179"/>
      <c r="W953" s="179"/>
      <c r="X953" s="179"/>
      <c r="Y953" s="179"/>
      <c r="Z953" s="179"/>
      <c r="AA953" s="179"/>
      <c r="AB953" s="179"/>
      <c r="AD953" s="179"/>
      <c r="AE953" s="179"/>
      <c r="AF953" s="179"/>
      <c r="AG953" s="179"/>
      <c r="AH953" s="179"/>
      <c r="AI953" s="179"/>
      <c r="AJ953" s="179"/>
      <c r="AK953" s="179"/>
      <c r="AL953" s="179"/>
      <c r="AN953" s="179"/>
      <c r="AO953" s="179"/>
      <c r="AP953" s="179"/>
      <c r="AQ953" s="179"/>
      <c r="AR953" s="179"/>
      <c r="AS953" s="179"/>
    </row>
    <row r="954" spans="10:45">
      <c r="J954" s="179"/>
      <c r="K954" s="179"/>
      <c r="L954" s="179"/>
      <c r="M954" s="179"/>
      <c r="N954" s="179"/>
      <c r="O954" s="179"/>
      <c r="P954" s="179"/>
      <c r="Q954" s="179"/>
      <c r="R954" s="179"/>
      <c r="T954" s="179"/>
      <c r="U954" s="179"/>
      <c r="V954" s="179"/>
      <c r="W954" s="179"/>
      <c r="X954" s="179"/>
      <c r="Y954" s="179"/>
      <c r="Z954" s="179"/>
      <c r="AA954" s="179"/>
      <c r="AB954" s="179"/>
      <c r="AD954" s="179"/>
      <c r="AE954" s="179"/>
      <c r="AF954" s="179"/>
      <c r="AG954" s="179"/>
      <c r="AH954" s="179"/>
      <c r="AI954" s="179"/>
      <c r="AJ954" s="179"/>
      <c r="AK954" s="179"/>
      <c r="AL954" s="179"/>
      <c r="AN954" s="179"/>
      <c r="AO954" s="179"/>
      <c r="AP954" s="179"/>
      <c r="AQ954" s="179"/>
      <c r="AR954" s="179"/>
      <c r="AS954" s="179"/>
    </row>
    <row r="955" spans="10:45">
      <c r="J955" s="179"/>
      <c r="K955" s="179"/>
      <c r="L955" s="179"/>
      <c r="M955" s="179"/>
      <c r="N955" s="179"/>
      <c r="O955" s="179"/>
      <c r="P955" s="179"/>
      <c r="Q955" s="179"/>
      <c r="R955" s="179"/>
      <c r="T955" s="179"/>
      <c r="U955" s="179"/>
      <c r="V955" s="179"/>
      <c r="W955" s="179"/>
      <c r="X955" s="179"/>
      <c r="Y955" s="179"/>
      <c r="Z955" s="179"/>
      <c r="AA955" s="179"/>
      <c r="AB955" s="179"/>
      <c r="AD955" s="179"/>
      <c r="AE955" s="179"/>
      <c r="AF955" s="179"/>
      <c r="AG955" s="179"/>
      <c r="AH955" s="179"/>
      <c r="AI955" s="179"/>
      <c r="AJ955" s="179"/>
      <c r="AK955" s="179"/>
      <c r="AL955" s="179"/>
      <c r="AN955" s="179"/>
      <c r="AO955" s="179"/>
      <c r="AP955" s="179"/>
      <c r="AQ955" s="179"/>
      <c r="AR955" s="179"/>
      <c r="AS955" s="179"/>
    </row>
    <row r="956" spans="10:45">
      <c r="J956" s="179"/>
      <c r="K956" s="179"/>
      <c r="L956" s="179"/>
      <c r="M956" s="179"/>
      <c r="N956" s="179"/>
      <c r="O956" s="179"/>
      <c r="P956" s="179"/>
      <c r="Q956" s="179"/>
      <c r="R956" s="179"/>
      <c r="T956" s="179"/>
      <c r="U956" s="179"/>
      <c r="V956" s="179"/>
      <c r="W956" s="179"/>
      <c r="X956" s="179"/>
      <c r="Y956" s="179"/>
      <c r="Z956" s="179"/>
      <c r="AA956" s="179"/>
      <c r="AB956" s="179"/>
      <c r="AD956" s="179"/>
      <c r="AE956" s="179"/>
      <c r="AF956" s="179"/>
      <c r="AG956" s="179"/>
      <c r="AH956" s="179"/>
      <c r="AI956" s="179"/>
      <c r="AJ956" s="179"/>
      <c r="AK956" s="179"/>
      <c r="AL956" s="179"/>
      <c r="AN956" s="179"/>
      <c r="AO956" s="179"/>
      <c r="AP956" s="179"/>
      <c r="AQ956" s="179"/>
      <c r="AR956" s="179"/>
      <c r="AS956" s="179"/>
    </row>
    <row r="957" spans="10:45">
      <c r="J957" s="179"/>
      <c r="K957" s="179"/>
      <c r="L957" s="179"/>
      <c r="M957" s="179"/>
      <c r="N957" s="179"/>
      <c r="O957" s="179"/>
      <c r="P957" s="179"/>
      <c r="Q957" s="179"/>
      <c r="R957" s="179"/>
      <c r="T957" s="179"/>
      <c r="U957" s="179"/>
      <c r="V957" s="179"/>
      <c r="W957" s="179"/>
      <c r="X957" s="179"/>
      <c r="Y957" s="179"/>
      <c r="Z957" s="179"/>
      <c r="AA957" s="179"/>
      <c r="AB957" s="179"/>
      <c r="AD957" s="179"/>
      <c r="AE957" s="179"/>
      <c r="AF957" s="179"/>
      <c r="AG957" s="179"/>
      <c r="AH957" s="179"/>
      <c r="AI957" s="179"/>
      <c r="AJ957" s="179"/>
      <c r="AK957" s="179"/>
      <c r="AL957" s="179"/>
      <c r="AN957" s="179"/>
      <c r="AO957" s="179"/>
      <c r="AP957" s="179"/>
      <c r="AQ957" s="179"/>
      <c r="AR957" s="179"/>
      <c r="AS957" s="179"/>
    </row>
    <row r="958" spans="10:45">
      <c r="J958" s="179"/>
      <c r="K958" s="179"/>
      <c r="L958" s="179"/>
      <c r="M958" s="179"/>
      <c r="N958" s="179"/>
      <c r="O958" s="179"/>
      <c r="P958" s="179"/>
      <c r="Q958" s="179"/>
      <c r="R958" s="179"/>
      <c r="T958" s="179"/>
      <c r="U958" s="179"/>
      <c r="V958" s="179"/>
      <c r="W958" s="179"/>
      <c r="X958" s="179"/>
      <c r="Y958" s="179"/>
      <c r="Z958" s="179"/>
      <c r="AA958" s="179"/>
      <c r="AB958" s="179"/>
      <c r="AD958" s="179"/>
      <c r="AE958" s="179"/>
      <c r="AF958" s="179"/>
      <c r="AG958" s="179"/>
      <c r="AH958" s="179"/>
      <c r="AI958" s="179"/>
      <c r="AJ958" s="179"/>
      <c r="AK958" s="179"/>
      <c r="AL958" s="179"/>
      <c r="AN958" s="179"/>
      <c r="AO958" s="179"/>
      <c r="AP958" s="179"/>
      <c r="AQ958" s="179"/>
      <c r="AR958" s="179"/>
      <c r="AS958" s="179"/>
    </row>
    <row r="959" spans="10:45">
      <c r="J959" s="179"/>
      <c r="K959" s="179"/>
      <c r="L959" s="179"/>
      <c r="M959" s="179"/>
      <c r="N959" s="179"/>
      <c r="O959" s="179"/>
      <c r="P959" s="179"/>
      <c r="Q959" s="179"/>
      <c r="R959" s="179"/>
      <c r="T959" s="179"/>
      <c r="U959" s="179"/>
      <c r="V959" s="179"/>
      <c r="W959" s="179"/>
      <c r="X959" s="179"/>
      <c r="Y959" s="179"/>
      <c r="Z959" s="179"/>
      <c r="AA959" s="179"/>
      <c r="AB959" s="179"/>
      <c r="AD959" s="179"/>
      <c r="AE959" s="179"/>
      <c r="AF959" s="179"/>
      <c r="AG959" s="179"/>
      <c r="AH959" s="179"/>
      <c r="AI959" s="179"/>
      <c r="AJ959" s="179"/>
      <c r="AK959" s="179"/>
      <c r="AL959" s="179"/>
      <c r="AN959" s="179"/>
      <c r="AO959" s="179"/>
      <c r="AP959" s="179"/>
      <c r="AQ959" s="179"/>
      <c r="AR959" s="179"/>
      <c r="AS959" s="179"/>
    </row>
    <row r="960" spans="10:45">
      <c r="J960" s="179"/>
      <c r="K960" s="179"/>
      <c r="L960" s="179"/>
      <c r="M960" s="179"/>
      <c r="N960" s="179"/>
      <c r="O960" s="179"/>
      <c r="P960" s="179"/>
      <c r="Q960" s="179"/>
      <c r="R960" s="179"/>
      <c r="T960" s="179"/>
      <c r="U960" s="179"/>
      <c r="V960" s="179"/>
      <c r="W960" s="179"/>
      <c r="X960" s="179"/>
      <c r="Y960" s="179"/>
      <c r="Z960" s="179"/>
      <c r="AA960" s="179"/>
      <c r="AB960" s="179"/>
      <c r="AD960" s="179"/>
      <c r="AE960" s="179"/>
      <c r="AF960" s="179"/>
      <c r="AG960" s="179"/>
      <c r="AH960" s="179"/>
      <c r="AI960" s="179"/>
      <c r="AJ960" s="179"/>
      <c r="AK960" s="179"/>
      <c r="AL960" s="179"/>
      <c r="AN960" s="179"/>
      <c r="AO960" s="179"/>
      <c r="AP960" s="179"/>
      <c r="AQ960" s="179"/>
      <c r="AR960" s="179"/>
      <c r="AS960" s="179"/>
    </row>
    <row r="961" spans="10:45">
      <c r="J961" s="179"/>
      <c r="K961" s="179"/>
      <c r="L961" s="179"/>
      <c r="M961" s="179"/>
      <c r="N961" s="179"/>
      <c r="O961" s="179"/>
      <c r="P961" s="179"/>
      <c r="Q961" s="179"/>
      <c r="R961" s="179"/>
      <c r="T961" s="179"/>
      <c r="U961" s="179"/>
      <c r="V961" s="179"/>
      <c r="W961" s="179"/>
      <c r="X961" s="179"/>
      <c r="Y961" s="179"/>
      <c r="Z961" s="179"/>
      <c r="AA961" s="179"/>
      <c r="AB961" s="179"/>
      <c r="AD961" s="179"/>
      <c r="AE961" s="179"/>
      <c r="AF961" s="179"/>
      <c r="AG961" s="179"/>
      <c r="AH961" s="179"/>
      <c r="AI961" s="179"/>
      <c r="AJ961" s="179"/>
      <c r="AK961" s="179"/>
      <c r="AL961" s="179"/>
      <c r="AN961" s="179"/>
      <c r="AO961" s="179"/>
      <c r="AP961" s="179"/>
      <c r="AQ961" s="179"/>
      <c r="AR961" s="179"/>
      <c r="AS961" s="179"/>
    </row>
    <row r="962" spans="10:45">
      <c r="J962" s="179"/>
      <c r="K962" s="179"/>
      <c r="L962" s="179"/>
      <c r="M962" s="179"/>
      <c r="N962" s="179"/>
      <c r="O962" s="179"/>
      <c r="P962" s="179"/>
      <c r="Q962" s="179"/>
      <c r="R962" s="179"/>
      <c r="T962" s="179"/>
      <c r="U962" s="179"/>
      <c r="V962" s="179"/>
      <c r="W962" s="179"/>
      <c r="X962" s="179"/>
      <c r="Y962" s="179"/>
      <c r="Z962" s="179"/>
      <c r="AA962" s="179"/>
      <c r="AB962" s="179"/>
      <c r="AD962" s="179"/>
      <c r="AE962" s="179"/>
      <c r="AF962" s="179"/>
      <c r="AG962" s="179"/>
      <c r="AH962" s="179"/>
      <c r="AI962" s="179"/>
      <c r="AJ962" s="179"/>
      <c r="AK962" s="179"/>
      <c r="AL962" s="179"/>
      <c r="AN962" s="179"/>
      <c r="AO962" s="179"/>
      <c r="AP962" s="179"/>
      <c r="AQ962" s="179"/>
      <c r="AR962" s="179"/>
      <c r="AS962" s="179"/>
    </row>
    <row r="963" spans="10:45">
      <c r="J963" s="179"/>
      <c r="K963" s="179"/>
      <c r="L963" s="179"/>
      <c r="M963" s="179"/>
      <c r="N963" s="179"/>
      <c r="O963" s="179"/>
      <c r="P963" s="179"/>
      <c r="Q963" s="179"/>
      <c r="R963" s="179"/>
      <c r="T963" s="179"/>
      <c r="U963" s="179"/>
      <c r="V963" s="179"/>
      <c r="W963" s="179"/>
      <c r="X963" s="179"/>
      <c r="Y963" s="179"/>
      <c r="Z963" s="179"/>
      <c r="AA963" s="179"/>
      <c r="AB963" s="179"/>
      <c r="AD963" s="179"/>
      <c r="AE963" s="179"/>
      <c r="AF963" s="179"/>
      <c r="AG963" s="179"/>
      <c r="AH963" s="179"/>
      <c r="AI963" s="179"/>
      <c r="AJ963" s="179"/>
      <c r="AK963" s="179"/>
      <c r="AL963" s="179"/>
      <c r="AN963" s="179"/>
      <c r="AO963" s="179"/>
      <c r="AP963" s="179"/>
      <c r="AQ963" s="179"/>
      <c r="AR963" s="179"/>
      <c r="AS963" s="179"/>
    </row>
    <row r="964" spans="10:45">
      <c r="J964" s="179"/>
      <c r="K964" s="179"/>
      <c r="L964" s="179"/>
      <c r="M964" s="179"/>
      <c r="N964" s="179"/>
      <c r="O964" s="179"/>
      <c r="P964" s="179"/>
      <c r="Q964" s="179"/>
      <c r="R964" s="179"/>
      <c r="T964" s="179"/>
      <c r="U964" s="179"/>
      <c r="V964" s="179"/>
      <c r="W964" s="179"/>
      <c r="X964" s="179"/>
      <c r="Y964" s="179"/>
      <c r="Z964" s="179"/>
      <c r="AA964" s="179"/>
      <c r="AB964" s="179"/>
      <c r="AD964" s="179"/>
      <c r="AE964" s="179"/>
      <c r="AF964" s="179"/>
      <c r="AG964" s="179"/>
      <c r="AH964" s="179"/>
      <c r="AI964" s="179"/>
      <c r="AJ964" s="179"/>
      <c r="AK964" s="179"/>
      <c r="AL964" s="179"/>
      <c r="AN964" s="179"/>
      <c r="AO964" s="179"/>
      <c r="AP964" s="179"/>
      <c r="AQ964" s="179"/>
      <c r="AR964" s="179"/>
      <c r="AS964" s="179"/>
    </row>
    <row r="965" spans="10:45">
      <c r="J965" s="179"/>
      <c r="K965" s="179"/>
      <c r="L965" s="179"/>
      <c r="M965" s="179"/>
      <c r="N965" s="179"/>
      <c r="O965" s="179"/>
      <c r="P965" s="179"/>
      <c r="Q965" s="179"/>
      <c r="R965" s="179"/>
      <c r="T965" s="179"/>
      <c r="U965" s="179"/>
      <c r="V965" s="179"/>
      <c r="W965" s="179"/>
      <c r="X965" s="179"/>
      <c r="Y965" s="179"/>
      <c r="Z965" s="179"/>
      <c r="AA965" s="179"/>
      <c r="AB965" s="179"/>
      <c r="AD965" s="179"/>
      <c r="AE965" s="179"/>
      <c r="AF965" s="179"/>
      <c r="AG965" s="179"/>
      <c r="AH965" s="179"/>
      <c r="AI965" s="179"/>
      <c r="AJ965" s="179"/>
      <c r="AK965" s="179"/>
      <c r="AL965" s="179"/>
      <c r="AN965" s="179"/>
      <c r="AO965" s="179"/>
      <c r="AP965" s="179"/>
      <c r="AQ965" s="179"/>
      <c r="AR965" s="179"/>
      <c r="AS965" s="179"/>
    </row>
    <row r="966" spans="10:45">
      <c r="J966" s="179"/>
      <c r="K966" s="179"/>
      <c r="L966" s="179"/>
      <c r="M966" s="179"/>
      <c r="N966" s="179"/>
      <c r="O966" s="179"/>
      <c r="P966" s="179"/>
      <c r="Q966" s="179"/>
      <c r="R966" s="179"/>
      <c r="T966" s="179"/>
      <c r="U966" s="179"/>
      <c r="V966" s="179"/>
      <c r="W966" s="179"/>
      <c r="X966" s="179"/>
      <c r="Y966" s="179"/>
      <c r="Z966" s="179"/>
      <c r="AA966" s="179"/>
      <c r="AB966" s="179"/>
      <c r="AD966" s="179"/>
      <c r="AE966" s="179"/>
      <c r="AF966" s="179"/>
      <c r="AG966" s="179"/>
      <c r="AH966" s="179"/>
      <c r="AI966" s="179"/>
      <c r="AJ966" s="179"/>
      <c r="AK966" s="179"/>
      <c r="AL966" s="179"/>
      <c r="AN966" s="179"/>
      <c r="AO966" s="179"/>
      <c r="AP966" s="179"/>
      <c r="AQ966" s="179"/>
      <c r="AR966" s="179"/>
      <c r="AS966" s="179"/>
    </row>
    <row r="967" spans="10:45">
      <c r="J967" s="179"/>
      <c r="K967" s="179"/>
      <c r="L967" s="179"/>
      <c r="M967" s="179"/>
      <c r="N967" s="179"/>
      <c r="O967" s="179"/>
      <c r="P967" s="179"/>
      <c r="Q967" s="179"/>
      <c r="R967" s="179"/>
      <c r="T967" s="179"/>
      <c r="U967" s="179"/>
      <c r="V967" s="179"/>
      <c r="W967" s="179"/>
      <c r="X967" s="179"/>
      <c r="Y967" s="179"/>
      <c r="Z967" s="179"/>
      <c r="AA967" s="179"/>
      <c r="AB967" s="179"/>
      <c r="AD967" s="179"/>
      <c r="AE967" s="179"/>
      <c r="AF967" s="179"/>
      <c r="AG967" s="179"/>
      <c r="AH967" s="179"/>
      <c r="AI967" s="179"/>
      <c r="AJ967" s="179"/>
      <c r="AK967" s="179"/>
      <c r="AL967" s="179"/>
      <c r="AN967" s="179"/>
      <c r="AO967" s="179"/>
      <c r="AP967" s="179"/>
      <c r="AQ967" s="179"/>
      <c r="AR967" s="179"/>
      <c r="AS967" s="179"/>
    </row>
    <row r="968" spans="10:45">
      <c r="J968" s="179"/>
      <c r="K968" s="179"/>
      <c r="L968" s="179"/>
      <c r="M968" s="179"/>
      <c r="N968" s="179"/>
      <c r="O968" s="179"/>
      <c r="P968" s="179"/>
      <c r="Q968" s="179"/>
      <c r="R968" s="179"/>
      <c r="T968" s="179"/>
      <c r="U968" s="179"/>
      <c r="V968" s="179"/>
      <c r="W968" s="179"/>
      <c r="X968" s="179"/>
      <c r="Y968" s="179"/>
      <c r="Z968" s="179"/>
      <c r="AA968" s="179"/>
      <c r="AB968" s="179"/>
      <c r="AD968" s="179"/>
      <c r="AE968" s="179"/>
      <c r="AF968" s="179"/>
      <c r="AG968" s="179"/>
      <c r="AH968" s="179"/>
      <c r="AI968" s="179"/>
      <c r="AJ968" s="179"/>
      <c r="AK968" s="179"/>
      <c r="AL968" s="179"/>
      <c r="AN968" s="179"/>
      <c r="AO968" s="179"/>
      <c r="AP968" s="179"/>
      <c r="AQ968" s="179"/>
      <c r="AR968" s="179"/>
      <c r="AS968" s="179"/>
    </row>
    <row r="969" spans="10:45">
      <c r="J969" s="179"/>
      <c r="K969" s="179"/>
      <c r="L969" s="179"/>
      <c r="M969" s="179"/>
      <c r="N969" s="179"/>
      <c r="O969" s="179"/>
      <c r="P969" s="179"/>
      <c r="Q969" s="179"/>
      <c r="R969" s="179"/>
      <c r="T969" s="179"/>
      <c r="U969" s="179"/>
      <c r="V969" s="179"/>
      <c r="W969" s="179"/>
      <c r="X969" s="179"/>
      <c r="Y969" s="179"/>
      <c r="Z969" s="179"/>
      <c r="AA969" s="179"/>
      <c r="AB969" s="179"/>
      <c r="AD969" s="179"/>
      <c r="AE969" s="179"/>
      <c r="AF969" s="179"/>
      <c r="AG969" s="179"/>
      <c r="AH969" s="179"/>
      <c r="AI969" s="179"/>
      <c r="AJ969" s="179"/>
      <c r="AK969" s="179"/>
      <c r="AL969" s="179"/>
      <c r="AN969" s="179"/>
      <c r="AO969" s="179"/>
      <c r="AP969" s="179"/>
      <c r="AQ969" s="179"/>
      <c r="AR969" s="179"/>
      <c r="AS969" s="179"/>
    </row>
    <row r="970" spans="10:45">
      <c r="J970" s="179"/>
      <c r="K970" s="179"/>
      <c r="L970" s="179"/>
      <c r="M970" s="179"/>
      <c r="N970" s="179"/>
      <c r="O970" s="179"/>
      <c r="P970" s="179"/>
      <c r="Q970" s="179"/>
      <c r="R970" s="179"/>
      <c r="T970" s="179"/>
      <c r="U970" s="179"/>
      <c r="V970" s="179"/>
      <c r="W970" s="179"/>
      <c r="X970" s="179"/>
      <c r="Y970" s="179"/>
      <c r="Z970" s="179"/>
      <c r="AA970" s="179"/>
      <c r="AB970" s="179"/>
      <c r="AD970" s="179"/>
      <c r="AE970" s="179"/>
      <c r="AF970" s="179"/>
      <c r="AG970" s="179"/>
      <c r="AH970" s="179"/>
      <c r="AI970" s="179"/>
      <c r="AJ970" s="179"/>
      <c r="AK970" s="179"/>
      <c r="AL970" s="179"/>
      <c r="AN970" s="179"/>
      <c r="AO970" s="179"/>
      <c r="AP970" s="179"/>
      <c r="AQ970" s="179"/>
      <c r="AR970" s="179"/>
      <c r="AS970" s="179"/>
    </row>
    <row r="971" spans="10:45">
      <c r="J971" s="179"/>
      <c r="K971" s="179"/>
      <c r="L971" s="179"/>
      <c r="M971" s="179"/>
      <c r="N971" s="179"/>
      <c r="O971" s="179"/>
      <c r="P971" s="179"/>
      <c r="Q971" s="179"/>
      <c r="R971" s="179"/>
      <c r="T971" s="179"/>
      <c r="U971" s="179"/>
      <c r="V971" s="179"/>
      <c r="W971" s="179"/>
      <c r="X971" s="179"/>
      <c r="Y971" s="179"/>
      <c r="Z971" s="179"/>
      <c r="AA971" s="179"/>
      <c r="AB971" s="179"/>
      <c r="AD971" s="179"/>
      <c r="AE971" s="179"/>
      <c r="AF971" s="179"/>
      <c r="AG971" s="179"/>
      <c r="AH971" s="179"/>
      <c r="AI971" s="179"/>
      <c r="AJ971" s="179"/>
      <c r="AK971" s="179"/>
      <c r="AL971" s="179"/>
      <c r="AN971" s="179"/>
      <c r="AO971" s="179"/>
      <c r="AP971" s="179"/>
      <c r="AQ971" s="179"/>
      <c r="AR971" s="179"/>
      <c r="AS971" s="179"/>
    </row>
    <row r="972" spans="10:45">
      <c r="J972" s="179"/>
      <c r="K972" s="179"/>
      <c r="L972" s="179"/>
      <c r="M972" s="179"/>
      <c r="N972" s="179"/>
      <c r="O972" s="179"/>
      <c r="P972" s="179"/>
      <c r="Q972" s="179"/>
      <c r="R972" s="179"/>
      <c r="T972" s="179"/>
      <c r="U972" s="179"/>
      <c r="V972" s="179"/>
      <c r="W972" s="179"/>
      <c r="X972" s="179"/>
      <c r="Y972" s="179"/>
      <c r="Z972" s="179"/>
      <c r="AA972" s="179"/>
      <c r="AB972" s="179"/>
      <c r="AD972" s="179"/>
      <c r="AE972" s="179"/>
      <c r="AF972" s="179"/>
      <c r="AG972" s="179"/>
      <c r="AH972" s="179"/>
      <c r="AI972" s="179"/>
      <c r="AJ972" s="179"/>
      <c r="AK972" s="179"/>
      <c r="AL972" s="179"/>
      <c r="AN972" s="179"/>
      <c r="AO972" s="179"/>
      <c r="AP972" s="179"/>
      <c r="AQ972" s="179"/>
      <c r="AR972" s="179"/>
      <c r="AS972" s="179"/>
    </row>
    <row r="973" spans="10:45">
      <c r="J973" s="179"/>
      <c r="K973" s="179"/>
      <c r="L973" s="179"/>
      <c r="M973" s="179"/>
      <c r="N973" s="179"/>
      <c r="O973" s="179"/>
      <c r="P973" s="179"/>
      <c r="Q973" s="179"/>
      <c r="R973" s="179"/>
      <c r="T973" s="179"/>
      <c r="U973" s="179"/>
      <c r="V973" s="179"/>
      <c r="W973" s="179"/>
      <c r="X973" s="179"/>
      <c r="Y973" s="179"/>
      <c r="Z973" s="179"/>
      <c r="AA973" s="179"/>
      <c r="AB973" s="179"/>
      <c r="AD973" s="179"/>
      <c r="AE973" s="179"/>
      <c r="AF973" s="179"/>
      <c r="AG973" s="179"/>
      <c r="AH973" s="179"/>
      <c r="AI973" s="179"/>
      <c r="AJ973" s="179"/>
      <c r="AK973" s="179"/>
      <c r="AL973" s="179"/>
      <c r="AN973" s="179"/>
      <c r="AO973" s="179"/>
      <c r="AP973" s="179"/>
      <c r="AQ973" s="179"/>
      <c r="AR973" s="179"/>
      <c r="AS973" s="179"/>
    </row>
    <row r="974" spans="10:45">
      <c r="J974" s="179"/>
      <c r="K974" s="179"/>
      <c r="L974" s="179"/>
      <c r="M974" s="179"/>
      <c r="N974" s="179"/>
      <c r="O974" s="179"/>
      <c r="P974" s="179"/>
      <c r="Q974" s="179"/>
      <c r="R974" s="179"/>
      <c r="T974" s="179"/>
      <c r="U974" s="179"/>
      <c r="V974" s="179"/>
      <c r="W974" s="179"/>
      <c r="X974" s="179"/>
      <c r="Y974" s="179"/>
      <c r="Z974" s="179"/>
      <c r="AA974" s="179"/>
      <c r="AB974" s="179"/>
      <c r="AD974" s="179"/>
      <c r="AE974" s="179"/>
      <c r="AF974" s="179"/>
      <c r="AG974" s="179"/>
      <c r="AH974" s="179"/>
      <c r="AI974" s="179"/>
      <c r="AJ974" s="179"/>
      <c r="AK974" s="179"/>
      <c r="AL974" s="179"/>
      <c r="AN974" s="179"/>
      <c r="AO974" s="179"/>
      <c r="AP974" s="179"/>
      <c r="AQ974" s="179"/>
      <c r="AR974" s="179"/>
      <c r="AS974" s="179"/>
    </row>
    <row r="975" spans="10:45">
      <c r="J975" s="179"/>
      <c r="K975" s="179"/>
      <c r="L975" s="179"/>
      <c r="M975" s="179"/>
      <c r="N975" s="179"/>
      <c r="O975" s="179"/>
      <c r="P975" s="179"/>
      <c r="Q975" s="179"/>
      <c r="R975" s="179"/>
      <c r="T975" s="179"/>
      <c r="U975" s="179"/>
      <c r="V975" s="179"/>
      <c r="W975" s="179"/>
      <c r="X975" s="179"/>
      <c r="Y975" s="179"/>
      <c r="Z975" s="179"/>
      <c r="AA975" s="179"/>
      <c r="AB975" s="179"/>
      <c r="AD975" s="179"/>
      <c r="AE975" s="179"/>
      <c r="AF975" s="179"/>
      <c r="AG975" s="179"/>
      <c r="AH975" s="179"/>
      <c r="AI975" s="179"/>
      <c r="AJ975" s="179"/>
      <c r="AK975" s="179"/>
      <c r="AL975" s="179"/>
      <c r="AN975" s="179"/>
      <c r="AO975" s="179"/>
      <c r="AP975" s="179"/>
      <c r="AQ975" s="179"/>
      <c r="AR975" s="179"/>
      <c r="AS975" s="179"/>
    </row>
    <row r="976" spans="10:45">
      <c r="J976" s="179"/>
      <c r="K976" s="179"/>
      <c r="L976" s="179"/>
      <c r="M976" s="179"/>
      <c r="N976" s="179"/>
      <c r="O976" s="179"/>
      <c r="P976" s="179"/>
      <c r="Q976" s="179"/>
      <c r="R976" s="179"/>
      <c r="T976" s="179"/>
      <c r="U976" s="179"/>
      <c r="V976" s="179"/>
      <c r="W976" s="179"/>
      <c r="X976" s="179"/>
      <c r="Y976" s="179"/>
      <c r="Z976" s="179"/>
      <c r="AA976" s="179"/>
      <c r="AB976" s="179"/>
      <c r="AD976" s="179"/>
      <c r="AE976" s="179"/>
      <c r="AF976" s="179"/>
      <c r="AG976" s="179"/>
      <c r="AH976" s="179"/>
      <c r="AI976" s="179"/>
      <c r="AJ976" s="179"/>
      <c r="AK976" s="179"/>
      <c r="AL976" s="179"/>
      <c r="AN976" s="179"/>
      <c r="AO976" s="179"/>
      <c r="AP976" s="179"/>
      <c r="AQ976" s="179"/>
      <c r="AR976" s="179"/>
      <c r="AS976" s="179"/>
    </row>
    <row r="977" spans="10:45">
      <c r="J977" s="179"/>
      <c r="K977" s="179"/>
      <c r="L977" s="179"/>
      <c r="M977" s="179"/>
      <c r="N977" s="179"/>
      <c r="O977" s="179"/>
      <c r="P977" s="179"/>
      <c r="Q977" s="179"/>
      <c r="R977" s="179"/>
      <c r="T977" s="179"/>
      <c r="U977" s="179"/>
      <c r="V977" s="179"/>
      <c r="W977" s="179"/>
      <c r="X977" s="179"/>
      <c r="Y977" s="179"/>
      <c r="Z977" s="179"/>
      <c r="AA977" s="179"/>
      <c r="AB977" s="179"/>
      <c r="AD977" s="179"/>
      <c r="AE977" s="179"/>
      <c r="AF977" s="179"/>
      <c r="AG977" s="179"/>
      <c r="AH977" s="179"/>
      <c r="AI977" s="179"/>
      <c r="AJ977" s="179"/>
      <c r="AK977" s="179"/>
      <c r="AL977" s="179"/>
      <c r="AN977" s="179"/>
      <c r="AO977" s="179"/>
      <c r="AP977" s="179"/>
      <c r="AQ977" s="179"/>
      <c r="AR977" s="179"/>
      <c r="AS977" s="179"/>
    </row>
    <row r="978" spans="10:45">
      <c r="J978" s="179"/>
      <c r="K978" s="179"/>
      <c r="L978" s="179"/>
      <c r="M978" s="179"/>
      <c r="N978" s="179"/>
      <c r="O978" s="179"/>
      <c r="P978" s="179"/>
      <c r="Q978" s="179"/>
      <c r="R978" s="179"/>
      <c r="T978" s="179"/>
      <c r="U978" s="179"/>
      <c r="V978" s="179"/>
      <c r="W978" s="179"/>
      <c r="X978" s="179"/>
      <c r="Y978" s="179"/>
      <c r="Z978" s="179"/>
      <c r="AA978" s="179"/>
      <c r="AB978" s="179"/>
      <c r="AD978" s="179"/>
      <c r="AE978" s="179"/>
      <c r="AF978" s="179"/>
      <c r="AG978" s="179"/>
      <c r="AH978" s="179"/>
      <c r="AI978" s="179"/>
      <c r="AJ978" s="179"/>
      <c r="AK978" s="179"/>
      <c r="AL978" s="179"/>
      <c r="AN978" s="179"/>
      <c r="AO978" s="179"/>
      <c r="AP978" s="179"/>
      <c r="AQ978" s="179"/>
      <c r="AR978" s="179"/>
      <c r="AS978" s="179"/>
    </row>
    <row r="979" spans="10:45">
      <c r="J979" s="179"/>
      <c r="K979" s="179"/>
      <c r="L979" s="179"/>
      <c r="M979" s="179"/>
      <c r="N979" s="179"/>
      <c r="O979" s="179"/>
      <c r="P979" s="179"/>
      <c r="Q979" s="179"/>
      <c r="R979" s="179"/>
      <c r="T979" s="179"/>
      <c r="U979" s="179"/>
      <c r="V979" s="179"/>
      <c r="W979" s="179"/>
      <c r="X979" s="179"/>
      <c r="Y979" s="179"/>
      <c r="Z979" s="179"/>
      <c r="AA979" s="179"/>
      <c r="AB979" s="179"/>
      <c r="AD979" s="179"/>
      <c r="AE979" s="179"/>
      <c r="AF979" s="179"/>
      <c r="AG979" s="179"/>
      <c r="AH979" s="179"/>
      <c r="AI979" s="179"/>
      <c r="AJ979" s="179"/>
      <c r="AK979" s="179"/>
      <c r="AL979" s="179"/>
      <c r="AN979" s="179"/>
      <c r="AO979" s="179"/>
      <c r="AP979" s="179"/>
      <c r="AQ979" s="179"/>
      <c r="AR979" s="179"/>
      <c r="AS979" s="179"/>
    </row>
    <row r="980" spans="10:45">
      <c r="J980" s="179"/>
      <c r="K980" s="179"/>
      <c r="L980" s="179"/>
      <c r="M980" s="179"/>
      <c r="N980" s="179"/>
      <c r="O980" s="179"/>
      <c r="P980" s="179"/>
      <c r="Q980" s="179"/>
      <c r="R980" s="179"/>
      <c r="T980" s="179"/>
      <c r="U980" s="179"/>
      <c r="V980" s="179"/>
      <c r="W980" s="179"/>
      <c r="X980" s="179"/>
      <c r="Y980" s="179"/>
      <c r="Z980" s="179"/>
      <c r="AA980" s="179"/>
      <c r="AB980" s="179"/>
      <c r="AD980" s="179"/>
      <c r="AE980" s="179"/>
      <c r="AF980" s="179"/>
      <c r="AG980" s="179"/>
      <c r="AH980" s="179"/>
      <c r="AI980" s="179"/>
      <c r="AJ980" s="179"/>
      <c r="AK980" s="179"/>
      <c r="AL980" s="179"/>
      <c r="AN980" s="179"/>
      <c r="AO980" s="179"/>
      <c r="AP980" s="179"/>
      <c r="AQ980" s="179"/>
      <c r="AR980" s="179"/>
      <c r="AS980" s="179"/>
    </row>
    <row r="981" spans="10:45">
      <c r="J981" s="179"/>
      <c r="K981" s="179"/>
      <c r="L981" s="179"/>
      <c r="M981" s="179"/>
      <c r="N981" s="179"/>
      <c r="O981" s="179"/>
      <c r="P981" s="179"/>
      <c r="Q981" s="179"/>
      <c r="R981" s="179"/>
      <c r="T981" s="179"/>
      <c r="U981" s="179"/>
      <c r="V981" s="179"/>
      <c r="W981" s="179"/>
      <c r="X981" s="179"/>
      <c r="Y981" s="179"/>
      <c r="Z981" s="179"/>
      <c r="AA981" s="179"/>
      <c r="AB981" s="179"/>
      <c r="AD981" s="179"/>
      <c r="AE981" s="179"/>
      <c r="AF981" s="179"/>
      <c r="AG981" s="179"/>
      <c r="AH981" s="179"/>
      <c r="AI981" s="179"/>
      <c r="AJ981" s="179"/>
      <c r="AK981" s="179"/>
      <c r="AL981" s="179"/>
      <c r="AN981" s="179"/>
      <c r="AO981" s="179"/>
      <c r="AP981" s="179"/>
      <c r="AQ981" s="179"/>
      <c r="AR981" s="179"/>
      <c r="AS981" s="179"/>
    </row>
    <row r="982" spans="10:45">
      <c r="J982" s="179"/>
      <c r="K982" s="179"/>
      <c r="L982" s="179"/>
      <c r="M982" s="179"/>
      <c r="N982" s="179"/>
      <c r="O982" s="179"/>
      <c r="P982" s="179"/>
      <c r="Q982" s="179"/>
      <c r="R982" s="179"/>
      <c r="T982" s="179"/>
      <c r="U982" s="179"/>
      <c r="V982" s="179"/>
      <c r="W982" s="179"/>
      <c r="X982" s="179"/>
      <c r="Y982" s="179"/>
      <c r="Z982" s="179"/>
      <c r="AA982" s="179"/>
      <c r="AB982" s="179"/>
      <c r="AD982" s="179"/>
      <c r="AE982" s="179"/>
      <c r="AF982" s="179"/>
      <c r="AG982" s="179"/>
      <c r="AH982" s="179"/>
      <c r="AI982" s="179"/>
      <c r="AJ982" s="179"/>
      <c r="AK982" s="179"/>
      <c r="AL982" s="179"/>
      <c r="AN982" s="179"/>
      <c r="AO982" s="179"/>
      <c r="AP982" s="179"/>
      <c r="AQ982" s="179"/>
      <c r="AR982" s="179"/>
      <c r="AS982" s="179"/>
    </row>
    <row r="983" spans="10:45">
      <c r="J983" s="179"/>
      <c r="K983" s="179"/>
      <c r="L983" s="179"/>
      <c r="M983" s="179"/>
      <c r="N983" s="179"/>
      <c r="O983" s="179"/>
      <c r="P983" s="179"/>
      <c r="Q983" s="179"/>
      <c r="R983" s="179"/>
      <c r="T983" s="179"/>
      <c r="U983" s="179"/>
      <c r="V983" s="179"/>
      <c r="W983" s="179"/>
      <c r="X983" s="179"/>
      <c r="Y983" s="179"/>
      <c r="Z983" s="179"/>
      <c r="AA983" s="179"/>
      <c r="AB983" s="179"/>
      <c r="AD983" s="179"/>
      <c r="AE983" s="179"/>
      <c r="AF983" s="179"/>
      <c r="AG983" s="179"/>
      <c r="AH983" s="179"/>
      <c r="AI983" s="179"/>
      <c r="AJ983" s="179"/>
      <c r="AK983" s="179"/>
      <c r="AL983" s="179"/>
      <c r="AN983" s="179"/>
      <c r="AO983" s="179"/>
      <c r="AP983" s="179"/>
      <c r="AQ983" s="179"/>
      <c r="AR983" s="179"/>
      <c r="AS983" s="179"/>
    </row>
    <row r="984" spans="10:45">
      <c r="J984" s="179"/>
      <c r="K984" s="179"/>
      <c r="L984" s="179"/>
      <c r="M984" s="179"/>
      <c r="N984" s="179"/>
      <c r="O984" s="179"/>
      <c r="P984" s="179"/>
      <c r="Q984" s="179"/>
      <c r="R984" s="179"/>
      <c r="T984" s="179"/>
      <c r="U984" s="179"/>
      <c r="V984" s="179"/>
      <c r="W984" s="179"/>
      <c r="X984" s="179"/>
      <c r="Y984" s="179"/>
      <c r="Z984" s="179"/>
      <c r="AA984" s="179"/>
      <c r="AB984" s="179"/>
      <c r="AD984" s="179"/>
      <c r="AE984" s="179"/>
      <c r="AF984" s="179"/>
      <c r="AG984" s="179"/>
      <c r="AH984" s="179"/>
      <c r="AI984" s="179"/>
      <c r="AJ984" s="179"/>
      <c r="AK984" s="179"/>
      <c r="AL984" s="179"/>
      <c r="AN984" s="179"/>
      <c r="AO984" s="179"/>
      <c r="AP984" s="179"/>
      <c r="AQ984" s="179"/>
      <c r="AR984" s="179"/>
      <c r="AS984" s="179"/>
    </row>
    <row r="985" spans="10:45">
      <c r="J985" s="179"/>
      <c r="K985" s="179"/>
      <c r="L985" s="179"/>
      <c r="M985" s="179"/>
      <c r="N985" s="179"/>
      <c r="O985" s="179"/>
      <c r="P985" s="179"/>
      <c r="Q985" s="179"/>
      <c r="R985" s="179"/>
      <c r="T985" s="179"/>
      <c r="U985" s="179"/>
      <c r="V985" s="179"/>
      <c r="W985" s="179"/>
      <c r="X985" s="179"/>
      <c r="Y985" s="179"/>
      <c r="Z985" s="179"/>
      <c r="AA985" s="179"/>
      <c r="AB985" s="179"/>
      <c r="AD985" s="179"/>
      <c r="AE985" s="179"/>
      <c r="AF985" s="179"/>
      <c r="AG985" s="179"/>
      <c r="AH985" s="179"/>
      <c r="AI985" s="179"/>
      <c r="AJ985" s="179"/>
      <c r="AK985" s="179"/>
      <c r="AL985" s="179"/>
      <c r="AN985" s="179"/>
      <c r="AO985" s="179"/>
      <c r="AP985" s="179"/>
      <c r="AQ985" s="179"/>
      <c r="AR985" s="179"/>
      <c r="AS985" s="179"/>
    </row>
    <row r="986" spans="10:45">
      <c r="J986" s="179"/>
      <c r="K986" s="179"/>
      <c r="L986" s="179"/>
      <c r="M986" s="179"/>
      <c r="N986" s="179"/>
      <c r="O986" s="179"/>
      <c r="P986" s="179"/>
      <c r="Q986" s="179"/>
      <c r="R986" s="179"/>
      <c r="T986" s="179"/>
      <c r="U986" s="179"/>
      <c r="V986" s="179"/>
      <c r="W986" s="179"/>
      <c r="X986" s="179"/>
      <c r="Y986" s="179"/>
      <c r="Z986" s="179"/>
      <c r="AA986" s="179"/>
      <c r="AB986" s="179"/>
      <c r="AD986" s="179"/>
      <c r="AE986" s="179"/>
      <c r="AF986" s="179"/>
      <c r="AG986" s="179"/>
      <c r="AH986" s="179"/>
      <c r="AI986" s="179"/>
      <c r="AJ986" s="179"/>
      <c r="AK986" s="179"/>
      <c r="AL986" s="179"/>
      <c r="AN986" s="179"/>
      <c r="AO986" s="179"/>
      <c r="AP986" s="179"/>
      <c r="AQ986" s="179"/>
      <c r="AR986" s="179"/>
      <c r="AS986" s="179"/>
    </row>
    <row r="987" spans="10:45">
      <c r="J987" s="179"/>
      <c r="K987" s="179"/>
      <c r="L987" s="179"/>
      <c r="M987" s="179"/>
      <c r="N987" s="179"/>
      <c r="O987" s="179"/>
      <c r="P987" s="179"/>
      <c r="Q987" s="179"/>
      <c r="R987" s="179"/>
      <c r="T987" s="179"/>
      <c r="U987" s="179"/>
      <c r="V987" s="179"/>
      <c r="W987" s="179"/>
      <c r="X987" s="179"/>
      <c r="Y987" s="179"/>
      <c r="Z987" s="179"/>
      <c r="AA987" s="179"/>
      <c r="AB987" s="179"/>
      <c r="AD987" s="179"/>
      <c r="AE987" s="179"/>
      <c r="AF987" s="179"/>
      <c r="AG987" s="179"/>
      <c r="AH987" s="179"/>
      <c r="AI987" s="179"/>
      <c r="AJ987" s="179"/>
      <c r="AK987" s="179"/>
      <c r="AL987" s="179"/>
      <c r="AN987" s="179"/>
      <c r="AO987" s="179"/>
      <c r="AP987" s="179"/>
      <c r="AQ987" s="179"/>
      <c r="AR987" s="179"/>
      <c r="AS987" s="179"/>
    </row>
    <row r="988" spans="10:45">
      <c r="J988" s="179"/>
      <c r="K988" s="179"/>
      <c r="L988" s="179"/>
      <c r="M988" s="179"/>
      <c r="N988" s="179"/>
      <c r="O988" s="179"/>
      <c r="P988" s="179"/>
      <c r="Q988" s="179"/>
      <c r="R988" s="179"/>
      <c r="T988" s="179"/>
      <c r="U988" s="179"/>
      <c r="V988" s="179"/>
      <c r="W988" s="179"/>
      <c r="X988" s="179"/>
      <c r="Y988" s="179"/>
      <c r="Z988" s="179"/>
      <c r="AA988" s="179"/>
      <c r="AB988" s="179"/>
      <c r="AD988" s="179"/>
      <c r="AE988" s="179"/>
      <c r="AF988" s="179"/>
      <c r="AG988" s="179"/>
      <c r="AH988" s="179"/>
      <c r="AI988" s="179"/>
      <c r="AJ988" s="179"/>
      <c r="AK988" s="179"/>
      <c r="AL988" s="179"/>
      <c r="AN988" s="179"/>
      <c r="AO988" s="179"/>
      <c r="AP988" s="179"/>
      <c r="AQ988" s="179"/>
      <c r="AR988" s="179"/>
      <c r="AS988" s="179"/>
    </row>
    <row r="989" spans="10:45">
      <c r="J989" s="179"/>
      <c r="K989" s="179"/>
      <c r="L989" s="179"/>
      <c r="M989" s="179"/>
      <c r="N989" s="179"/>
      <c r="O989" s="179"/>
      <c r="P989" s="179"/>
      <c r="Q989" s="179"/>
      <c r="R989" s="179"/>
      <c r="T989" s="179"/>
      <c r="U989" s="179"/>
      <c r="V989" s="179"/>
      <c r="W989" s="179"/>
      <c r="X989" s="179"/>
      <c r="Y989" s="179"/>
      <c r="Z989" s="179"/>
      <c r="AA989" s="179"/>
      <c r="AB989" s="179"/>
      <c r="AD989" s="179"/>
      <c r="AE989" s="179"/>
      <c r="AF989" s="179"/>
      <c r="AG989" s="179"/>
      <c r="AH989" s="179"/>
      <c r="AI989" s="179"/>
      <c r="AJ989" s="179"/>
      <c r="AK989" s="179"/>
      <c r="AL989" s="179"/>
      <c r="AN989" s="179"/>
      <c r="AO989" s="179"/>
      <c r="AP989" s="179"/>
      <c r="AQ989" s="179"/>
      <c r="AR989" s="179"/>
      <c r="AS989" s="179"/>
    </row>
    <row r="990" spans="10:45">
      <c r="J990" s="179"/>
      <c r="K990" s="179"/>
      <c r="L990" s="179"/>
      <c r="M990" s="179"/>
      <c r="N990" s="179"/>
      <c r="O990" s="179"/>
      <c r="P990" s="179"/>
      <c r="Q990" s="179"/>
      <c r="R990" s="179"/>
      <c r="T990" s="179"/>
      <c r="U990" s="179"/>
      <c r="V990" s="179"/>
      <c r="W990" s="179"/>
      <c r="X990" s="179"/>
      <c r="Y990" s="179"/>
      <c r="Z990" s="179"/>
      <c r="AA990" s="179"/>
      <c r="AB990" s="179"/>
      <c r="AD990" s="179"/>
      <c r="AE990" s="179"/>
      <c r="AF990" s="179"/>
      <c r="AG990" s="179"/>
      <c r="AH990" s="179"/>
      <c r="AI990" s="179"/>
      <c r="AJ990" s="179"/>
      <c r="AK990" s="179"/>
      <c r="AL990" s="179"/>
      <c r="AN990" s="179"/>
      <c r="AO990" s="179"/>
      <c r="AP990" s="179"/>
      <c r="AQ990" s="179"/>
      <c r="AR990" s="179"/>
      <c r="AS990" s="179"/>
    </row>
    <row r="991" spans="10:45">
      <c r="J991" s="179"/>
      <c r="K991" s="179"/>
      <c r="L991" s="179"/>
      <c r="M991" s="179"/>
      <c r="N991" s="179"/>
      <c r="O991" s="179"/>
      <c r="P991" s="179"/>
      <c r="Q991" s="179"/>
      <c r="R991" s="179"/>
      <c r="T991" s="179"/>
      <c r="U991" s="179"/>
      <c r="V991" s="179"/>
      <c r="W991" s="179"/>
      <c r="X991" s="179"/>
      <c r="Y991" s="179"/>
      <c r="Z991" s="179"/>
      <c r="AA991" s="179"/>
      <c r="AB991" s="179"/>
      <c r="AD991" s="179"/>
      <c r="AE991" s="179"/>
      <c r="AF991" s="179"/>
      <c r="AG991" s="179"/>
      <c r="AH991" s="179"/>
      <c r="AI991" s="179"/>
      <c r="AJ991" s="179"/>
      <c r="AK991" s="179"/>
      <c r="AL991" s="179"/>
      <c r="AN991" s="179"/>
      <c r="AO991" s="179"/>
      <c r="AP991" s="179"/>
      <c r="AQ991" s="179"/>
      <c r="AR991" s="179"/>
      <c r="AS991" s="179"/>
    </row>
    <row r="992" spans="10:45">
      <c r="J992" s="179"/>
      <c r="K992" s="179"/>
      <c r="L992" s="179"/>
      <c r="M992" s="179"/>
      <c r="N992" s="179"/>
      <c r="O992" s="179"/>
      <c r="P992" s="179"/>
      <c r="Q992" s="179"/>
      <c r="R992" s="179"/>
      <c r="T992" s="179"/>
      <c r="U992" s="179"/>
      <c r="V992" s="179"/>
      <c r="W992" s="179"/>
      <c r="X992" s="179"/>
      <c r="Y992" s="179"/>
      <c r="Z992" s="179"/>
      <c r="AA992" s="179"/>
      <c r="AB992" s="179"/>
      <c r="AD992" s="179"/>
      <c r="AE992" s="179"/>
      <c r="AF992" s="179"/>
      <c r="AG992" s="179"/>
      <c r="AH992" s="179"/>
      <c r="AI992" s="179"/>
      <c r="AJ992" s="179"/>
      <c r="AK992" s="179"/>
      <c r="AL992" s="179"/>
      <c r="AN992" s="179"/>
      <c r="AO992" s="179"/>
      <c r="AP992" s="179"/>
      <c r="AQ992" s="179"/>
      <c r="AR992" s="179"/>
      <c r="AS992" s="179"/>
    </row>
    <row r="993" spans="10:45">
      <c r="J993" s="179"/>
      <c r="K993" s="179"/>
      <c r="L993" s="179"/>
      <c r="M993" s="179"/>
      <c r="N993" s="179"/>
      <c r="O993" s="179"/>
      <c r="P993" s="179"/>
      <c r="Q993" s="179"/>
      <c r="R993" s="179"/>
      <c r="T993" s="179"/>
      <c r="U993" s="179"/>
      <c r="V993" s="179"/>
      <c r="W993" s="179"/>
      <c r="X993" s="179"/>
      <c r="Y993" s="179"/>
      <c r="Z993" s="179"/>
      <c r="AA993" s="179"/>
      <c r="AB993" s="179"/>
      <c r="AD993" s="179"/>
      <c r="AE993" s="179"/>
      <c r="AF993" s="179"/>
      <c r="AG993" s="179"/>
      <c r="AH993" s="179"/>
      <c r="AI993" s="179"/>
      <c r="AJ993" s="179"/>
      <c r="AK993" s="179"/>
      <c r="AL993" s="179"/>
      <c r="AN993" s="179"/>
      <c r="AO993" s="179"/>
      <c r="AP993" s="179"/>
      <c r="AQ993" s="179"/>
      <c r="AR993" s="179"/>
      <c r="AS993" s="179"/>
    </row>
    <row r="994" spans="10:45">
      <c r="J994" s="179"/>
      <c r="K994" s="179"/>
      <c r="L994" s="179"/>
      <c r="M994" s="179"/>
      <c r="N994" s="179"/>
      <c r="O994" s="179"/>
      <c r="P994" s="179"/>
      <c r="Q994" s="179"/>
      <c r="R994" s="179"/>
      <c r="T994" s="179"/>
      <c r="U994" s="179"/>
      <c r="V994" s="179"/>
      <c r="W994" s="179"/>
      <c r="X994" s="179"/>
      <c r="Y994" s="179"/>
      <c r="Z994" s="179"/>
      <c r="AA994" s="179"/>
      <c r="AB994" s="179"/>
      <c r="AD994" s="179"/>
      <c r="AE994" s="179"/>
      <c r="AF994" s="179"/>
      <c r="AG994" s="179"/>
      <c r="AH994" s="179"/>
      <c r="AI994" s="179"/>
      <c r="AJ994" s="179"/>
      <c r="AK994" s="179"/>
      <c r="AL994" s="179"/>
      <c r="AN994" s="179"/>
      <c r="AO994" s="179"/>
      <c r="AP994" s="179"/>
      <c r="AQ994" s="179"/>
      <c r="AR994" s="179"/>
      <c r="AS994" s="179"/>
    </row>
    <row r="995" spans="10:45">
      <c r="J995" s="179"/>
      <c r="K995" s="179"/>
      <c r="L995" s="179"/>
      <c r="M995" s="179"/>
      <c r="N995" s="179"/>
      <c r="O995" s="179"/>
      <c r="P995" s="179"/>
      <c r="Q995" s="179"/>
      <c r="R995" s="179"/>
      <c r="T995" s="179"/>
      <c r="U995" s="179"/>
      <c r="V995" s="179"/>
      <c r="W995" s="179"/>
      <c r="X995" s="179"/>
      <c r="Y995" s="179"/>
      <c r="Z995" s="179"/>
      <c r="AA995" s="179"/>
      <c r="AB995" s="179"/>
      <c r="AD995" s="179"/>
      <c r="AE995" s="179"/>
      <c r="AF995" s="179"/>
      <c r="AG995" s="179"/>
      <c r="AH995" s="179"/>
      <c r="AI995" s="179"/>
      <c r="AJ995" s="179"/>
      <c r="AK995" s="179"/>
      <c r="AL995" s="179"/>
      <c r="AN995" s="179"/>
      <c r="AO995" s="179"/>
      <c r="AP995" s="179"/>
      <c r="AQ995" s="179"/>
      <c r="AR995" s="179"/>
      <c r="AS995" s="179"/>
    </row>
    <row r="996" spans="10:45">
      <c r="J996" s="179"/>
      <c r="K996" s="179"/>
      <c r="L996" s="179"/>
      <c r="M996" s="179"/>
      <c r="N996" s="179"/>
      <c r="O996" s="179"/>
      <c r="P996" s="179"/>
      <c r="Q996" s="179"/>
      <c r="R996" s="179"/>
      <c r="T996" s="179"/>
      <c r="U996" s="179"/>
      <c r="V996" s="179"/>
      <c r="W996" s="179"/>
      <c r="X996" s="179"/>
      <c r="Y996" s="179"/>
      <c r="Z996" s="179"/>
      <c r="AA996" s="179"/>
      <c r="AB996" s="179"/>
      <c r="AD996" s="179"/>
      <c r="AE996" s="179"/>
      <c r="AF996" s="179"/>
      <c r="AG996" s="179"/>
      <c r="AH996" s="179"/>
      <c r="AI996" s="179"/>
      <c r="AJ996" s="179"/>
      <c r="AK996" s="179"/>
      <c r="AL996" s="179"/>
      <c r="AN996" s="179"/>
      <c r="AO996" s="179"/>
      <c r="AP996" s="179"/>
      <c r="AQ996" s="179"/>
      <c r="AR996" s="179"/>
      <c r="AS996" s="179"/>
    </row>
    <row r="997" spans="10:45">
      <c r="J997" s="179"/>
      <c r="K997" s="179"/>
      <c r="L997" s="179"/>
      <c r="M997" s="179"/>
      <c r="N997" s="179"/>
      <c r="O997" s="179"/>
      <c r="P997" s="179"/>
      <c r="Q997" s="179"/>
      <c r="R997" s="179"/>
      <c r="T997" s="179"/>
      <c r="U997" s="179"/>
      <c r="V997" s="179"/>
      <c r="W997" s="179"/>
      <c r="X997" s="179"/>
      <c r="Y997" s="179"/>
      <c r="Z997" s="179"/>
      <c r="AA997" s="179"/>
      <c r="AB997" s="179"/>
      <c r="AD997" s="179"/>
      <c r="AE997" s="179"/>
      <c r="AF997" s="179"/>
      <c r="AG997" s="179"/>
      <c r="AH997" s="179"/>
      <c r="AI997" s="179"/>
      <c r="AJ997" s="179"/>
      <c r="AK997" s="179"/>
      <c r="AL997" s="179"/>
      <c r="AN997" s="179"/>
      <c r="AO997" s="179"/>
      <c r="AP997" s="179"/>
      <c r="AQ997" s="179"/>
      <c r="AR997" s="179"/>
      <c r="AS997" s="179"/>
    </row>
    <row r="998" spans="10:45">
      <c r="J998" s="179"/>
      <c r="K998" s="179"/>
      <c r="L998" s="179"/>
      <c r="M998" s="179"/>
      <c r="N998" s="179"/>
      <c r="O998" s="179"/>
      <c r="P998" s="179"/>
      <c r="Q998" s="179"/>
      <c r="R998" s="179"/>
      <c r="T998" s="179"/>
      <c r="U998" s="179"/>
      <c r="V998" s="179"/>
      <c r="W998" s="179"/>
      <c r="X998" s="179"/>
      <c r="Y998" s="179"/>
      <c r="Z998" s="179"/>
      <c r="AA998" s="179"/>
      <c r="AB998" s="179"/>
      <c r="AD998" s="179"/>
      <c r="AE998" s="179"/>
      <c r="AF998" s="179"/>
      <c r="AG998" s="179"/>
      <c r="AH998" s="179"/>
      <c r="AI998" s="179"/>
      <c r="AJ998" s="179"/>
      <c r="AK998" s="179"/>
      <c r="AL998" s="179"/>
      <c r="AN998" s="179"/>
      <c r="AO998" s="179"/>
      <c r="AP998" s="179"/>
      <c r="AQ998" s="179"/>
      <c r="AR998" s="179"/>
      <c r="AS998" s="179"/>
    </row>
    <row r="999" spans="10:45">
      <c r="J999" s="179"/>
      <c r="K999" s="179"/>
      <c r="L999" s="179"/>
      <c r="M999" s="179"/>
      <c r="N999" s="179"/>
      <c r="O999" s="179"/>
      <c r="P999" s="179"/>
      <c r="Q999" s="179"/>
      <c r="R999" s="179"/>
      <c r="T999" s="179"/>
      <c r="U999" s="179"/>
      <c r="V999" s="179"/>
      <c r="W999" s="179"/>
      <c r="X999" s="179"/>
      <c r="Y999" s="179"/>
      <c r="Z999" s="179"/>
      <c r="AA999" s="179"/>
      <c r="AB999" s="179"/>
      <c r="AD999" s="179"/>
      <c r="AE999" s="179"/>
      <c r="AF999" s="179"/>
      <c r="AG999" s="179"/>
      <c r="AH999" s="179"/>
      <c r="AI999" s="179"/>
      <c r="AJ999" s="179"/>
      <c r="AK999" s="179"/>
      <c r="AL999" s="179"/>
      <c r="AN999" s="179"/>
      <c r="AO999" s="179"/>
      <c r="AP999" s="179"/>
      <c r="AQ999" s="179"/>
      <c r="AR999" s="179"/>
      <c r="AS999" s="179"/>
    </row>
    <row r="1000" spans="10:45">
      <c r="J1000" s="179"/>
      <c r="K1000" s="179"/>
      <c r="L1000" s="179"/>
      <c r="M1000" s="179"/>
      <c r="N1000" s="179"/>
      <c r="O1000" s="179"/>
      <c r="P1000" s="179"/>
      <c r="Q1000" s="179"/>
      <c r="R1000" s="179"/>
      <c r="T1000" s="179"/>
      <c r="U1000" s="179"/>
      <c r="V1000" s="179"/>
      <c r="W1000" s="179"/>
      <c r="X1000" s="179"/>
      <c r="Y1000" s="179"/>
      <c r="Z1000" s="179"/>
      <c r="AA1000" s="179"/>
      <c r="AB1000" s="179"/>
      <c r="AD1000" s="179"/>
      <c r="AE1000" s="179"/>
      <c r="AF1000" s="179"/>
      <c r="AG1000" s="179"/>
      <c r="AH1000" s="179"/>
      <c r="AI1000" s="179"/>
      <c r="AJ1000" s="179"/>
      <c r="AK1000" s="179"/>
      <c r="AL1000" s="179"/>
      <c r="AN1000" s="179"/>
      <c r="AO1000" s="179"/>
      <c r="AP1000" s="179"/>
      <c r="AQ1000" s="179"/>
      <c r="AR1000" s="179"/>
      <c r="AS1000" s="179"/>
    </row>
    <row r="1001" spans="10:45">
      <c r="J1001" s="179"/>
      <c r="K1001" s="179"/>
      <c r="L1001" s="179"/>
      <c r="M1001" s="179"/>
      <c r="N1001" s="179"/>
      <c r="O1001" s="179"/>
      <c r="P1001" s="179"/>
      <c r="Q1001" s="179"/>
      <c r="R1001" s="179"/>
      <c r="T1001" s="179"/>
      <c r="U1001" s="179"/>
      <c r="V1001" s="179"/>
      <c r="W1001" s="179"/>
      <c r="X1001" s="179"/>
      <c r="Y1001" s="179"/>
      <c r="Z1001" s="179"/>
      <c r="AA1001" s="179"/>
      <c r="AB1001" s="179"/>
      <c r="AD1001" s="179"/>
      <c r="AE1001" s="179"/>
      <c r="AF1001" s="179"/>
      <c r="AG1001" s="179"/>
      <c r="AH1001" s="179"/>
      <c r="AI1001" s="179"/>
      <c r="AJ1001" s="179"/>
      <c r="AK1001" s="179"/>
      <c r="AL1001" s="179"/>
      <c r="AN1001" s="179"/>
      <c r="AO1001" s="179"/>
      <c r="AP1001" s="179"/>
      <c r="AQ1001" s="179"/>
      <c r="AR1001" s="179"/>
      <c r="AS1001" s="179"/>
    </row>
    <row r="1002" spans="10:45">
      <c r="J1002" s="179"/>
      <c r="K1002" s="179"/>
      <c r="L1002" s="179"/>
      <c r="M1002" s="179"/>
      <c r="N1002" s="179"/>
      <c r="O1002" s="179"/>
      <c r="P1002" s="179"/>
      <c r="Q1002" s="179"/>
      <c r="R1002" s="179"/>
      <c r="T1002" s="179"/>
      <c r="U1002" s="179"/>
      <c r="V1002" s="179"/>
      <c r="W1002" s="179"/>
      <c r="X1002" s="179"/>
      <c r="Y1002" s="179"/>
      <c r="Z1002" s="179"/>
      <c r="AA1002" s="179"/>
      <c r="AB1002" s="179"/>
      <c r="AD1002" s="179"/>
      <c r="AE1002" s="179"/>
      <c r="AF1002" s="179"/>
      <c r="AG1002" s="179"/>
      <c r="AH1002" s="179"/>
      <c r="AI1002" s="179"/>
      <c r="AJ1002" s="179"/>
      <c r="AK1002" s="179"/>
      <c r="AL1002" s="179"/>
      <c r="AN1002" s="179"/>
      <c r="AO1002" s="179"/>
      <c r="AP1002" s="179"/>
      <c r="AQ1002" s="179"/>
      <c r="AR1002" s="179"/>
      <c r="AS1002" s="179"/>
    </row>
    <row r="1003" spans="10:45">
      <c r="J1003" s="179"/>
      <c r="K1003" s="179"/>
      <c r="L1003" s="179"/>
      <c r="M1003" s="179"/>
      <c r="N1003" s="179"/>
      <c r="O1003" s="179"/>
      <c r="P1003" s="179"/>
      <c r="Q1003" s="179"/>
      <c r="R1003" s="179"/>
      <c r="T1003" s="179"/>
      <c r="U1003" s="179"/>
      <c r="V1003" s="179"/>
      <c r="W1003" s="179"/>
      <c r="X1003" s="179"/>
      <c r="Y1003" s="179"/>
      <c r="Z1003" s="179"/>
      <c r="AA1003" s="179"/>
      <c r="AB1003" s="179"/>
      <c r="AD1003" s="179"/>
      <c r="AE1003" s="179"/>
      <c r="AF1003" s="179"/>
      <c r="AG1003" s="179"/>
      <c r="AH1003" s="179"/>
      <c r="AI1003" s="179"/>
      <c r="AJ1003" s="179"/>
      <c r="AK1003" s="179"/>
      <c r="AL1003" s="179"/>
      <c r="AN1003" s="179"/>
      <c r="AO1003" s="179"/>
      <c r="AP1003" s="179"/>
      <c r="AQ1003" s="179"/>
      <c r="AR1003" s="179"/>
      <c r="AS1003" s="179"/>
    </row>
    <row r="1004" spans="10:45">
      <c r="J1004" s="179"/>
      <c r="K1004" s="179"/>
      <c r="L1004" s="179"/>
      <c r="M1004" s="179"/>
      <c r="N1004" s="179"/>
      <c r="O1004" s="179"/>
      <c r="P1004" s="179"/>
      <c r="Q1004" s="179"/>
      <c r="R1004" s="179"/>
      <c r="T1004" s="179"/>
      <c r="U1004" s="179"/>
      <c r="V1004" s="179"/>
      <c r="W1004" s="179"/>
      <c r="X1004" s="179"/>
      <c r="Y1004" s="179"/>
      <c r="Z1004" s="179"/>
      <c r="AA1004" s="179"/>
      <c r="AB1004" s="179"/>
      <c r="AD1004" s="179"/>
      <c r="AE1004" s="179"/>
      <c r="AF1004" s="179"/>
      <c r="AG1004" s="179"/>
      <c r="AH1004" s="179"/>
      <c r="AI1004" s="179"/>
      <c r="AJ1004" s="179"/>
      <c r="AK1004" s="179"/>
      <c r="AL1004" s="179"/>
      <c r="AN1004" s="179"/>
      <c r="AO1004" s="179"/>
      <c r="AP1004" s="179"/>
      <c r="AQ1004" s="179"/>
      <c r="AR1004" s="179"/>
      <c r="AS1004" s="179"/>
    </row>
    <row r="1005" spans="10:45">
      <c r="J1005" s="179"/>
      <c r="K1005" s="179"/>
      <c r="L1005" s="179"/>
      <c r="M1005" s="179"/>
      <c r="N1005" s="179"/>
      <c r="O1005" s="179"/>
      <c r="P1005" s="179"/>
      <c r="Q1005" s="179"/>
      <c r="R1005" s="179"/>
      <c r="T1005" s="179"/>
      <c r="U1005" s="179"/>
      <c r="V1005" s="179"/>
      <c r="W1005" s="179"/>
      <c r="X1005" s="179"/>
      <c r="Y1005" s="179"/>
      <c r="Z1005" s="179"/>
      <c r="AA1005" s="179"/>
      <c r="AB1005" s="179"/>
      <c r="AD1005" s="179"/>
      <c r="AE1005" s="179"/>
      <c r="AF1005" s="179"/>
      <c r="AG1005" s="179"/>
      <c r="AH1005" s="179"/>
      <c r="AI1005" s="179"/>
      <c r="AJ1005" s="179"/>
      <c r="AK1005" s="179"/>
      <c r="AL1005" s="179"/>
      <c r="AN1005" s="179"/>
      <c r="AO1005" s="179"/>
      <c r="AP1005" s="179"/>
      <c r="AQ1005" s="179"/>
      <c r="AR1005" s="179"/>
      <c r="AS1005" s="179"/>
    </row>
    <row r="1006" spans="10:45">
      <c r="J1006" s="179"/>
      <c r="K1006" s="179"/>
      <c r="L1006" s="179"/>
      <c r="M1006" s="179"/>
      <c r="N1006" s="179"/>
      <c r="O1006" s="179"/>
      <c r="P1006" s="179"/>
      <c r="Q1006" s="179"/>
      <c r="R1006" s="179"/>
      <c r="T1006" s="179"/>
      <c r="U1006" s="179"/>
      <c r="V1006" s="179"/>
      <c r="W1006" s="179"/>
      <c r="X1006" s="179"/>
      <c r="Y1006" s="179"/>
      <c r="Z1006" s="179"/>
      <c r="AA1006" s="179"/>
      <c r="AB1006" s="179"/>
      <c r="AD1006" s="179"/>
      <c r="AE1006" s="179"/>
      <c r="AF1006" s="179"/>
      <c r="AG1006" s="179"/>
      <c r="AH1006" s="179"/>
      <c r="AI1006" s="179"/>
      <c r="AJ1006" s="179"/>
      <c r="AK1006" s="179"/>
      <c r="AL1006" s="179"/>
      <c r="AN1006" s="179"/>
      <c r="AO1006" s="179"/>
      <c r="AP1006" s="179"/>
      <c r="AQ1006" s="179"/>
      <c r="AR1006" s="179"/>
      <c r="AS1006" s="179"/>
    </row>
    <row r="1007" spans="10:45">
      <c r="J1007" s="179"/>
      <c r="K1007" s="179"/>
      <c r="L1007" s="179"/>
      <c r="M1007" s="179"/>
      <c r="N1007" s="179"/>
      <c r="O1007" s="179"/>
      <c r="P1007" s="179"/>
      <c r="Q1007" s="179"/>
      <c r="R1007" s="179"/>
      <c r="T1007" s="179"/>
      <c r="U1007" s="179"/>
      <c r="V1007" s="179"/>
      <c r="W1007" s="179"/>
      <c r="X1007" s="179"/>
      <c r="Y1007" s="179"/>
      <c r="Z1007" s="179"/>
      <c r="AA1007" s="179"/>
      <c r="AB1007" s="179"/>
      <c r="AD1007" s="179"/>
      <c r="AE1007" s="179"/>
      <c r="AF1007" s="179"/>
      <c r="AG1007" s="179"/>
      <c r="AH1007" s="179"/>
      <c r="AI1007" s="179"/>
      <c r="AJ1007" s="179"/>
      <c r="AK1007" s="179"/>
      <c r="AL1007" s="179"/>
      <c r="AN1007" s="179"/>
      <c r="AO1007" s="179"/>
      <c r="AP1007" s="179"/>
      <c r="AQ1007" s="179"/>
      <c r="AR1007" s="179"/>
      <c r="AS1007" s="179"/>
    </row>
    <row r="1008" spans="10:45">
      <c r="J1008" s="179"/>
      <c r="K1008" s="179"/>
      <c r="L1008" s="179"/>
      <c r="M1008" s="179"/>
      <c r="N1008" s="179"/>
      <c r="O1008" s="179"/>
      <c r="P1008" s="179"/>
      <c r="Q1008" s="179"/>
      <c r="R1008" s="179"/>
      <c r="T1008" s="179"/>
      <c r="U1008" s="179"/>
      <c r="V1008" s="179"/>
      <c r="W1008" s="179"/>
      <c r="X1008" s="179"/>
      <c r="Y1008" s="179"/>
      <c r="Z1008" s="179"/>
      <c r="AA1008" s="179"/>
      <c r="AB1008" s="179"/>
      <c r="AD1008" s="179"/>
      <c r="AE1008" s="179"/>
      <c r="AF1008" s="179"/>
      <c r="AG1008" s="179"/>
      <c r="AH1008" s="179"/>
      <c r="AI1008" s="179"/>
      <c r="AJ1008" s="179"/>
      <c r="AK1008" s="179"/>
      <c r="AL1008" s="179"/>
      <c r="AN1008" s="179"/>
      <c r="AO1008" s="179"/>
      <c r="AP1008" s="179"/>
      <c r="AQ1008" s="179"/>
      <c r="AR1008" s="179"/>
      <c r="AS1008" s="179"/>
    </row>
    <row r="1009" spans="10:45">
      <c r="J1009" s="179"/>
      <c r="K1009" s="179"/>
      <c r="L1009" s="179"/>
      <c r="M1009" s="179"/>
      <c r="N1009" s="179"/>
      <c r="O1009" s="179"/>
      <c r="P1009" s="179"/>
      <c r="Q1009" s="179"/>
      <c r="R1009" s="179"/>
      <c r="T1009" s="179"/>
      <c r="U1009" s="179"/>
      <c r="V1009" s="179"/>
      <c r="W1009" s="179"/>
      <c r="X1009" s="179"/>
      <c r="Y1009" s="179"/>
      <c r="Z1009" s="179"/>
      <c r="AA1009" s="179"/>
      <c r="AB1009" s="179"/>
      <c r="AD1009" s="179"/>
      <c r="AE1009" s="179"/>
      <c r="AF1009" s="179"/>
      <c r="AG1009" s="179"/>
      <c r="AH1009" s="179"/>
      <c r="AI1009" s="179"/>
      <c r="AJ1009" s="179"/>
      <c r="AK1009" s="179"/>
      <c r="AL1009" s="179"/>
      <c r="AN1009" s="179"/>
      <c r="AO1009" s="179"/>
      <c r="AP1009" s="179"/>
      <c r="AQ1009" s="179"/>
      <c r="AR1009" s="179"/>
      <c r="AS1009" s="179"/>
    </row>
    <row r="1010" spans="10:45">
      <c r="J1010" s="179"/>
      <c r="K1010" s="179"/>
      <c r="L1010" s="179"/>
      <c r="M1010" s="179"/>
      <c r="N1010" s="179"/>
      <c r="O1010" s="179"/>
      <c r="P1010" s="179"/>
      <c r="Q1010" s="179"/>
      <c r="R1010" s="179"/>
      <c r="T1010" s="179"/>
      <c r="U1010" s="179"/>
      <c r="V1010" s="179"/>
      <c r="W1010" s="179"/>
      <c r="X1010" s="179"/>
      <c r="Y1010" s="179"/>
      <c r="Z1010" s="179"/>
      <c r="AA1010" s="179"/>
      <c r="AB1010" s="179"/>
      <c r="AD1010" s="179"/>
      <c r="AE1010" s="179"/>
      <c r="AF1010" s="179"/>
      <c r="AG1010" s="179"/>
      <c r="AH1010" s="179"/>
      <c r="AI1010" s="179"/>
      <c r="AJ1010" s="179"/>
      <c r="AK1010" s="179"/>
      <c r="AL1010" s="179"/>
      <c r="AN1010" s="179"/>
      <c r="AO1010" s="179"/>
      <c r="AP1010" s="179"/>
      <c r="AQ1010" s="179"/>
      <c r="AR1010" s="179"/>
      <c r="AS1010" s="179"/>
    </row>
    <row r="1011" spans="10:45">
      <c r="J1011" s="179"/>
      <c r="K1011" s="179"/>
      <c r="L1011" s="179"/>
      <c r="M1011" s="179"/>
      <c r="N1011" s="179"/>
      <c r="O1011" s="179"/>
      <c r="P1011" s="179"/>
      <c r="Q1011" s="179"/>
      <c r="R1011" s="179"/>
      <c r="T1011" s="179"/>
      <c r="U1011" s="179"/>
      <c r="V1011" s="179"/>
      <c r="W1011" s="179"/>
      <c r="X1011" s="179"/>
      <c r="Y1011" s="179"/>
      <c r="Z1011" s="179"/>
      <c r="AA1011" s="179"/>
      <c r="AB1011" s="179"/>
      <c r="AD1011" s="179"/>
      <c r="AE1011" s="179"/>
      <c r="AF1011" s="179"/>
      <c r="AG1011" s="179"/>
      <c r="AH1011" s="179"/>
      <c r="AI1011" s="179"/>
      <c r="AJ1011" s="179"/>
      <c r="AK1011" s="179"/>
      <c r="AL1011" s="179"/>
      <c r="AN1011" s="179"/>
      <c r="AO1011" s="179"/>
      <c r="AP1011" s="179"/>
      <c r="AQ1011" s="179"/>
      <c r="AR1011" s="179"/>
      <c r="AS1011" s="179"/>
    </row>
    <row r="1012" spans="10:45">
      <c r="J1012" s="179"/>
      <c r="K1012" s="179"/>
      <c r="L1012" s="179"/>
      <c r="M1012" s="179"/>
      <c r="N1012" s="179"/>
      <c r="O1012" s="179"/>
      <c r="P1012" s="179"/>
      <c r="Q1012" s="179"/>
      <c r="R1012" s="179"/>
      <c r="T1012" s="179"/>
      <c r="U1012" s="179"/>
      <c r="V1012" s="179"/>
      <c r="W1012" s="179"/>
      <c r="X1012" s="179"/>
      <c r="Y1012" s="179"/>
      <c r="Z1012" s="179"/>
      <c r="AA1012" s="179"/>
      <c r="AB1012" s="179"/>
      <c r="AD1012" s="179"/>
      <c r="AE1012" s="179"/>
      <c r="AF1012" s="179"/>
      <c r="AG1012" s="179"/>
      <c r="AH1012" s="179"/>
      <c r="AI1012" s="179"/>
      <c r="AJ1012" s="179"/>
      <c r="AK1012" s="179"/>
      <c r="AL1012" s="179"/>
      <c r="AN1012" s="179"/>
      <c r="AO1012" s="179"/>
      <c r="AP1012" s="179"/>
      <c r="AQ1012" s="179"/>
      <c r="AR1012" s="179"/>
      <c r="AS1012" s="179"/>
    </row>
    <row r="1013" spans="10:45">
      <c r="J1013" s="179"/>
      <c r="K1013" s="179"/>
      <c r="L1013" s="179"/>
      <c r="M1013" s="179"/>
      <c r="N1013" s="179"/>
      <c r="O1013" s="179"/>
      <c r="P1013" s="179"/>
      <c r="Q1013" s="179"/>
      <c r="R1013" s="179"/>
      <c r="T1013" s="179"/>
      <c r="U1013" s="179"/>
      <c r="V1013" s="179"/>
      <c r="W1013" s="179"/>
      <c r="X1013" s="179"/>
      <c r="Y1013" s="179"/>
      <c r="Z1013" s="179"/>
      <c r="AA1013" s="179"/>
      <c r="AB1013" s="179"/>
      <c r="AD1013" s="179"/>
      <c r="AE1013" s="179"/>
      <c r="AF1013" s="179"/>
      <c r="AG1013" s="179"/>
      <c r="AH1013" s="179"/>
      <c r="AI1013" s="179"/>
      <c r="AJ1013" s="179"/>
      <c r="AK1013" s="179"/>
      <c r="AL1013" s="179"/>
      <c r="AN1013" s="179"/>
      <c r="AO1013" s="179"/>
      <c r="AP1013" s="179"/>
      <c r="AQ1013" s="179"/>
      <c r="AR1013" s="179"/>
      <c r="AS1013" s="179"/>
    </row>
    <row r="1014" spans="10:45">
      <c r="J1014" s="179"/>
      <c r="K1014" s="179"/>
      <c r="L1014" s="179"/>
      <c r="M1014" s="179"/>
      <c r="N1014" s="179"/>
      <c r="O1014" s="179"/>
      <c r="P1014" s="179"/>
      <c r="Q1014" s="179"/>
      <c r="R1014" s="179"/>
      <c r="T1014" s="179"/>
      <c r="U1014" s="179"/>
      <c r="V1014" s="179"/>
      <c r="W1014" s="179"/>
      <c r="X1014" s="179"/>
      <c r="Y1014" s="179"/>
      <c r="Z1014" s="179"/>
      <c r="AA1014" s="179"/>
      <c r="AB1014" s="179"/>
      <c r="AD1014" s="179"/>
      <c r="AE1014" s="179"/>
      <c r="AF1014" s="179"/>
      <c r="AG1014" s="179"/>
      <c r="AH1014" s="179"/>
      <c r="AI1014" s="179"/>
      <c r="AJ1014" s="179"/>
      <c r="AK1014" s="179"/>
      <c r="AL1014" s="179"/>
      <c r="AN1014" s="179"/>
      <c r="AO1014" s="179"/>
      <c r="AP1014" s="179"/>
      <c r="AQ1014" s="179"/>
      <c r="AR1014" s="179"/>
      <c r="AS1014" s="179"/>
    </row>
    <row r="1015" spans="10:45">
      <c r="J1015" s="179"/>
      <c r="K1015" s="179"/>
      <c r="L1015" s="179"/>
      <c r="M1015" s="179"/>
      <c r="N1015" s="179"/>
      <c r="O1015" s="179"/>
      <c r="P1015" s="179"/>
      <c r="Q1015" s="179"/>
      <c r="R1015" s="179"/>
      <c r="T1015" s="179"/>
      <c r="U1015" s="179"/>
      <c r="V1015" s="179"/>
      <c r="W1015" s="179"/>
      <c r="X1015" s="179"/>
      <c r="Y1015" s="179"/>
      <c r="Z1015" s="179"/>
      <c r="AA1015" s="179"/>
      <c r="AB1015" s="179"/>
      <c r="AD1015" s="179"/>
      <c r="AE1015" s="179"/>
      <c r="AF1015" s="179"/>
      <c r="AG1015" s="179"/>
      <c r="AH1015" s="179"/>
      <c r="AI1015" s="179"/>
      <c r="AJ1015" s="179"/>
      <c r="AK1015" s="179"/>
      <c r="AL1015" s="179"/>
      <c r="AN1015" s="179"/>
      <c r="AO1015" s="179"/>
      <c r="AP1015" s="179"/>
      <c r="AQ1015" s="179"/>
      <c r="AR1015" s="179"/>
      <c r="AS1015" s="179"/>
    </row>
    <row r="1016" spans="10:45">
      <c r="J1016" s="179"/>
      <c r="K1016" s="179"/>
      <c r="L1016" s="179"/>
      <c r="M1016" s="179"/>
      <c r="N1016" s="179"/>
      <c r="O1016" s="179"/>
      <c r="P1016" s="179"/>
      <c r="Q1016" s="179"/>
      <c r="R1016" s="179"/>
      <c r="T1016" s="179"/>
      <c r="U1016" s="179"/>
      <c r="V1016" s="179"/>
      <c r="W1016" s="179"/>
      <c r="X1016" s="179"/>
      <c r="Y1016" s="179"/>
      <c r="Z1016" s="179"/>
      <c r="AA1016" s="179"/>
      <c r="AB1016" s="179"/>
      <c r="AD1016" s="179"/>
      <c r="AE1016" s="179"/>
      <c r="AF1016" s="179"/>
      <c r="AG1016" s="179"/>
      <c r="AH1016" s="179"/>
      <c r="AI1016" s="179"/>
      <c r="AJ1016" s="179"/>
      <c r="AK1016" s="179"/>
      <c r="AL1016" s="179"/>
      <c r="AN1016" s="179"/>
      <c r="AO1016" s="179"/>
      <c r="AP1016" s="179"/>
      <c r="AQ1016" s="179"/>
      <c r="AR1016" s="179"/>
      <c r="AS1016" s="179"/>
    </row>
    <row r="1017" spans="10:45">
      <c r="J1017" s="179"/>
      <c r="K1017" s="179"/>
      <c r="L1017" s="179"/>
      <c r="M1017" s="179"/>
      <c r="N1017" s="179"/>
      <c r="O1017" s="179"/>
      <c r="P1017" s="179"/>
      <c r="Q1017" s="179"/>
      <c r="R1017" s="179"/>
      <c r="T1017" s="179"/>
      <c r="U1017" s="179"/>
      <c r="V1017" s="179"/>
      <c r="W1017" s="179"/>
      <c r="X1017" s="179"/>
      <c r="Y1017" s="179"/>
      <c r="Z1017" s="179"/>
      <c r="AA1017" s="179"/>
      <c r="AB1017" s="179"/>
      <c r="AD1017" s="179"/>
      <c r="AE1017" s="179"/>
      <c r="AF1017" s="179"/>
      <c r="AG1017" s="179"/>
      <c r="AH1017" s="179"/>
      <c r="AI1017" s="179"/>
      <c r="AJ1017" s="179"/>
      <c r="AK1017" s="179"/>
      <c r="AL1017" s="179"/>
      <c r="AN1017" s="179"/>
      <c r="AO1017" s="179"/>
      <c r="AP1017" s="179"/>
      <c r="AQ1017" s="179"/>
      <c r="AR1017" s="179"/>
      <c r="AS1017" s="179"/>
    </row>
    <row r="1018" spans="10:45">
      <c r="J1018" s="179"/>
      <c r="K1018" s="179"/>
      <c r="L1018" s="179"/>
      <c r="M1018" s="179"/>
      <c r="N1018" s="179"/>
      <c r="O1018" s="179"/>
      <c r="P1018" s="179"/>
      <c r="Q1018" s="179"/>
      <c r="R1018" s="179"/>
      <c r="T1018" s="179"/>
      <c r="U1018" s="179"/>
      <c r="V1018" s="179"/>
      <c r="W1018" s="179"/>
      <c r="X1018" s="179"/>
      <c r="Y1018" s="179"/>
      <c r="Z1018" s="179"/>
      <c r="AA1018" s="179"/>
      <c r="AB1018" s="179"/>
      <c r="AD1018" s="179"/>
      <c r="AE1018" s="179"/>
      <c r="AF1018" s="179"/>
      <c r="AG1018" s="179"/>
      <c r="AH1018" s="179"/>
      <c r="AI1018" s="179"/>
      <c r="AJ1018" s="179"/>
      <c r="AK1018" s="179"/>
      <c r="AL1018" s="179"/>
      <c r="AN1018" s="179"/>
      <c r="AO1018" s="179"/>
      <c r="AP1018" s="179"/>
      <c r="AQ1018" s="179"/>
      <c r="AR1018" s="179"/>
      <c r="AS1018" s="179"/>
    </row>
    <row r="1019" spans="10:45">
      <c r="J1019" s="179"/>
      <c r="K1019" s="179"/>
      <c r="L1019" s="179"/>
      <c r="M1019" s="179"/>
      <c r="N1019" s="179"/>
      <c r="O1019" s="179"/>
      <c r="P1019" s="179"/>
      <c r="Q1019" s="179"/>
      <c r="R1019" s="179"/>
      <c r="T1019" s="179"/>
      <c r="U1019" s="179"/>
      <c r="V1019" s="179"/>
      <c r="W1019" s="179"/>
      <c r="X1019" s="179"/>
      <c r="Y1019" s="179"/>
      <c r="Z1019" s="179"/>
      <c r="AA1019" s="179"/>
      <c r="AB1019" s="179"/>
      <c r="AD1019" s="179"/>
      <c r="AE1019" s="179"/>
      <c r="AF1019" s="179"/>
      <c r="AG1019" s="179"/>
      <c r="AH1019" s="179"/>
      <c r="AI1019" s="179"/>
      <c r="AJ1019" s="179"/>
      <c r="AK1019" s="179"/>
      <c r="AL1019" s="179"/>
      <c r="AN1019" s="179"/>
      <c r="AO1019" s="179"/>
      <c r="AP1019" s="179"/>
      <c r="AQ1019" s="179"/>
      <c r="AR1019" s="179"/>
      <c r="AS1019" s="179"/>
    </row>
    <row r="1020" spans="10:45">
      <c r="J1020" s="179"/>
      <c r="K1020" s="179"/>
      <c r="L1020" s="179"/>
      <c r="M1020" s="179"/>
      <c r="N1020" s="179"/>
      <c r="O1020" s="179"/>
      <c r="P1020" s="179"/>
      <c r="Q1020" s="179"/>
      <c r="R1020" s="179"/>
      <c r="T1020" s="179"/>
      <c r="U1020" s="179"/>
      <c r="V1020" s="179"/>
      <c r="W1020" s="179"/>
      <c r="X1020" s="179"/>
      <c r="Y1020" s="179"/>
      <c r="Z1020" s="179"/>
      <c r="AA1020" s="179"/>
      <c r="AB1020" s="179"/>
      <c r="AD1020" s="179"/>
      <c r="AE1020" s="179"/>
      <c r="AF1020" s="179"/>
      <c r="AG1020" s="179"/>
      <c r="AH1020" s="179"/>
      <c r="AI1020" s="179"/>
      <c r="AJ1020" s="179"/>
      <c r="AK1020" s="179"/>
      <c r="AL1020" s="179"/>
      <c r="AN1020" s="179"/>
      <c r="AO1020" s="179"/>
      <c r="AP1020" s="179"/>
      <c r="AQ1020" s="179"/>
      <c r="AR1020" s="179"/>
      <c r="AS1020" s="179"/>
    </row>
    <row r="1021" spans="10:45">
      <c r="J1021" s="179"/>
      <c r="K1021" s="179"/>
      <c r="L1021" s="179"/>
      <c r="M1021" s="179"/>
      <c r="N1021" s="179"/>
      <c r="O1021" s="179"/>
      <c r="P1021" s="179"/>
      <c r="Q1021" s="179"/>
      <c r="R1021" s="179"/>
      <c r="T1021" s="179"/>
      <c r="U1021" s="179"/>
      <c r="V1021" s="179"/>
      <c r="W1021" s="179"/>
      <c r="X1021" s="179"/>
      <c r="Y1021" s="179"/>
      <c r="Z1021" s="179"/>
      <c r="AA1021" s="179"/>
      <c r="AB1021" s="179"/>
      <c r="AD1021" s="179"/>
      <c r="AE1021" s="179"/>
      <c r="AF1021" s="179"/>
      <c r="AG1021" s="179"/>
      <c r="AH1021" s="179"/>
      <c r="AI1021" s="179"/>
      <c r="AJ1021" s="179"/>
      <c r="AK1021" s="179"/>
      <c r="AL1021" s="179"/>
      <c r="AN1021" s="179"/>
      <c r="AO1021" s="179"/>
      <c r="AP1021" s="179"/>
      <c r="AQ1021" s="179"/>
      <c r="AR1021" s="179"/>
      <c r="AS1021" s="179"/>
    </row>
    <row r="1022" spans="10:45">
      <c r="J1022" s="179"/>
      <c r="K1022" s="179"/>
      <c r="L1022" s="179"/>
      <c r="M1022" s="179"/>
      <c r="N1022" s="179"/>
      <c r="O1022" s="179"/>
      <c r="P1022" s="179"/>
      <c r="Q1022" s="179"/>
      <c r="R1022" s="179"/>
      <c r="T1022" s="179"/>
      <c r="U1022" s="179"/>
      <c r="V1022" s="179"/>
      <c r="W1022" s="179"/>
      <c r="X1022" s="179"/>
      <c r="Y1022" s="179"/>
      <c r="Z1022" s="179"/>
      <c r="AA1022" s="179"/>
      <c r="AB1022" s="179"/>
      <c r="AD1022" s="179"/>
      <c r="AE1022" s="179"/>
      <c r="AF1022" s="179"/>
      <c r="AG1022" s="179"/>
      <c r="AH1022" s="179"/>
      <c r="AI1022" s="179"/>
      <c r="AJ1022" s="179"/>
      <c r="AK1022" s="179"/>
      <c r="AL1022" s="179"/>
      <c r="AN1022" s="179"/>
      <c r="AO1022" s="179"/>
      <c r="AP1022" s="179"/>
      <c r="AQ1022" s="179"/>
      <c r="AR1022" s="179"/>
      <c r="AS1022" s="179"/>
    </row>
    <row r="1023" spans="10:45">
      <c r="J1023" s="179"/>
      <c r="K1023" s="179"/>
      <c r="L1023" s="179"/>
      <c r="M1023" s="179"/>
      <c r="N1023" s="179"/>
      <c r="O1023" s="179"/>
      <c r="P1023" s="179"/>
      <c r="Q1023" s="179"/>
      <c r="R1023" s="179"/>
      <c r="T1023" s="179"/>
      <c r="U1023" s="179"/>
      <c r="V1023" s="179"/>
      <c r="W1023" s="179"/>
      <c r="X1023" s="179"/>
      <c r="Y1023" s="179"/>
      <c r="Z1023" s="179"/>
      <c r="AA1023" s="179"/>
      <c r="AB1023" s="179"/>
      <c r="AD1023" s="179"/>
      <c r="AE1023" s="179"/>
      <c r="AF1023" s="179"/>
      <c r="AG1023" s="179"/>
      <c r="AH1023" s="179"/>
      <c r="AI1023" s="179"/>
      <c r="AJ1023" s="179"/>
      <c r="AK1023" s="179"/>
      <c r="AL1023" s="179"/>
      <c r="AN1023" s="179"/>
      <c r="AO1023" s="179"/>
      <c r="AP1023" s="179"/>
      <c r="AQ1023" s="179"/>
      <c r="AR1023" s="179"/>
      <c r="AS1023" s="179"/>
    </row>
    <row r="1024" spans="10:45">
      <c r="J1024" s="179"/>
      <c r="K1024" s="179"/>
      <c r="L1024" s="179"/>
      <c r="M1024" s="179"/>
      <c r="N1024" s="179"/>
      <c r="O1024" s="179"/>
      <c r="P1024" s="179"/>
      <c r="Q1024" s="179"/>
      <c r="R1024" s="179"/>
      <c r="T1024" s="179"/>
      <c r="U1024" s="179"/>
      <c r="V1024" s="179"/>
      <c r="W1024" s="179"/>
      <c r="X1024" s="179"/>
      <c r="Y1024" s="179"/>
      <c r="Z1024" s="179"/>
      <c r="AA1024" s="179"/>
      <c r="AB1024" s="179"/>
      <c r="AD1024" s="179"/>
      <c r="AE1024" s="179"/>
      <c r="AF1024" s="179"/>
      <c r="AG1024" s="179"/>
      <c r="AH1024" s="179"/>
      <c r="AI1024" s="179"/>
      <c r="AJ1024" s="179"/>
      <c r="AK1024" s="179"/>
      <c r="AL1024" s="179"/>
      <c r="AN1024" s="179"/>
      <c r="AO1024" s="179"/>
      <c r="AP1024" s="179"/>
      <c r="AQ1024" s="179"/>
      <c r="AR1024" s="179"/>
      <c r="AS1024" s="179"/>
    </row>
    <row r="1025" spans="10:45">
      <c r="J1025" s="179"/>
      <c r="K1025" s="179"/>
      <c r="L1025" s="179"/>
      <c r="M1025" s="179"/>
      <c r="N1025" s="179"/>
      <c r="O1025" s="179"/>
      <c r="P1025" s="179"/>
      <c r="Q1025" s="179"/>
      <c r="R1025" s="179"/>
      <c r="T1025" s="179"/>
      <c r="U1025" s="179"/>
      <c r="V1025" s="179"/>
      <c r="W1025" s="179"/>
      <c r="X1025" s="179"/>
      <c r="Y1025" s="179"/>
      <c r="Z1025" s="179"/>
      <c r="AA1025" s="179"/>
      <c r="AB1025" s="179"/>
      <c r="AD1025" s="179"/>
      <c r="AE1025" s="179"/>
      <c r="AF1025" s="179"/>
      <c r="AG1025" s="179"/>
      <c r="AH1025" s="179"/>
      <c r="AI1025" s="179"/>
      <c r="AJ1025" s="179"/>
      <c r="AK1025" s="179"/>
      <c r="AL1025" s="179"/>
      <c r="AN1025" s="179"/>
      <c r="AO1025" s="179"/>
      <c r="AP1025" s="179"/>
      <c r="AQ1025" s="179"/>
      <c r="AR1025" s="179"/>
      <c r="AS1025" s="179"/>
    </row>
    <row r="1026" spans="10:45">
      <c r="J1026" s="179"/>
      <c r="K1026" s="179"/>
      <c r="L1026" s="179"/>
      <c r="M1026" s="179"/>
      <c r="N1026" s="179"/>
      <c r="O1026" s="179"/>
      <c r="P1026" s="179"/>
      <c r="Q1026" s="179"/>
      <c r="R1026" s="179"/>
      <c r="T1026" s="179"/>
      <c r="U1026" s="179"/>
      <c r="V1026" s="179"/>
      <c r="W1026" s="179"/>
      <c r="X1026" s="179"/>
      <c r="Y1026" s="179"/>
      <c r="Z1026" s="179"/>
      <c r="AA1026" s="179"/>
      <c r="AB1026" s="179"/>
      <c r="AD1026" s="179"/>
      <c r="AE1026" s="179"/>
      <c r="AF1026" s="179"/>
      <c r="AG1026" s="179"/>
      <c r="AH1026" s="179"/>
      <c r="AI1026" s="179"/>
      <c r="AJ1026" s="179"/>
      <c r="AK1026" s="179"/>
      <c r="AL1026" s="179"/>
      <c r="AN1026" s="179"/>
      <c r="AO1026" s="179"/>
      <c r="AP1026" s="179"/>
      <c r="AQ1026" s="179"/>
      <c r="AR1026" s="179"/>
      <c r="AS1026" s="179"/>
    </row>
    <row r="1027" spans="10:45">
      <c r="J1027" s="179"/>
      <c r="K1027" s="179"/>
      <c r="L1027" s="179"/>
      <c r="M1027" s="179"/>
      <c r="N1027" s="179"/>
      <c r="O1027" s="179"/>
      <c r="P1027" s="179"/>
      <c r="Q1027" s="179"/>
      <c r="R1027" s="179"/>
      <c r="T1027" s="179"/>
      <c r="U1027" s="179"/>
      <c r="V1027" s="179"/>
      <c r="W1027" s="179"/>
      <c r="X1027" s="179"/>
      <c r="Y1027" s="179"/>
      <c r="Z1027" s="179"/>
      <c r="AA1027" s="179"/>
      <c r="AB1027" s="179"/>
      <c r="AD1027" s="179"/>
      <c r="AE1027" s="179"/>
      <c r="AF1027" s="179"/>
      <c r="AG1027" s="179"/>
      <c r="AH1027" s="179"/>
      <c r="AI1027" s="179"/>
      <c r="AJ1027" s="179"/>
      <c r="AK1027" s="179"/>
      <c r="AL1027" s="179"/>
      <c r="AN1027" s="179"/>
      <c r="AO1027" s="179"/>
      <c r="AP1027" s="179"/>
      <c r="AQ1027" s="179"/>
      <c r="AR1027" s="179"/>
      <c r="AS1027" s="179"/>
    </row>
    <row r="1028" spans="10:45">
      <c r="J1028" s="179"/>
      <c r="K1028" s="179"/>
      <c r="L1028" s="179"/>
      <c r="M1028" s="179"/>
      <c r="N1028" s="179"/>
      <c r="O1028" s="179"/>
      <c r="P1028" s="179"/>
      <c r="Q1028" s="179"/>
      <c r="R1028" s="179"/>
      <c r="T1028" s="179"/>
      <c r="U1028" s="179"/>
      <c r="V1028" s="179"/>
      <c r="W1028" s="179"/>
      <c r="X1028" s="179"/>
      <c r="Y1028" s="179"/>
      <c r="Z1028" s="179"/>
      <c r="AA1028" s="179"/>
      <c r="AB1028" s="179"/>
      <c r="AD1028" s="179"/>
      <c r="AE1028" s="179"/>
      <c r="AF1028" s="179"/>
      <c r="AG1028" s="179"/>
      <c r="AH1028" s="179"/>
      <c r="AI1028" s="179"/>
      <c r="AJ1028" s="179"/>
      <c r="AK1028" s="179"/>
      <c r="AL1028" s="179"/>
      <c r="AN1028" s="179"/>
      <c r="AO1028" s="179"/>
      <c r="AP1028" s="179"/>
      <c r="AQ1028" s="179"/>
      <c r="AR1028" s="179"/>
      <c r="AS1028" s="179"/>
    </row>
    <row r="1029" spans="10:45">
      <c r="J1029" s="179"/>
      <c r="K1029" s="179"/>
      <c r="L1029" s="179"/>
      <c r="M1029" s="179"/>
      <c r="N1029" s="179"/>
      <c r="O1029" s="179"/>
      <c r="P1029" s="179"/>
      <c r="Q1029" s="179"/>
      <c r="R1029" s="179"/>
      <c r="T1029" s="179"/>
      <c r="U1029" s="179"/>
      <c r="V1029" s="179"/>
      <c r="W1029" s="179"/>
      <c r="X1029" s="179"/>
      <c r="Y1029" s="179"/>
      <c r="Z1029" s="179"/>
      <c r="AA1029" s="179"/>
      <c r="AB1029" s="179"/>
      <c r="AD1029" s="179"/>
      <c r="AE1029" s="179"/>
      <c r="AF1029" s="179"/>
      <c r="AG1029" s="179"/>
      <c r="AH1029" s="179"/>
      <c r="AI1029" s="179"/>
      <c r="AJ1029" s="179"/>
      <c r="AK1029" s="179"/>
      <c r="AL1029" s="179"/>
      <c r="AN1029" s="179"/>
      <c r="AO1029" s="179"/>
      <c r="AP1029" s="179"/>
      <c r="AQ1029" s="179"/>
      <c r="AR1029" s="179"/>
      <c r="AS1029" s="179"/>
    </row>
    <row r="1030" spans="10:45">
      <c r="J1030" s="179"/>
      <c r="K1030" s="179"/>
      <c r="L1030" s="179"/>
      <c r="M1030" s="179"/>
      <c r="N1030" s="179"/>
      <c r="O1030" s="179"/>
      <c r="P1030" s="179"/>
      <c r="Q1030" s="179"/>
      <c r="R1030" s="179"/>
      <c r="T1030" s="179"/>
      <c r="U1030" s="179"/>
      <c r="V1030" s="179"/>
      <c r="W1030" s="179"/>
      <c r="X1030" s="179"/>
      <c r="Y1030" s="179"/>
      <c r="Z1030" s="179"/>
      <c r="AA1030" s="179"/>
      <c r="AB1030" s="179"/>
      <c r="AD1030" s="179"/>
      <c r="AE1030" s="179"/>
      <c r="AF1030" s="179"/>
      <c r="AG1030" s="179"/>
      <c r="AH1030" s="179"/>
      <c r="AI1030" s="179"/>
      <c r="AJ1030" s="179"/>
      <c r="AK1030" s="179"/>
      <c r="AL1030" s="179"/>
      <c r="AN1030" s="179"/>
      <c r="AO1030" s="179"/>
      <c r="AP1030" s="179"/>
      <c r="AQ1030" s="179"/>
      <c r="AR1030" s="179"/>
      <c r="AS1030" s="179"/>
    </row>
    <row r="1031" spans="10:45">
      <c r="J1031" s="179"/>
      <c r="K1031" s="179"/>
      <c r="L1031" s="179"/>
      <c r="M1031" s="179"/>
      <c r="N1031" s="179"/>
      <c r="O1031" s="179"/>
      <c r="P1031" s="179"/>
      <c r="Q1031" s="179"/>
      <c r="R1031" s="179"/>
      <c r="T1031" s="179"/>
      <c r="U1031" s="179"/>
      <c r="V1031" s="179"/>
      <c r="W1031" s="179"/>
      <c r="X1031" s="179"/>
      <c r="Y1031" s="179"/>
      <c r="Z1031" s="179"/>
      <c r="AA1031" s="179"/>
      <c r="AB1031" s="179"/>
      <c r="AD1031" s="179"/>
      <c r="AE1031" s="179"/>
      <c r="AF1031" s="179"/>
      <c r="AG1031" s="179"/>
      <c r="AH1031" s="179"/>
      <c r="AI1031" s="179"/>
      <c r="AJ1031" s="179"/>
      <c r="AK1031" s="179"/>
      <c r="AL1031" s="179"/>
      <c r="AN1031" s="179"/>
      <c r="AO1031" s="179"/>
      <c r="AP1031" s="179"/>
      <c r="AQ1031" s="179"/>
      <c r="AR1031" s="179"/>
      <c r="AS1031" s="179"/>
    </row>
    <row r="1032" spans="10:45">
      <c r="J1032" s="179"/>
      <c r="K1032" s="179"/>
      <c r="L1032" s="179"/>
      <c r="M1032" s="179"/>
      <c r="N1032" s="179"/>
      <c r="O1032" s="179"/>
      <c r="P1032" s="179"/>
      <c r="Q1032" s="179"/>
      <c r="R1032" s="179"/>
      <c r="T1032" s="179"/>
      <c r="U1032" s="179"/>
      <c r="V1032" s="179"/>
      <c r="W1032" s="179"/>
      <c r="X1032" s="179"/>
      <c r="Y1032" s="179"/>
      <c r="Z1032" s="179"/>
      <c r="AA1032" s="179"/>
      <c r="AB1032" s="179"/>
      <c r="AD1032" s="179"/>
      <c r="AE1032" s="179"/>
      <c r="AF1032" s="179"/>
      <c r="AG1032" s="179"/>
      <c r="AH1032" s="179"/>
      <c r="AI1032" s="179"/>
      <c r="AJ1032" s="179"/>
      <c r="AK1032" s="179"/>
      <c r="AL1032" s="179"/>
      <c r="AN1032" s="179"/>
      <c r="AO1032" s="179"/>
      <c r="AP1032" s="179"/>
      <c r="AQ1032" s="179"/>
      <c r="AR1032" s="179"/>
      <c r="AS1032" s="179"/>
    </row>
    <row r="1033" spans="10:45">
      <c r="J1033" s="179"/>
      <c r="K1033" s="179"/>
      <c r="L1033" s="179"/>
      <c r="M1033" s="179"/>
      <c r="N1033" s="179"/>
      <c r="O1033" s="179"/>
      <c r="P1033" s="179"/>
      <c r="Q1033" s="179"/>
      <c r="R1033" s="179"/>
      <c r="T1033" s="179"/>
      <c r="U1033" s="179"/>
      <c r="V1033" s="179"/>
      <c r="W1033" s="179"/>
      <c r="X1033" s="179"/>
      <c r="Y1033" s="179"/>
      <c r="Z1033" s="179"/>
      <c r="AA1033" s="179"/>
      <c r="AB1033" s="179"/>
      <c r="AD1033" s="179"/>
      <c r="AE1033" s="179"/>
      <c r="AF1033" s="179"/>
      <c r="AG1033" s="179"/>
      <c r="AH1033" s="179"/>
      <c r="AI1033" s="179"/>
      <c r="AJ1033" s="179"/>
      <c r="AK1033" s="179"/>
      <c r="AL1033" s="179"/>
      <c r="AN1033" s="179"/>
      <c r="AO1033" s="179"/>
      <c r="AP1033" s="179"/>
      <c r="AQ1033" s="179"/>
      <c r="AR1033" s="179"/>
      <c r="AS1033" s="179"/>
    </row>
    <row r="1034" spans="10:45">
      <c r="J1034" s="179"/>
      <c r="K1034" s="179"/>
      <c r="L1034" s="179"/>
      <c r="M1034" s="179"/>
      <c r="N1034" s="179"/>
      <c r="O1034" s="179"/>
      <c r="P1034" s="179"/>
      <c r="Q1034" s="179"/>
      <c r="R1034" s="179"/>
      <c r="T1034" s="179"/>
      <c r="U1034" s="179"/>
      <c r="V1034" s="179"/>
      <c r="W1034" s="179"/>
      <c r="X1034" s="179"/>
      <c r="Y1034" s="179"/>
      <c r="Z1034" s="179"/>
      <c r="AA1034" s="179"/>
      <c r="AB1034" s="179"/>
      <c r="AD1034" s="179"/>
      <c r="AE1034" s="179"/>
      <c r="AF1034" s="179"/>
      <c r="AG1034" s="179"/>
      <c r="AH1034" s="179"/>
      <c r="AI1034" s="179"/>
      <c r="AJ1034" s="179"/>
      <c r="AK1034" s="179"/>
      <c r="AL1034" s="179"/>
      <c r="AN1034" s="179"/>
      <c r="AO1034" s="179"/>
      <c r="AP1034" s="179"/>
      <c r="AQ1034" s="179"/>
      <c r="AR1034" s="179"/>
      <c r="AS1034" s="179"/>
    </row>
    <row r="1035" spans="10:45">
      <c r="J1035" s="179"/>
      <c r="K1035" s="179"/>
      <c r="L1035" s="179"/>
      <c r="M1035" s="179"/>
      <c r="N1035" s="179"/>
      <c r="O1035" s="179"/>
      <c r="P1035" s="179"/>
      <c r="Q1035" s="179"/>
      <c r="R1035" s="179"/>
      <c r="T1035" s="179"/>
      <c r="U1035" s="179"/>
      <c r="V1035" s="179"/>
      <c r="W1035" s="179"/>
      <c r="X1035" s="179"/>
      <c r="Y1035" s="179"/>
      <c r="Z1035" s="179"/>
      <c r="AA1035" s="179"/>
      <c r="AB1035" s="179"/>
      <c r="AD1035" s="179"/>
      <c r="AE1035" s="179"/>
      <c r="AF1035" s="179"/>
      <c r="AG1035" s="179"/>
      <c r="AH1035" s="179"/>
      <c r="AI1035" s="179"/>
      <c r="AJ1035" s="179"/>
      <c r="AK1035" s="179"/>
      <c r="AL1035" s="179"/>
      <c r="AN1035" s="179"/>
      <c r="AO1035" s="179"/>
      <c r="AP1035" s="179"/>
      <c r="AQ1035" s="179"/>
      <c r="AR1035" s="179"/>
      <c r="AS1035" s="179"/>
    </row>
    <row r="1036" spans="10:45">
      <c r="J1036" s="179"/>
      <c r="K1036" s="179"/>
      <c r="L1036" s="179"/>
      <c r="M1036" s="179"/>
      <c r="N1036" s="179"/>
      <c r="O1036" s="179"/>
      <c r="P1036" s="179"/>
      <c r="Q1036" s="179"/>
      <c r="R1036" s="179"/>
      <c r="T1036" s="179"/>
      <c r="U1036" s="179"/>
      <c r="V1036" s="179"/>
      <c r="W1036" s="179"/>
      <c r="X1036" s="179"/>
      <c r="Y1036" s="179"/>
      <c r="Z1036" s="179"/>
      <c r="AA1036" s="179"/>
      <c r="AB1036" s="179"/>
      <c r="AD1036" s="179"/>
      <c r="AE1036" s="179"/>
      <c r="AF1036" s="179"/>
      <c r="AG1036" s="179"/>
      <c r="AH1036" s="179"/>
      <c r="AI1036" s="179"/>
      <c r="AJ1036" s="179"/>
      <c r="AK1036" s="179"/>
      <c r="AL1036" s="179"/>
      <c r="AN1036" s="179"/>
      <c r="AO1036" s="179"/>
      <c r="AP1036" s="179"/>
      <c r="AQ1036" s="179"/>
      <c r="AR1036" s="179"/>
      <c r="AS1036" s="179"/>
    </row>
    <row r="1037" spans="10:45">
      <c r="J1037" s="179"/>
      <c r="K1037" s="179"/>
      <c r="L1037" s="179"/>
      <c r="M1037" s="179"/>
      <c r="N1037" s="179"/>
      <c r="O1037" s="179"/>
      <c r="P1037" s="179"/>
      <c r="Q1037" s="179"/>
      <c r="R1037" s="179"/>
      <c r="T1037" s="179"/>
      <c r="U1037" s="179"/>
      <c r="V1037" s="179"/>
      <c r="W1037" s="179"/>
      <c r="X1037" s="179"/>
      <c r="Y1037" s="179"/>
      <c r="Z1037" s="179"/>
      <c r="AA1037" s="179"/>
      <c r="AB1037" s="179"/>
      <c r="AD1037" s="179"/>
      <c r="AE1037" s="179"/>
      <c r="AF1037" s="179"/>
      <c r="AG1037" s="179"/>
      <c r="AH1037" s="179"/>
      <c r="AI1037" s="179"/>
      <c r="AJ1037" s="179"/>
      <c r="AK1037" s="179"/>
      <c r="AL1037" s="179"/>
      <c r="AN1037" s="179"/>
      <c r="AO1037" s="179"/>
      <c r="AP1037" s="179"/>
      <c r="AQ1037" s="179"/>
      <c r="AR1037" s="179"/>
      <c r="AS1037" s="179"/>
    </row>
    <row r="1038" spans="10:45">
      <c r="J1038" s="179"/>
      <c r="K1038" s="179"/>
      <c r="L1038" s="179"/>
      <c r="M1038" s="179"/>
      <c r="N1038" s="179"/>
      <c r="O1038" s="179"/>
      <c r="P1038" s="179"/>
      <c r="Q1038" s="179"/>
      <c r="R1038" s="179"/>
      <c r="T1038" s="179"/>
      <c r="U1038" s="179"/>
      <c r="V1038" s="179"/>
      <c r="W1038" s="179"/>
      <c r="X1038" s="179"/>
      <c r="Y1038" s="179"/>
      <c r="Z1038" s="179"/>
      <c r="AA1038" s="179"/>
      <c r="AB1038" s="179"/>
      <c r="AD1038" s="179"/>
      <c r="AE1038" s="179"/>
      <c r="AF1038" s="179"/>
      <c r="AG1038" s="179"/>
      <c r="AH1038" s="179"/>
      <c r="AI1038" s="179"/>
      <c r="AJ1038" s="179"/>
      <c r="AK1038" s="179"/>
      <c r="AL1038" s="179"/>
      <c r="AN1038" s="179"/>
      <c r="AO1038" s="179"/>
      <c r="AP1038" s="179"/>
      <c r="AQ1038" s="179"/>
      <c r="AR1038" s="179"/>
      <c r="AS1038" s="179"/>
    </row>
    <row r="1039" spans="10:45">
      <c r="J1039" s="179"/>
      <c r="K1039" s="179"/>
      <c r="L1039" s="179"/>
      <c r="M1039" s="179"/>
      <c r="N1039" s="179"/>
      <c r="O1039" s="179"/>
      <c r="P1039" s="179"/>
      <c r="Q1039" s="179"/>
      <c r="R1039" s="179"/>
      <c r="T1039" s="179"/>
      <c r="U1039" s="179"/>
      <c r="V1039" s="179"/>
      <c r="W1039" s="179"/>
      <c r="X1039" s="179"/>
      <c r="Y1039" s="179"/>
      <c r="Z1039" s="179"/>
      <c r="AA1039" s="179"/>
      <c r="AB1039" s="179"/>
      <c r="AD1039" s="179"/>
      <c r="AE1039" s="179"/>
      <c r="AF1039" s="179"/>
      <c r="AG1039" s="179"/>
      <c r="AH1039" s="179"/>
      <c r="AI1039" s="179"/>
      <c r="AJ1039" s="179"/>
      <c r="AK1039" s="179"/>
      <c r="AL1039" s="179"/>
      <c r="AN1039" s="179"/>
      <c r="AO1039" s="179"/>
      <c r="AP1039" s="179"/>
      <c r="AQ1039" s="179"/>
      <c r="AR1039" s="179"/>
      <c r="AS1039" s="179"/>
    </row>
    <row r="1040" spans="10:45">
      <c r="J1040" s="179"/>
      <c r="K1040" s="179"/>
      <c r="L1040" s="179"/>
      <c r="M1040" s="179"/>
      <c r="N1040" s="179"/>
      <c r="O1040" s="179"/>
      <c r="P1040" s="179"/>
      <c r="Q1040" s="179"/>
      <c r="R1040" s="179"/>
      <c r="T1040" s="179"/>
      <c r="U1040" s="179"/>
      <c r="V1040" s="179"/>
      <c r="W1040" s="179"/>
      <c r="X1040" s="179"/>
      <c r="Y1040" s="179"/>
      <c r="Z1040" s="179"/>
      <c r="AA1040" s="179"/>
      <c r="AB1040" s="179"/>
      <c r="AD1040" s="179"/>
      <c r="AE1040" s="179"/>
      <c r="AF1040" s="179"/>
      <c r="AG1040" s="179"/>
      <c r="AH1040" s="179"/>
      <c r="AI1040" s="179"/>
      <c r="AJ1040" s="179"/>
      <c r="AK1040" s="179"/>
      <c r="AL1040" s="179"/>
      <c r="AN1040" s="179"/>
      <c r="AO1040" s="179"/>
      <c r="AP1040" s="179"/>
      <c r="AQ1040" s="179"/>
      <c r="AR1040" s="179"/>
      <c r="AS1040" s="179"/>
    </row>
    <row r="1041" spans="10:45">
      <c r="J1041" s="179"/>
      <c r="K1041" s="179"/>
      <c r="L1041" s="179"/>
      <c r="M1041" s="179"/>
      <c r="N1041" s="179"/>
      <c r="O1041" s="179"/>
      <c r="P1041" s="179"/>
      <c r="Q1041" s="179"/>
      <c r="R1041" s="179"/>
      <c r="T1041" s="179"/>
      <c r="U1041" s="179"/>
      <c r="V1041" s="179"/>
      <c r="W1041" s="179"/>
      <c r="X1041" s="179"/>
      <c r="Y1041" s="179"/>
      <c r="Z1041" s="179"/>
      <c r="AA1041" s="179"/>
      <c r="AB1041" s="179"/>
      <c r="AD1041" s="179"/>
      <c r="AE1041" s="179"/>
      <c r="AF1041" s="179"/>
      <c r="AG1041" s="179"/>
      <c r="AH1041" s="179"/>
      <c r="AI1041" s="179"/>
      <c r="AJ1041" s="179"/>
      <c r="AK1041" s="179"/>
      <c r="AL1041" s="179"/>
      <c r="AN1041" s="179"/>
      <c r="AO1041" s="179"/>
      <c r="AP1041" s="179"/>
      <c r="AQ1041" s="179"/>
      <c r="AR1041" s="179"/>
      <c r="AS1041" s="179"/>
    </row>
    <row r="1042" spans="10:45">
      <c r="J1042" s="179"/>
      <c r="K1042" s="179"/>
      <c r="L1042" s="179"/>
      <c r="M1042" s="179"/>
      <c r="N1042" s="179"/>
      <c r="O1042" s="179"/>
      <c r="P1042" s="179"/>
      <c r="Q1042" s="179"/>
      <c r="R1042" s="179"/>
      <c r="T1042" s="179"/>
      <c r="U1042" s="179"/>
      <c r="V1042" s="179"/>
      <c r="W1042" s="179"/>
      <c r="X1042" s="179"/>
      <c r="Y1042" s="179"/>
      <c r="Z1042" s="179"/>
      <c r="AA1042" s="179"/>
      <c r="AB1042" s="179"/>
      <c r="AD1042" s="179"/>
      <c r="AE1042" s="179"/>
      <c r="AF1042" s="179"/>
      <c r="AG1042" s="179"/>
      <c r="AH1042" s="179"/>
      <c r="AI1042" s="179"/>
      <c r="AJ1042" s="179"/>
      <c r="AK1042" s="179"/>
      <c r="AL1042" s="179"/>
      <c r="AN1042" s="179"/>
      <c r="AO1042" s="179"/>
      <c r="AP1042" s="179"/>
      <c r="AQ1042" s="179"/>
      <c r="AR1042" s="179"/>
      <c r="AS1042" s="179"/>
    </row>
    <row r="1043" spans="10:45">
      <c r="J1043" s="179"/>
      <c r="K1043" s="179"/>
      <c r="L1043" s="179"/>
      <c r="M1043" s="179"/>
      <c r="N1043" s="179"/>
      <c r="O1043" s="179"/>
      <c r="P1043" s="179"/>
      <c r="Q1043" s="179"/>
      <c r="R1043" s="179"/>
      <c r="T1043" s="179"/>
      <c r="U1043" s="179"/>
      <c r="V1043" s="179"/>
      <c r="W1043" s="179"/>
      <c r="X1043" s="179"/>
      <c r="Y1043" s="179"/>
      <c r="Z1043" s="179"/>
      <c r="AA1043" s="179"/>
      <c r="AB1043" s="179"/>
      <c r="AD1043" s="179"/>
      <c r="AE1043" s="179"/>
      <c r="AF1043" s="179"/>
      <c r="AG1043" s="179"/>
      <c r="AH1043" s="179"/>
      <c r="AI1043" s="179"/>
      <c r="AJ1043" s="179"/>
      <c r="AK1043" s="179"/>
      <c r="AL1043" s="179"/>
      <c r="AN1043" s="179"/>
      <c r="AO1043" s="179"/>
      <c r="AP1043" s="179"/>
      <c r="AQ1043" s="179"/>
      <c r="AR1043" s="179"/>
      <c r="AS1043" s="179"/>
    </row>
    <row r="1044" spans="10:45">
      <c r="J1044" s="179"/>
      <c r="K1044" s="179"/>
      <c r="L1044" s="179"/>
      <c r="M1044" s="179"/>
      <c r="N1044" s="179"/>
      <c r="O1044" s="179"/>
      <c r="P1044" s="179"/>
      <c r="Q1044" s="179"/>
      <c r="R1044" s="179"/>
      <c r="T1044" s="179"/>
      <c r="U1044" s="179"/>
      <c r="V1044" s="179"/>
      <c r="W1044" s="179"/>
      <c r="X1044" s="179"/>
      <c r="Y1044" s="179"/>
      <c r="Z1044" s="179"/>
      <c r="AA1044" s="179"/>
      <c r="AB1044" s="179"/>
      <c r="AD1044" s="179"/>
      <c r="AE1044" s="179"/>
      <c r="AF1044" s="179"/>
      <c r="AG1044" s="179"/>
      <c r="AH1044" s="179"/>
      <c r="AI1044" s="179"/>
      <c r="AJ1044" s="179"/>
      <c r="AK1044" s="179"/>
      <c r="AL1044" s="179"/>
      <c r="AN1044" s="179"/>
      <c r="AO1044" s="179"/>
      <c r="AP1044" s="179"/>
      <c r="AQ1044" s="179"/>
      <c r="AR1044" s="179"/>
      <c r="AS1044" s="179"/>
    </row>
    <row r="1045" spans="10:45">
      <c r="J1045" s="179"/>
      <c r="K1045" s="179"/>
      <c r="L1045" s="179"/>
      <c r="M1045" s="179"/>
      <c r="N1045" s="179"/>
      <c r="O1045" s="179"/>
      <c r="P1045" s="179"/>
      <c r="Q1045" s="179"/>
      <c r="R1045" s="179"/>
      <c r="T1045" s="179"/>
      <c r="U1045" s="179"/>
      <c r="V1045" s="179"/>
      <c r="W1045" s="179"/>
      <c r="X1045" s="179"/>
      <c r="Y1045" s="179"/>
      <c r="Z1045" s="179"/>
      <c r="AA1045" s="179"/>
      <c r="AB1045" s="179"/>
      <c r="AD1045" s="179"/>
      <c r="AE1045" s="179"/>
      <c r="AF1045" s="179"/>
      <c r="AG1045" s="179"/>
      <c r="AH1045" s="179"/>
      <c r="AI1045" s="179"/>
      <c r="AJ1045" s="179"/>
      <c r="AK1045" s="179"/>
      <c r="AL1045" s="179"/>
      <c r="AN1045" s="179"/>
      <c r="AO1045" s="179"/>
      <c r="AP1045" s="179"/>
      <c r="AQ1045" s="179"/>
      <c r="AR1045" s="179"/>
      <c r="AS1045" s="179"/>
    </row>
    <row r="1046" spans="10:45">
      <c r="J1046" s="179"/>
      <c r="K1046" s="179"/>
      <c r="L1046" s="179"/>
      <c r="M1046" s="179"/>
      <c r="N1046" s="179"/>
      <c r="O1046" s="179"/>
      <c r="P1046" s="179"/>
      <c r="Q1046" s="179"/>
      <c r="R1046" s="179"/>
      <c r="T1046" s="179"/>
      <c r="U1046" s="179"/>
      <c r="V1046" s="179"/>
      <c r="W1046" s="179"/>
      <c r="X1046" s="179"/>
      <c r="Y1046" s="179"/>
      <c r="Z1046" s="179"/>
      <c r="AA1046" s="179"/>
      <c r="AB1046" s="179"/>
      <c r="AD1046" s="179"/>
      <c r="AE1046" s="179"/>
      <c r="AF1046" s="179"/>
      <c r="AG1046" s="179"/>
      <c r="AH1046" s="179"/>
      <c r="AI1046" s="179"/>
      <c r="AJ1046" s="179"/>
      <c r="AK1046" s="179"/>
      <c r="AL1046" s="179"/>
      <c r="AN1046" s="179"/>
      <c r="AO1046" s="179"/>
      <c r="AP1046" s="179"/>
      <c r="AQ1046" s="179"/>
      <c r="AR1046" s="179"/>
      <c r="AS1046" s="179"/>
    </row>
    <row r="1047" spans="10:45">
      <c r="J1047" s="179"/>
      <c r="K1047" s="179"/>
      <c r="L1047" s="179"/>
      <c r="M1047" s="179"/>
      <c r="N1047" s="179"/>
      <c r="O1047" s="179"/>
      <c r="P1047" s="179"/>
      <c r="Q1047" s="179"/>
      <c r="R1047" s="179"/>
      <c r="T1047" s="179"/>
      <c r="U1047" s="179"/>
      <c r="V1047" s="179"/>
      <c r="W1047" s="179"/>
      <c r="X1047" s="179"/>
      <c r="Y1047" s="179"/>
      <c r="Z1047" s="179"/>
      <c r="AA1047" s="179"/>
      <c r="AB1047" s="179"/>
      <c r="AD1047" s="179"/>
      <c r="AE1047" s="179"/>
      <c r="AF1047" s="179"/>
      <c r="AG1047" s="179"/>
      <c r="AH1047" s="179"/>
      <c r="AI1047" s="179"/>
      <c r="AJ1047" s="179"/>
      <c r="AK1047" s="179"/>
      <c r="AL1047" s="179"/>
      <c r="AN1047" s="179"/>
      <c r="AO1047" s="179"/>
      <c r="AP1047" s="179"/>
      <c r="AQ1047" s="179"/>
      <c r="AR1047" s="179"/>
      <c r="AS1047" s="179"/>
    </row>
    <row r="1048" spans="10:45">
      <c r="J1048" s="179"/>
      <c r="K1048" s="179"/>
      <c r="L1048" s="179"/>
      <c r="M1048" s="179"/>
      <c r="N1048" s="179"/>
      <c r="O1048" s="179"/>
      <c r="P1048" s="179"/>
      <c r="Q1048" s="179"/>
      <c r="R1048" s="179"/>
      <c r="T1048" s="179"/>
      <c r="U1048" s="179"/>
      <c r="V1048" s="179"/>
      <c r="W1048" s="179"/>
      <c r="X1048" s="179"/>
      <c r="Y1048" s="179"/>
      <c r="Z1048" s="179"/>
      <c r="AA1048" s="179"/>
      <c r="AB1048" s="179"/>
      <c r="AD1048" s="179"/>
      <c r="AE1048" s="179"/>
      <c r="AF1048" s="179"/>
      <c r="AG1048" s="179"/>
      <c r="AH1048" s="179"/>
      <c r="AI1048" s="179"/>
      <c r="AJ1048" s="179"/>
      <c r="AK1048" s="179"/>
      <c r="AL1048" s="179"/>
      <c r="AN1048" s="179"/>
      <c r="AO1048" s="179"/>
      <c r="AP1048" s="179"/>
      <c r="AQ1048" s="179"/>
      <c r="AR1048" s="179"/>
      <c r="AS1048" s="179"/>
    </row>
    <row r="1049" spans="10:45">
      <c r="J1049" s="179"/>
      <c r="K1049" s="179"/>
      <c r="L1049" s="179"/>
      <c r="M1049" s="179"/>
      <c r="N1049" s="179"/>
      <c r="O1049" s="179"/>
      <c r="P1049" s="179"/>
      <c r="Q1049" s="179"/>
      <c r="R1049" s="179"/>
      <c r="T1049" s="179"/>
      <c r="U1049" s="179"/>
      <c r="V1049" s="179"/>
      <c r="W1049" s="179"/>
      <c r="X1049" s="179"/>
      <c r="Y1049" s="179"/>
      <c r="Z1049" s="179"/>
      <c r="AA1049" s="179"/>
      <c r="AB1049" s="179"/>
      <c r="AD1049" s="179"/>
      <c r="AE1049" s="179"/>
      <c r="AF1049" s="179"/>
      <c r="AG1049" s="179"/>
      <c r="AH1049" s="179"/>
      <c r="AI1049" s="179"/>
      <c r="AJ1049" s="179"/>
      <c r="AK1049" s="179"/>
      <c r="AL1049" s="179"/>
      <c r="AN1049" s="179"/>
      <c r="AO1049" s="179"/>
      <c r="AP1049" s="179"/>
      <c r="AQ1049" s="179"/>
      <c r="AR1049" s="179"/>
      <c r="AS1049" s="179"/>
    </row>
    <row r="1050" spans="10:45">
      <c r="J1050" s="179"/>
      <c r="K1050" s="179"/>
      <c r="L1050" s="179"/>
      <c r="M1050" s="179"/>
      <c r="N1050" s="179"/>
      <c r="O1050" s="179"/>
      <c r="P1050" s="179"/>
      <c r="Q1050" s="179"/>
      <c r="R1050" s="179"/>
      <c r="T1050" s="179"/>
      <c r="U1050" s="179"/>
      <c r="V1050" s="179"/>
      <c r="W1050" s="179"/>
      <c r="X1050" s="179"/>
      <c r="Y1050" s="179"/>
      <c r="Z1050" s="179"/>
      <c r="AA1050" s="179"/>
      <c r="AB1050" s="179"/>
      <c r="AD1050" s="179"/>
      <c r="AE1050" s="179"/>
      <c r="AF1050" s="179"/>
      <c r="AG1050" s="179"/>
      <c r="AH1050" s="179"/>
      <c r="AI1050" s="179"/>
      <c r="AJ1050" s="179"/>
      <c r="AK1050" s="179"/>
      <c r="AL1050" s="179"/>
      <c r="AN1050" s="179"/>
      <c r="AO1050" s="179"/>
      <c r="AP1050" s="179"/>
      <c r="AQ1050" s="179"/>
      <c r="AR1050" s="179"/>
      <c r="AS1050" s="179"/>
    </row>
    <row r="1051" spans="10:45">
      <c r="J1051" s="179"/>
      <c r="K1051" s="179"/>
      <c r="L1051" s="179"/>
      <c r="M1051" s="179"/>
      <c r="N1051" s="179"/>
      <c r="O1051" s="179"/>
      <c r="P1051" s="179"/>
      <c r="Q1051" s="179"/>
      <c r="R1051" s="179"/>
      <c r="T1051" s="179"/>
      <c r="U1051" s="179"/>
      <c r="V1051" s="179"/>
      <c r="W1051" s="179"/>
      <c r="X1051" s="179"/>
      <c r="Y1051" s="179"/>
      <c r="Z1051" s="179"/>
      <c r="AA1051" s="179"/>
      <c r="AB1051" s="179"/>
      <c r="AD1051" s="179"/>
      <c r="AE1051" s="179"/>
      <c r="AF1051" s="179"/>
      <c r="AG1051" s="179"/>
      <c r="AH1051" s="179"/>
      <c r="AI1051" s="179"/>
      <c r="AJ1051" s="179"/>
      <c r="AK1051" s="179"/>
      <c r="AL1051" s="179"/>
      <c r="AN1051" s="179"/>
      <c r="AO1051" s="179"/>
      <c r="AP1051" s="179"/>
      <c r="AQ1051" s="179"/>
      <c r="AR1051" s="179"/>
      <c r="AS1051" s="179"/>
    </row>
    <row r="1052" spans="10:45">
      <c r="J1052" s="179"/>
      <c r="K1052" s="179"/>
      <c r="L1052" s="179"/>
      <c r="M1052" s="179"/>
      <c r="N1052" s="179"/>
      <c r="O1052" s="179"/>
      <c r="P1052" s="179"/>
      <c r="Q1052" s="179"/>
      <c r="R1052" s="179"/>
      <c r="T1052" s="179"/>
      <c r="U1052" s="179"/>
      <c r="V1052" s="179"/>
      <c r="W1052" s="179"/>
      <c r="X1052" s="179"/>
      <c r="Y1052" s="179"/>
      <c r="Z1052" s="179"/>
      <c r="AA1052" s="179"/>
      <c r="AB1052" s="179"/>
      <c r="AD1052" s="179"/>
      <c r="AE1052" s="179"/>
      <c r="AF1052" s="179"/>
      <c r="AG1052" s="179"/>
      <c r="AH1052" s="179"/>
      <c r="AI1052" s="179"/>
      <c r="AJ1052" s="179"/>
      <c r="AK1052" s="179"/>
      <c r="AL1052" s="179"/>
      <c r="AN1052" s="179"/>
      <c r="AO1052" s="179"/>
      <c r="AP1052" s="179"/>
      <c r="AQ1052" s="179"/>
      <c r="AR1052" s="179"/>
      <c r="AS1052" s="179"/>
    </row>
    <row r="1053" spans="10:45">
      <c r="J1053" s="179"/>
      <c r="K1053" s="179"/>
      <c r="L1053" s="179"/>
      <c r="M1053" s="179"/>
      <c r="N1053" s="179"/>
      <c r="O1053" s="179"/>
      <c r="P1053" s="179"/>
      <c r="Q1053" s="179"/>
      <c r="R1053" s="179"/>
      <c r="T1053" s="179"/>
      <c r="U1053" s="179"/>
      <c r="V1053" s="179"/>
      <c r="W1053" s="179"/>
      <c r="X1053" s="179"/>
      <c r="Y1053" s="179"/>
      <c r="Z1053" s="179"/>
      <c r="AA1053" s="179"/>
      <c r="AB1053" s="179"/>
      <c r="AD1053" s="179"/>
      <c r="AE1053" s="179"/>
      <c r="AF1053" s="179"/>
      <c r="AG1053" s="179"/>
      <c r="AH1053" s="179"/>
      <c r="AI1053" s="179"/>
      <c r="AJ1053" s="179"/>
      <c r="AK1053" s="179"/>
      <c r="AL1053" s="179"/>
      <c r="AN1053" s="179"/>
      <c r="AO1053" s="179"/>
      <c r="AP1053" s="179"/>
      <c r="AQ1053" s="179"/>
      <c r="AR1053" s="179"/>
      <c r="AS1053" s="179"/>
    </row>
    <row r="1054" spans="10:45">
      <c r="J1054" s="179"/>
      <c r="K1054" s="179"/>
      <c r="L1054" s="179"/>
      <c r="M1054" s="179"/>
      <c r="N1054" s="179"/>
      <c r="O1054" s="179"/>
      <c r="P1054" s="179"/>
      <c r="Q1054" s="179"/>
      <c r="R1054" s="179"/>
      <c r="T1054" s="179"/>
      <c r="U1054" s="179"/>
      <c r="V1054" s="179"/>
      <c r="W1054" s="179"/>
      <c r="X1054" s="179"/>
      <c r="Y1054" s="179"/>
      <c r="Z1054" s="179"/>
      <c r="AA1054" s="179"/>
      <c r="AB1054" s="179"/>
      <c r="AD1054" s="179"/>
      <c r="AE1054" s="179"/>
      <c r="AF1054" s="179"/>
      <c r="AG1054" s="179"/>
      <c r="AH1054" s="179"/>
      <c r="AI1054" s="179"/>
      <c r="AJ1054" s="179"/>
      <c r="AK1054" s="179"/>
      <c r="AL1054" s="179"/>
      <c r="AN1054" s="179"/>
      <c r="AO1054" s="179"/>
      <c r="AP1054" s="179"/>
      <c r="AQ1054" s="179"/>
      <c r="AR1054" s="179"/>
      <c r="AS1054" s="179"/>
    </row>
    <row r="1055" spans="10:45">
      <c r="J1055" s="179"/>
      <c r="K1055" s="179"/>
      <c r="L1055" s="179"/>
      <c r="M1055" s="179"/>
      <c r="N1055" s="179"/>
      <c r="O1055" s="179"/>
      <c r="P1055" s="179"/>
      <c r="Q1055" s="179"/>
      <c r="R1055" s="179"/>
      <c r="T1055" s="179"/>
      <c r="U1055" s="179"/>
      <c r="V1055" s="179"/>
      <c r="W1055" s="179"/>
      <c r="X1055" s="179"/>
      <c r="Y1055" s="179"/>
      <c r="Z1055" s="179"/>
      <c r="AA1055" s="179"/>
      <c r="AB1055" s="179"/>
      <c r="AD1055" s="179"/>
      <c r="AE1055" s="179"/>
      <c r="AF1055" s="179"/>
      <c r="AG1055" s="179"/>
      <c r="AH1055" s="179"/>
      <c r="AI1055" s="179"/>
      <c r="AJ1055" s="179"/>
      <c r="AK1055" s="179"/>
      <c r="AL1055" s="179"/>
      <c r="AN1055" s="179"/>
      <c r="AO1055" s="179"/>
      <c r="AP1055" s="179"/>
      <c r="AQ1055" s="179"/>
      <c r="AR1055" s="179"/>
      <c r="AS1055" s="179"/>
    </row>
    <row r="1056" spans="10:45">
      <c r="J1056" s="179"/>
      <c r="K1056" s="179"/>
      <c r="L1056" s="179"/>
      <c r="M1056" s="179"/>
      <c r="N1056" s="179"/>
      <c r="O1056" s="179"/>
      <c r="P1056" s="179"/>
      <c r="Q1056" s="179"/>
      <c r="R1056" s="179"/>
      <c r="T1056" s="179"/>
      <c r="U1056" s="179"/>
      <c r="V1056" s="179"/>
      <c r="W1056" s="179"/>
      <c r="X1056" s="179"/>
      <c r="Y1056" s="179"/>
      <c r="Z1056" s="179"/>
      <c r="AA1056" s="179"/>
      <c r="AB1056" s="179"/>
      <c r="AD1056" s="179"/>
      <c r="AE1056" s="179"/>
      <c r="AF1056" s="179"/>
      <c r="AG1056" s="179"/>
      <c r="AH1056" s="179"/>
      <c r="AI1056" s="179"/>
      <c r="AJ1056" s="179"/>
      <c r="AK1056" s="179"/>
      <c r="AL1056" s="179"/>
      <c r="AN1056" s="179"/>
      <c r="AO1056" s="179"/>
      <c r="AP1056" s="179"/>
      <c r="AQ1056" s="179"/>
      <c r="AR1056" s="179"/>
      <c r="AS1056" s="179"/>
    </row>
    <row r="1057" spans="10:45">
      <c r="J1057" s="179"/>
      <c r="K1057" s="179"/>
      <c r="L1057" s="179"/>
      <c r="M1057" s="179"/>
      <c r="N1057" s="179"/>
      <c r="O1057" s="179"/>
      <c r="P1057" s="179"/>
      <c r="Q1057" s="179"/>
      <c r="R1057" s="179"/>
      <c r="T1057" s="179"/>
      <c r="U1057" s="179"/>
      <c r="V1057" s="179"/>
      <c r="W1057" s="179"/>
      <c r="X1057" s="179"/>
      <c r="Y1057" s="179"/>
      <c r="Z1057" s="179"/>
      <c r="AA1057" s="179"/>
      <c r="AB1057" s="179"/>
      <c r="AD1057" s="179"/>
      <c r="AE1057" s="179"/>
      <c r="AF1057" s="179"/>
      <c r="AG1057" s="179"/>
      <c r="AH1057" s="179"/>
      <c r="AI1057" s="179"/>
      <c r="AJ1057" s="179"/>
      <c r="AK1057" s="179"/>
      <c r="AL1057" s="179"/>
      <c r="AN1057" s="179"/>
      <c r="AO1057" s="179"/>
      <c r="AP1057" s="179"/>
      <c r="AQ1057" s="179"/>
      <c r="AR1057" s="179"/>
      <c r="AS1057" s="179"/>
    </row>
    <row r="1058" spans="10:45">
      <c r="J1058" s="179"/>
      <c r="K1058" s="179"/>
      <c r="L1058" s="179"/>
      <c r="M1058" s="179"/>
      <c r="N1058" s="179"/>
      <c r="O1058" s="179"/>
      <c r="P1058" s="179"/>
      <c r="Q1058" s="179"/>
      <c r="R1058" s="179"/>
      <c r="T1058" s="179"/>
      <c r="U1058" s="179"/>
      <c r="V1058" s="179"/>
      <c r="W1058" s="179"/>
      <c r="X1058" s="179"/>
      <c r="Y1058" s="179"/>
      <c r="Z1058" s="179"/>
      <c r="AA1058" s="179"/>
      <c r="AB1058" s="179"/>
      <c r="AD1058" s="179"/>
      <c r="AE1058" s="179"/>
      <c r="AF1058" s="179"/>
      <c r="AG1058" s="179"/>
      <c r="AH1058" s="179"/>
      <c r="AI1058" s="179"/>
      <c r="AJ1058" s="179"/>
      <c r="AK1058" s="179"/>
      <c r="AL1058" s="179"/>
      <c r="AN1058" s="179"/>
      <c r="AO1058" s="179"/>
      <c r="AP1058" s="179"/>
      <c r="AQ1058" s="179"/>
      <c r="AR1058" s="179"/>
      <c r="AS1058" s="179"/>
    </row>
    <row r="1059" spans="10:45">
      <c r="J1059" s="179"/>
      <c r="K1059" s="179"/>
      <c r="L1059" s="179"/>
      <c r="M1059" s="179"/>
      <c r="N1059" s="179"/>
      <c r="O1059" s="179"/>
      <c r="P1059" s="179"/>
      <c r="Q1059" s="179"/>
      <c r="R1059" s="179"/>
      <c r="T1059" s="179"/>
      <c r="U1059" s="179"/>
      <c r="V1059" s="179"/>
      <c r="W1059" s="179"/>
      <c r="X1059" s="179"/>
      <c r="Y1059" s="179"/>
      <c r="Z1059" s="179"/>
      <c r="AA1059" s="179"/>
      <c r="AB1059" s="179"/>
      <c r="AD1059" s="179"/>
      <c r="AE1059" s="179"/>
      <c r="AF1059" s="179"/>
      <c r="AG1059" s="179"/>
      <c r="AH1059" s="179"/>
      <c r="AI1059" s="179"/>
      <c r="AJ1059" s="179"/>
      <c r="AK1059" s="179"/>
      <c r="AL1059" s="179"/>
      <c r="AN1059" s="179"/>
      <c r="AO1059" s="179"/>
      <c r="AP1059" s="179"/>
      <c r="AQ1059" s="179"/>
      <c r="AR1059" s="179"/>
      <c r="AS1059" s="179"/>
    </row>
    <row r="1060" spans="10:45">
      <c r="J1060" s="179"/>
      <c r="K1060" s="179"/>
      <c r="L1060" s="179"/>
      <c r="M1060" s="179"/>
      <c r="N1060" s="179"/>
      <c r="O1060" s="179"/>
      <c r="P1060" s="179"/>
      <c r="Q1060" s="179"/>
      <c r="R1060" s="179"/>
      <c r="T1060" s="179"/>
      <c r="U1060" s="179"/>
      <c r="V1060" s="179"/>
      <c r="W1060" s="179"/>
      <c r="X1060" s="179"/>
      <c r="Y1060" s="179"/>
      <c r="Z1060" s="179"/>
      <c r="AA1060" s="179"/>
      <c r="AB1060" s="179"/>
      <c r="AD1060" s="179"/>
      <c r="AE1060" s="179"/>
      <c r="AF1060" s="179"/>
      <c r="AG1060" s="179"/>
      <c r="AH1060" s="179"/>
      <c r="AI1060" s="179"/>
      <c r="AJ1060" s="179"/>
      <c r="AK1060" s="179"/>
      <c r="AL1060" s="179"/>
      <c r="AN1060" s="179"/>
      <c r="AO1060" s="179"/>
      <c r="AP1060" s="179"/>
      <c r="AQ1060" s="179"/>
      <c r="AR1060" s="179"/>
      <c r="AS1060" s="179"/>
    </row>
    <row r="1061" spans="10:45">
      <c r="J1061" s="179"/>
      <c r="K1061" s="179"/>
      <c r="L1061" s="179"/>
      <c r="M1061" s="179"/>
      <c r="N1061" s="179"/>
      <c r="O1061" s="179"/>
      <c r="P1061" s="179"/>
      <c r="Q1061" s="179"/>
      <c r="R1061" s="179"/>
      <c r="T1061" s="179"/>
      <c r="U1061" s="179"/>
      <c r="V1061" s="179"/>
      <c r="W1061" s="179"/>
      <c r="X1061" s="179"/>
      <c r="Y1061" s="179"/>
      <c r="Z1061" s="179"/>
      <c r="AA1061" s="179"/>
      <c r="AB1061" s="179"/>
      <c r="AD1061" s="179"/>
      <c r="AE1061" s="179"/>
      <c r="AF1061" s="179"/>
      <c r="AG1061" s="179"/>
      <c r="AH1061" s="179"/>
      <c r="AI1061" s="179"/>
      <c r="AJ1061" s="179"/>
      <c r="AK1061" s="179"/>
      <c r="AL1061" s="179"/>
      <c r="AN1061" s="179"/>
      <c r="AO1061" s="179"/>
      <c r="AP1061" s="179"/>
      <c r="AQ1061" s="179"/>
      <c r="AR1061" s="179"/>
      <c r="AS1061" s="179"/>
    </row>
    <row r="1062" spans="10:45">
      <c r="J1062" s="179"/>
      <c r="K1062" s="179"/>
      <c r="L1062" s="179"/>
      <c r="M1062" s="179"/>
      <c r="N1062" s="179"/>
      <c r="O1062" s="179"/>
      <c r="P1062" s="179"/>
      <c r="Q1062" s="179"/>
      <c r="R1062" s="179"/>
      <c r="T1062" s="179"/>
      <c r="U1062" s="179"/>
      <c r="V1062" s="179"/>
      <c r="W1062" s="179"/>
      <c r="X1062" s="179"/>
      <c r="Y1062" s="179"/>
      <c r="Z1062" s="179"/>
      <c r="AA1062" s="179"/>
      <c r="AB1062" s="179"/>
      <c r="AD1062" s="179"/>
      <c r="AE1062" s="179"/>
      <c r="AF1062" s="179"/>
      <c r="AG1062" s="179"/>
      <c r="AH1062" s="179"/>
      <c r="AI1062" s="179"/>
      <c r="AJ1062" s="179"/>
      <c r="AK1062" s="179"/>
      <c r="AL1062" s="179"/>
      <c r="AN1062" s="179"/>
      <c r="AO1062" s="179"/>
      <c r="AP1062" s="179"/>
      <c r="AQ1062" s="179"/>
      <c r="AR1062" s="179"/>
      <c r="AS1062" s="179"/>
    </row>
    <row r="1063" spans="10:45">
      <c r="J1063" s="179"/>
      <c r="K1063" s="179"/>
      <c r="L1063" s="179"/>
      <c r="M1063" s="179"/>
      <c r="N1063" s="179"/>
      <c r="O1063" s="179"/>
      <c r="P1063" s="179"/>
      <c r="Q1063" s="179"/>
      <c r="R1063" s="179"/>
      <c r="T1063" s="179"/>
      <c r="U1063" s="179"/>
      <c r="V1063" s="179"/>
      <c r="W1063" s="179"/>
      <c r="X1063" s="179"/>
      <c r="Y1063" s="179"/>
      <c r="Z1063" s="179"/>
      <c r="AA1063" s="179"/>
      <c r="AB1063" s="179"/>
      <c r="AD1063" s="179"/>
      <c r="AE1063" s="179"/>
      <c r="AF1063" s="179"/>
      <c r="AG1063" s="179"/>
      <c r="AH1063" s="179"/>
      <c r="AI1063" s="179"/>
      <c r="AJ1063" s="179"/>
      <c r="AK1063" s="179"/>
      <c r="AL1063" s="179"/>
      <c r="AN1063" s="179"/>
      <c r="AO1063" s="179"/>
      <c r="AP1063" s="179"/>
      <c r="AQ1063" s="179"/>
      <c r="AR1063" s="179"/>
      <c r="AS1063" s="179"/>
    </row>
    <row r="1064" spans="10:45">
      <c r="J1064" s="179"/>
      <c r="K1064" s="179"/>
      <c r="L1064" s="179"/>
      <c r="M1064" s="179"/>
      <c r="N1064" s="179"/>
      <c r="O1064" s="179"/>
      <c r="P1064" s="179"/>
      <c r="Q1064" s="179"/>
      <c r="R1064" s="179"/>
      <c r="T1064" s="179"/>
      <c r="U1064" s="179"/>
      <c r="V1064" s="179"/>
      <c r="W1064" s="179"/>
      <c r="X1064" s="179"/>
      <c r="Y1064" s="179"/>
      <c r="Z1064" s="179"/>
      <c r="AA1064" s="179"/>
      <c r="AB1064" s="179"/>
      <c r="AD1064" s="179"/>
      <c r="AE1064" s="179"/>
      <c r="AF1064" s="179"/>
      <c r="AG1064" s="179"/>
      <c r="AH1064" s="179"/>
      <c r="AI1064" s="179"/>
      <c r="AJ1064" s="179"/>
      <c r="AK1064" s="179"/>
      <c r="AL1064" s="179"/>
      <c r="AN1064" s="179"/>
      <c r="AO1064" s="179"/>
      <c r="AP1064" s="179"/>
      <c r="AQ1064" s="179"/>
      <c r="AR1064" s="179"/>
      <c r="AS1064" s="179"/>
    </row>
    <row r="1065" spans="10:45">
      <c r="J1065" s="179"/>
      <c r="K1065" s="179"/>
      <c r="L1065" s="179"/>
      <c r="M1065" s="179"/>
      <c r="N1065" s="179"/>
      <c r="O1065" s="179"/>
      <c r="P1065" s="179"/>
      <c r="Q1065" s="179"/>
      <c r="R1065" s="179"/>
      <c r="T1065" s="179"/>
      <c r="U1065" s="179"/>
      <c r="V1065" s="179"/>
      <c r="W1065" s="179"/>
      <c r="X1065" s="179"/>
      <c r="Y1065" s="179"/>
      <c r="Z1065" s="179"/>
      <c r="AA1065" s="179"/>
      <c r="AB1065" s="179"/>
      <c r="AD1065" s="179"/>
      <c r="AE1065" s="179"/>
      <c r="AF1065" s="179"/>
      <c r="AG1065" s="179"/>
      <c r="AH1065" s="179"/>
      <c r="AI1065" s="179"/>
      <c r="AJ1065" s="179"/>
      <c r="AK1065" s="179"/>
      <c r="AL1065" s="179"/>
      <c r="AN1065" s="179"/>
      <c r="AO1065" s="179"/>
      <c r="AP1065" s="179"/>
      <c r="AQ1065" s="179"/>
      <c r="AR1065" s="179"/>
      <c r="AS1065" s="179"/>
    </row>
    <row r="1066" spans="10:45">
      <c r="J1066" s="179"/>
      <c r="K1066" s="179"/>
      <c r="L1066" s="179"/>
      <c r="M1066" s="179"/>
      <c r="N1066" s="179"/>
      <c r="O1066" s="179"/>
      <c r="P1066" s="179"/>
      <c r="Q1066" s="179"/>
      <c r="R1066" s="179"/>
      <c r="T1066" s="179"/>
      <c r="U1066" s="179"/>
      <c r="V1066" s="179"/>
      <c r="W1066" s="179"/>
      <c r="X1066" s="179"/>
      <c r="Y1066" s="179"/>
      <c r="Z1066" s="179"/>
      <c r="AA1066" s="179"/>
      <c r="AB1066" s="179"/>
      <c r="AD1066" s="179"/>
      <c r="AE1066" s="179"/>
      <c r="AF1066" s="179"/>
      <c r="AG1066" s="179"/>
      <c r="AH1066" s="179"/>
      <c r="AI1066" s="179"/>
      <c r="AJ1066" s="179"/>
      <c r="AK1066" s="179"/>
      <c r="AL1066" s="179"/>
      <c r="AN1066" s="179"/>
      <c r="AO1066" s="179"/>
      <c r="AP1066" s="179"/>
      <c r="AQ1066" s="179"/>
      <c r="AR1066" s="179"/>
      <c r="AS1066" s="179"/>
    </row>
    <row r="1067" spans="10:45">
      <c r="J1067" s="179"/>
      <c r="K1067" s="179"/>
      <c r="L1067" s="179"/>
      <c r="M1067" s="179"/>
      <c r="N1067" s="179"/>
      <c r="O1067" s="179"/>
      <c r="P1067" s="179"/>
      <c r="Q1067" s="179"/>
      <c r="R1067" s="179"/>
      <c r="T1067" s="179"/>
      <c r="U1067" s="179"/>
      <c r="V1067" s="179"/>
      <c r="W1067" s="179"/>
      <c r="X1067" s="179"/>
      <c r="Y1067" s="179"/>
      <c r="Z1067" s="179"/>
      <c r="AA1067" s="179"/>
      <c r="AB1067" s="179"/>
      <c r="AD1067" s="179"/>
      <c r="AE1067" s="179"/>
      <c r="AF1067" s="179"/>
      <c r="AG1067" s="179"/>
      <c r="AH1067" s="179"/>
      <c r="AI1067" s="179"/>
      <c r="AJ1067" s="179"/>
      <c r="AK1067" s="179"/>
      <c r="AL1067" s="179"/>
      <c r="AN1067" s="179"/>
      <c r="AO1067" s="179"/>
      <c r="AP1067" s="179"/>
      <c r="AQ1067" s="179"/>
      <c r="AR1067" s="179"/>
      <c r="AS1067" s="179"/>
    </row>
    <row r="1068" spans="10:45">
      <c r="J1068" s="179"/>
      <c r="K1068" s="179"/>
      <c r="L1068" s="179"/>
      <c r="M1068" s="179"/>
      <c r="N1068" s="179"/>
      <c r="O1068" s="179"/>
      <c r="P1068" s="179"/>
      <c r="Q1068" s="179"/>
      <c r="R1068" s="179"/>
      <c r="T1068" s="179"/>
      <c r="U1068" s="179"/>
      <c r="V1068" s="179"/>
      <c r="W1068" s="179"/>
      <c r="X1068" s="179"/>
      <c r="Y1068" s="179"/>
      <c r="Z1068" s="179"/>
      <c r="AA1068" s="179"/>
      <c r="AB1068" s="179"/>
      <c r="AD1068" s="179"/>
      <c r="AE1068" s="179"/>
      <c r="AF1068" s="179"/>
      <c r="AG1068" s="179"/>
      <c r="AH1068" s="179"/>
      <c r="AI1068" s="179"/>
      <c r="AJ1068" s="179"/>
      <c r="AK1068" s="179"/>
      <c r="AL1068" s="179"/>
      <c r="AN1068" s="179"/>
      <c r="AO1068" s="179"/>
      <c r="AP1068" s="179"/>
      <c r="AQ1068" s="179"/>
      <c r="AR1068" s="179"/>
      <c r="AS1068" s="179"/>
    </row>
    <row r="1069" spans="10:45">
      <c r="J1069" s="179"/>
      <c r="K1069" s="179"/>
      <c r="L1069" s="179"/>
      <c r="M1069" s="179"/>
      <c r="N1069" s="179"/>
      <c r="O1069" s="179"/>
      <c r="P1069" s="179"/>
      <c r="Q1069" s="179"/>
      <c r="R1069" s="179"/>
      <c r="T1069" s="179"/>
      <c r="U1069" s="179"/>
      <c r="V1069" s="179"/>
      <c r="W1069" s="179"/>
      <c r="X1069" s="179"/>
      <c r="Y1069" s="179"/>
      <c r="Z1069" s="179"/>
      <c r="AA1069" s="179"/>
      <c r="AB1069" s="179"/>
      <c r="AD1069" s="179"/>
      <c r="AE1069" s="179"/>
      <c r="AF1069" s="179"/>
      <c r="AG1069" s="179"/>
      <c r="AH1069" s="179"/>
      <c r="AI1069" s="179"/>
      <c r="AJ1069" s="179"/>
      <c r="AK1069" s="179"/>
      <c r="AL1069" s="179"/>
      <c r="AN1069" s="179"/>
      <c r="AO1069" s="179"/>
      <c r="AP1069" s="179"/>
      <c r="AQ1069" s="179"/>
      <c r="AR1069" s="179"/>
      <c r="AS1069" s="179"/>
    </row>
    <row r="1070" spans="10:45">
      <c r="J1070" s="179"/>
      <c r="K1070" s="179"/>
      <c r="L1070" s="179"/>
      <c r="M1070" s="179"/>
      <c r="N1070" s="179"/>
      <c r="O1070" s="179"/>
      <c r="P1070" s="179"/>
      <c r="Q1070" s="179"/>
      <c r="R1070" s="179"/>
      <c r="T1070" s="179"/>
      <c r="U1070" s="179"/>
      <c r="V1070" s="179"/>
      <c r="W1070" s="179"/>
      <c r="X1070" s="179"/>
      <c r="Y1070" s="179"/>
      <c r="Z1070" s="179"/>
      <c r="AA1070" s="179"/>
      <c r="AB1070" s="179"/>
      <c r="AD1070" s="179"/>
      <c r="AE1070" s="179"/>
      <c r="AF1070" s="179"/>
      <c r="AG1070" s="179"/>
      <c r="AH1070" s="179"/>
      <c r="AI1070" s="179"/>
      <c r="AJ1070" s="179"/>
      <c r="AK1070" s="179"/>
      <c r="AL1070" s="179"/>
      <c r="AN1070" s="179"/>
      <c r="AO1070" s="179"/>
      <c r="AP1070" s="179"/>
      <c r="AQ1070" s="179"/>
      <c r="AR1070" s="179"/>
      <c r="AS1070" s="179"/>
    </row>
    <row r="1071" spans="10:45">
      <c r="J1071" s="179"/>
      <c r="K1071" s="179"/>
      <c r="L1071" s="179"/>
      <c r="M1071" s="179"/>
      <c r="N1071" s="179"/>
      <c r="O1071" s="179"/>
      <c r="P1071" s="179"/>
      <c r="Q1071" s="179"/>
      <c r="R1071" s="179"/>
      <c r="T1071" s="179"/>
      <c r="U1071" s="179"/>
      <c r="V1071" s="179"/>
      <c r="W1071" s="179"/>
      <c r="X1071" s="179"/>
      <c r="Y1071" s="179"/>
      <c r="Z1071" s="179"/>
      <c r="AA1071" s="179"/>
      <c r="AB1071" s="179"/>
      <c r="AD1071" s="179"/>
      <c r="AE1071" s="179"/>
      <c r="AF1071" s="179"/>
      <c r="AG1071" s="179"/>
      <c r="AH1071" s="179"/>
      <c r="AI1071" s="179"/>
      <c r="AJ1071" s="179"/>
      <c r="AK1071" s="179"/>
      <c r="AL1071" s="179"/>
      <c r="AN1071" s="179"/>
      <c r="AO1071" s="179"/>
      <c r="AP1071" s="179"/>
      <c r="AQ1071" s="179"/>
      <c r="AR1071" s="179"/>
      <c r="AS1071" s="179"/>
    </row>
    <row r="1072" spans="10:45">
      <c r="J1072" s="179"/>
      <c r="K1072" s="179"/>
      <c r="L1072" s="179"/>
      <c r="M1072" s="179"/>
      <c r="N1072" s="179"/>
      <c r="O1072" s="179"/>
      <c r="P1072" s="179"/>
      <c r="Q1072" s="179"/>
      <c r="R1072" s="179"/>
      <c r="T1072" s="179"/>
      <c r="U1072" s="179"/>
      <c r="V1072" s="179"/>
      <c r="W1072" s="179"/>
      <c r="X1072" s="179"/>
      <c r="Y1072" s="179"/>
      <c r="Z1072" s="179"/>
      <c r="AA1072" s="179"/>
      <c r="AB1072" s="179"/>
      <c r="AD1072" s="179"/>
      <c r="AE1072" s="179"/>
      <c r="AF1072" s="179"/>
      <c r="AG1072" s="179"/>
      <c r="AH1072" s="179"/>
      <c r="AI1072" s="179"/>
      <c r="AJ1072" s="179"/>
      <c r="AK1072" s="179"/>
      <c r="AL1072" s="179"/>
      <c r="AN1072" s="179"/>
      <c r="AO1072" s="179"/>
      <c r="AP1072" s="179"/>
      <c r="AQ1072" s="179"/>
      <c r="AR1072" s="179"/>
      <c r="AS1072" s="179"/>
    </row>
    <row r="1073" spans="10:45">
      <c r="J1073" s="179"/>
      <c r="K1073" s="179"/>
      <c r="L1073" s="179"/>
      <c r="M1073" s="179"/>
      <c r="N1073" s="179"/>
      <c r="O1073" s="179"/>
      <c r="P1073" s="179"/>
      <c r="Q1073" s="179"/>
      <c r="R1073" s="179"/>
      <c r="T1073" s="179"/>
      <c r="U1073" s="179"/>
      <c r="V1073" s="179"/>
      <c r="W1073" s="179"/>
      <c r="X1073" s="179"/>
      <c r="Y1073" s="179"/>
      <c r="Z1073" s="179"/>
      <c r="AA1073" s="179"/>
      <c r="AB1073" s="179"/>
      <c r="AD1073" s="179"/>
      <c r="AE1073" s="179"/>
      <c r="AF1073" s="179"/>
      <c r="AG1073" s="179"/>
      <c r="AH1073" s="179"/>
      <c r="AI1073" s="179"/>
      <c r="AJ1073" s="179"/>
      <c r="AK1073" s="179"/>
      <c r="AL1073" s="179"/>
      <c r="AN1073" s="179"/>
      <c r="AO1073" s="179"/>
      <c r="AP1073" s="179"/>
      <c r="AQ1073" s="179"/>
      <c r="AR1073" s="179"/>
      <c r="AS1073" s="179"/>
    </row>
    <row r="1074" spans="10:45">
      <c r="J1074" s="179"/>
      <c r="K1074" s="179"/>
      <c r="L1074" s="179"/>
      <c r="M1074" s="179"/>
      <c r="N1074" s="179"/>
      <c r="O1074" s="179"/>
      <c r="P1074" s="179"/>
      <c r="Q1074" s="179"/>
      <c r="R1074" s="179"/>
      <c r="T1074" s="179"/>
      <c r="U1074" s="179"/>
      <c r="V1074" s="179"/>
      <c r="W1074" s="179"/>
      <c r="X1074" s="179"/>
      <c r="Y1074" s="179"/>
      <c r="Z1074" s="179"/>
      <c r="AA1074" s="179"/>
      <c r="AB1074" s="179"/>
      <c r="AD1074" s="179"/>
      <c r="AE1074" s="179"/>
      <c r="AF1074" s="179"/>
      <c r="AG1074" s="179"/>
      <c r="AH1074" s="179"/>
      <c r="AI1074" s="179"/>
      <c r="AJ1074" s="179"/>
      <c r="AK1074" s="179"/>
      <c r="AL1074" s="179"/>
      <c r="AN1074" s="179"/>
      <c r="AO1074" s="179"/>
      <c r="AP1074" s="179"/>
      <c r="AQ1074" s="179"/>
      <c r="AR1074" s="179"/>
      <c r="AS1074" s="179"/>
    </row>
    <row r="1075" spans="10:45">
      <c r="J1075" s="179"/>
      <c r="K1075" s="179"/>
      <c r="L1075" s="179"/>
      <c r="M1075" s="179"/>
      <c r="N1075" s="179"/>
      <c r="O1075" s="179"/>
      <c r="P1075" s="179"/>
      <c r="Q1075" s="179"/>
      <c r="R1075" s="179"/>
      <c r="T1075" s="179"/>
      <c r="U1075" s="179"/>
      <c r="V1075" s="179"/>
      <c r="W1075" s="179"/>
      <c r="X1075" s="179"/>
      <c r="Y1075" s="179"/>
      <c r="Z1075" s="179"/>
      <c r="AA1075" s="179"/>
      <c r="AB1075" s="179"/>
      <c r="AD1075" s="179"/>
      <c r="AE1075" s="179"/>
      <c r="AF1075" s="179"/>
      <c r="AG1075" s="179"/>
      <c r="AH1075" s="179"/>
      <c r="AI1075" s="179"/>
      <c r="AJ1075" s="179"/>
      <c r="AK1075" s="179"/>
      <c r="AL1075" s="179"/>
      <c r="AN1075" s="179"/>
      <c r="AO1075" s="179"/>
      <c r="AP1075" s="179"/>
      <c r="AQ1075" s="179"/>
      <c r="AR1075" s="179"/>
      <c r="AS1075" s="179"/>
    </row>
    <row r="1076" spans="10:45">
      <c r="J1076" s="179"/>
      <c r="K1076" s="179"/>
      <c r="L1076" s="179"/>
      <c r="M1076" s="179"/>
      <c r="N1076" s="179"/>
      <c r="O1076" s="179"/>
      <c r="P1076" s="179"/>
      <c r="Q1076" s="179"/>
      <c r="R1076" s="179"/>
      <c r="T1076" s="179"/>
      <c r="U1076" s="179"/>
      <c r="V1076" s="179"/>
      <c r="W1076" s="179"/>
      <c r="X1076" s="179"/>
      <c r="Y1076" s="179"/>
      <c r="Z1076" s="179"/>
      <c r="AA1076" s="179"/>
      <c r="AB1076" s="179"/>
      <c r="AD1076" s="179"/>
      <c r="AE1076" s="179"/>
      <c r="AF1076" s="179"/>
      <c r="AG1076" s="179"/>
      <c r="AH1076" s="179"/>
      <c r="AI1076" s="179"/>
      <c r="AJ1076" s="179"/>
      <c r="AK1076" s="179"/>
      <c r="AL1076" s="179"/>
      <c r="AN1076" s="179"/>
      <c r="AO1076" s="179"/>
      <c r="AP1076" s="179"/>
      <c r="AQ1076" s="179"/>
      <c r="AR1076" s="179"/>
      <c r="AS1076" s="179"/>
    </row>
    <row r="1077" spans="10:45">
      <c r="J1077" s="179"/>
      <c r="K1077" s="179"/>
      <c r="L1077" s="179"/>
      <c r="M1077" s="179"/>
      <c r="N1077" s="179"/>
      <c r="O1077" s="179"/>
      <c r="P1077" s="179"/>
      <c r="Q1077" s="179"/>
      <c r="R1077" s="179"/>
      <c r="T1077" s="179"/>
      <c r="U1077" s="179"/>
      <c r="V1077" s="179"/>
      <c r="W1077" s="179"/>
      <c r="X1077" s="179"/>
      <c r="Y1077" s="179"/>
      <c r="Z1077" s="179"/>
      <c r="AA1077" s="179"/>
      <c r="AB1077" s="179"/>
      <c r="AD1077" s="179"/>
      <c r="AE1077" s="179"/>
      <c r="AF1077" s="179"/>
      <c r="AG1077" s="179"/>
      <c r="AH1077" s="179"/>
      <c r="AI1077" s="179"/>
      <c r="AJ1077" s="179"/>
      <c r="AK1077" s="179"/>
      <c r="AL1077" s="179"/>
      <c r="AN1077" s="179"/>
      <c r="AO1077" s="179"/>
      <c r="AP1077" s="179"/>
      <c r="AQ1077" s="179"/>
      <c r="AR1077" s="179"/>
      <c r="AS1077" s="179"/>
    </row>
    <row r="1078" spans="10:45">
      <c r="J1078" s="179"/>
      <c r="K1078" s="179"/>
      <c r="L1078" s="179"/>
      <c r="M1078" s="179"/>
      <c r="N1078" s="179"/>
      <c r="O1078" s="179"/>
      <c r="P1078" s="179"/>
      <c r="Q1078" s="179"/>
      <c r="R1078" s="179"/>
      <c r="T1078" s="179"/>
      <c r="U1078" s="179"/>
      <c r="V1078" s="179"/>
      <c r="W1078" s="179"/>
      <c r="X1078" s="179"/>
      <c r="Y1078" s="179"/>
      <c r="Z1078" s="179"/>
      <c r="AA1078" s="179"/>
      <c r="AB1078" s="179"/>
      <c r="AD1078" s="179"/>
      <c r="AE1078" s="179"/>
      <c r="AF1078" s="179"/>
      <c r="AG1078" s="179"/>
      <c r="AH1078" s="179"/>
      <c r="AI1078" s="179"/>
      <c r="AJ1078" s="179"/>
      <c r="AK1078" s="179"/>
      <c r="AL1078" s="179"/>
      <c r="AN1078" s="179"/>
      <c r="AO1078" s="179"/>
      <c r="AP1078" s="179"/>
      <c r="AQ1078" s="179"/>
      <c r="AR1078" s="179"/>
      <c r="AS1078" s="179"/>
    </row>
    <row r="1079" spans="10:45">
      <c r="J1079" s="179"/>
      <c r="K1079" s="179"/>
      <c r="L1079" s="179"/>
      <c r="M1079" s="179"/>
      <c r="N1079" s="179"/>
      <c r="O1079" s="179"/>
      <c r="P1079" s="179"/>
      <c r="Q1079" s="179"/>
      <c r="R1079" s="179"/>
      <c r="T1079" s="179"/>
      <c r="U1079" s="179"/>
      <c r="V1079" s="179"/>
      <c r="W1079" s="179"/>
      <c r="X1079" s="179"/>
      <c r="Y1079" s="179"/>
      <c r="Z1079" s="179"/>
      <c r="AA1079" s="179"/>
      <c r="AB1079" s="179"/>
      <c r="AD1079" s="179"/>
      <c r="AE1079" s="179"/>
      <c r="AF1079" s="179"/>
      <c r="AG1079" s="179"/>
      <c r="AH1079" s="179"/>
      <c r="AI1079" s="179"/>
      <c r="AJ1079" s="179"/>
      <c r="AK1079" s="179"/>
      <c r="AL1079" s="179"/>
      <c r="AN1079" s="179"/>
      <c r="AO1079" s="179"/>
      <c r="AP1079" s="179"/>
      <c r="AQ1079" s="179"/>
      <c r="AR1079" s="179"/>
      <c r="AS1079" s="179"/>
    </row>
    <row r="1080" spans="10:45">
      <c r="J1080" s="179"/>
      <c r="K1080" s="179"/>
      <c r="L1080" s="179"/>
      <c r="M1080" s="179"/>
      <c r="N1080" s="179"/>
      <c r="O1080" s="179"/>
      <c r="P1080" s="179"/>
      <c r="Q1080" s="179"/>
      <c r="R1080" s="179"/>
      <c r="T1080" s="179"/>
      <c r="U1080" s="179"/>
      <c r="V1080" s="179"/>
      <c r="W1080" s="179"/>
      <c r="X1080" s="179"/>
      <c r="Y1080" s="179"/>
      <c r="Z1080" s="179"/>
      <c r="AA1080" s="179"/>
      <c r="AB1080" s="179"/>
      <c r="AD1080" s="179"/>
      <c r="AE1080" s="179"/>
      <c r="AF1080" s="179"/>
      <c r="AG1080" s="179"/>
      <c r="AH1080" s="179"/>
      <c r="AI1080" s="179"/>
      <c r="AJ1080" s="179"/>
      <c r="AK1080" s="179"/>
      <c r="AL1080" s="179"/>
      <c r="AN1080" s="179"/>
      <c r="AO1080" s="179"/>
      <c r="AP1080" s="179"/>
      <c r="AQ1080" s="179"/>
      <c r="AR1080" s="179"/>
      <c r="AS1080" s="179"/>
    </row>
    <row r="1081" spans="10:45">
      <c r="J1081" s="179"/>
      <c r="K1081" s="179"/>
      <c r="L1081" s="179"/>
      <c r="M1081" s="179"/>
      <c r="N1081" s="179"/>
      <c r="O1081" s="179"/>
      <c r="P1081" s="179"/>
      <c r="Q1081" s="179"/>
      <c r="R1081" s="179"/>
      <c r="T1081" s="179"/>
      <c r="U1081" s="179"/>
      <c r="V1081" s="179"/>
      <c r="W1081" s="179"/>
      <c r="X1081" s="179"/>
      <c r="Y1081" s="179"/>
      <c r="Z1081" s="179"/>
      <c r="AA1081" s="179"/>
      <c r="AB1081" s="179"/>
      <c r="AD1081" s="179"/>
      <c r="AE1081" s="179"/>
      <c r="AF1081" s="179"/>
      <c r="AG1081" s="179"/>
      <c r="AH1081" s="179"/>
      <c r="AI1081" s="179"/>
      <c r="AJ1081" s="179"/>
      <c r="AK1081" s="179"/>
      <c r="AL1081" s="179"/>
      <c r="AN1081" s="179"/>
      <c r="AO1081" s="179"/>
      <c r="AP1081" s="179"/>
      <c r="AQ1081" s="179"/>
      <c r="AR1081" s="179"/>
      <c r="AS1081" s="179"/>
    </row>
    <row r="1082" spans="10:45">
      <c r="J1082" s="179"/>
      <c r="K1082" s="179"/>
      <c r="L1082" s="179"/>
      <c r="M1082" s="179"/>
      <c r="N1082" s="179"/>
      <c r="O1082" s="179"/>
      <c r="P1082" s="179"/>
      <c r="Q1082" s="179"/>
      <c r="R1082" s="179"/>
      <c r="T1082" s="179"/>
      <c r="U1082" s="179"/>
      <c r="V1082" s="179"/>
      <c r="W1082" s="179"/>
      <c r="X1082" s="179"/>
      <c r="Y1082" s="179"/>
      <c r="Z1082" s="179"/>
      <c r="AA1082" s="179"/>
      <c r="AB1082" s="179"/>
      <c r="AD1082" s="179"/>
      <c r="AE1082" s="179"/>
      <c r="AF1082" s="179"/>
      <c r="AG1082" s="179"/>
      <c r="AH1082" s="179"/>
      <c r="AI1082" s="179"/>
      <c r="AJ1082" s="179"/>
      <c r="AK1082" s="179"/>
      <c r="AL1082" s="179"/>
      <c r="AN1082" s="179"/>
      <c r="AO1082" s="179"/>
      <c r="AP1082" s="179"/>
      <c r="AQ1082" s="179"/>
      <c r="AR1082" s="179"/>
      <c r="AS1082" s="179"/>
    </row>
    <row r="1083" spans="10:45">
      <c r="J1083" s="179"/>
      <c r="K1083" s="179"/>
      <c r="L1083" s="179"/>
      <c r="M1083" s="179"/>
      <c r="N1083" s="179"/>
      <c r="O1083" s="179"/>
      <c r="P1083" s="179"/>
      <c r="Q1083" s="179"/>
      <c r="R1083" s="179"/>
      <c r="T1083" s="179"/>
      <c r="U1083" s="179"/>
      <c r="V1083" s="179"/>
      <c r="W1083" s="179"/>
      <c r="X1083" s="179"/>
      <c r="Y1083" s="179"/>
      <c r="Z1083" s="179"/>
      <c r="AA1083" s="179"/>
      <c r="AB1083" s="179"/>
      <c r="AD1083" s="179"/>
      <c r="AE1083" s="179"/>
      <c r="AF1083" s="179"/>
      <c r="AG1083" s="179"/>
      <c r="AH1083" s="179"/>
      <c r="AI1083" s="179"/>
      <c r="AJ1083" s="179"/>
      <c r="AK1083" s="179"/>
      <c r="AL1083" s="179"/>
      <c r="AN1083" s="179"/>
      <c r="AO1083" s="179"/>
      <c r="AP1083" s="179"/>
      <c r="AQ1083" s="179"/>
      <c r="AR1083" s="179"/>
      <c r="AS1083" s="179"/>
    </row>
    <row r="1084" spans="10:45">
      <c r="J1084" s="179"/>
      <c r="K1084" s="179"/>
      <c r="L1084" s="179"/>
      <c r="M1084" s="179"/>
      <c r="N1084" s="179"/>
      <c r="O1084" s="179"/>
      <c r="P1084" s="179"/>
      <c r="Q1084" s="179"/>
      <c r="R1084" s="179"/>
      <c r="T1084" s="179"/>
      <c r="U1084" s="179"/>
      <c r="V1084" s="179"/>
      <c r="W1084" s="179"/>
      <c r="X1084" s="179"/>
      <c r="Y1084" s="179"/>
      <c r="Z1084" s="179"/>
      <c r="AA1084" s="179"/>
      <c r="AB1084" s="179"/>
      <c r="AD1084" s="179"/>
      <c r="AE1084" s="179"/>
      <c r="AF1084" s="179"/>
      <c r="AG1084" s="179"/>
      <c r="AH1084" s="179"/>
      <c r="AI1084" s="179"/>
      <c r="AJ1084" s="179"/>
      <c r="AK1084" s="179"/>
      <c r="AL1084" s="179"/>
      <c r="AN1084" s="179"/>
      <c r="AO1084" s="179"/>
      <c r="AP1084" s="179"/>
      <c r="AQ1084" s="179"/>
      <c r="AR1084" s="179"/>
      <c r="AS1084" s="179"/>
    </row>
    <row r="1085" spans="10:45">
      <c r="J1085" s="179"/>
      <c r="K1085" s="179"/>
      <c r="L1085" s="179"/>
      <c r="M1085" s="179"/>
      <c r="N1085" s="179"/>
      <c r="O1085" s="179"/>
      <c r="P1085" s="179"/>
      <c r="Q1085" s="179"/>
      <c r="R1085" s="179"/>
      <c r="T1085" s="179"/>
      <c r="U1085" s="179"/>
      <c r="V1085" s="179"/>
      <c r="W1085" s="179"/>
      <c r="X1085" s="179"/>
      <c r="Y1085" s="179"/>
      <c r="Z1085" s="179"/>
      <c r="AA1085" s="179"/>
      <c r="AB1085" s="179"/>
      <c r="AD1085" s="179"/>
      <c r="AE1085" s="179"/>
      <c r="AF1085" s="179"/>
      <c r="AG1085" s="179"/>
      <c r="AH1085" s="179"/>
      <c r="AI1085" s="179"/>
      <c r="AJ1085" s="179"/>
      <c r="AK1085" s="179"/>
      <c r="AL1085" s="179"/>
      <c r="AN1085" s="179"/>
      <c r="AO1085" s="179"/>
      <c r="AP1085" s="179"/>
      <c r="AQ1085" s="179"/>
      <c r="AR1085" s="179"/>
      <c r="AS1085" s="179"/>
    </row>
    <row r="1086" spans="10:45">
      <c r="J1086" s="179"/>
      <c r="K1086" s="179"/>
      <c r="L1086" s="179"/>
      <c r="M1086" s="179"/>
      <c r="N1086" s="179"/>
      <c r="O1086" s="179"/>
      <c r="P1086" s="179"/>
      <c r="Q1086" s="179"/>
      <c r="R1086" s="179"/>
      <c r="T1086" s="179"/>
      <c r="U1086" s="179"/>
      <c r="V1086" s="179"/>
      <c r="W1086" s="179"/>
      <c r="X1086" s="179"/>
      <c r="Y1086" s="179"/>
      <c r="Z1086" s="179"/>
      <c r="AA1086" s="179"/>
      <c r="AB1086" s="179"/>
      <c r="AD1086" s="179"/>
      <c r="AE1086" s="179"/>
      <c r="AF1086" s="179"/>
      <c r="AG1086" s="179"/>
      <c r="AH1086" s="179"/>
      <c r="AI1086" s="179"/>
      <c r="AJ1086" s="179"/>
      <c r="AK1086" s="179"/>
      <c r="AL1086" s="179"/>
      <c r="AN1086" s="179"/>
      <c r="AO1086" s="179"/>
      <c r="AP1086" s="179"/>
      <c r="AQ1086" s="179"/>
      <c r="AR1086" s="179"/>
      <c r="AS1086" s="179"/>
    </row>
    <row r="1087" spans="10:45">
      <c r="J1087" s="179"/>
      <c r="K1087" s="179"/>
      <c r="L1087" s="179"/>
      <c r="M1087" s="179"/>
      <c r="N1087" s="179"/>
      <c r="O1087" s="179"/>
      <c r="P1087" s="179"/>
      <c r="Q1087" s="179"/>
      <c r="R1087" s="179"/>
      <c r="T1087" s="179"/>
      <c r="U1087" s="179"/>
      <c r="V1087" s="179"/>
      <c r="W1087" s="179"/>
      <c r="X1087" s="179"/>
      <c r="Y1087" s="179"/>
      <c r="Z1087" s="179"/>
      <c r="AA1087" s="179"/>
      <c r="AB1087" s="179"/>
      <c r="AD1087" s="179"/>
      <c r="AE1087" s="179"/>
      <c r="AF1087" s="179"/>
      <c r="AG1087" s="179"/>
      <c r="AH1087" s="179"/>
      <c r="AI1087" s="179"/>
      <c r="AJ1087" s="179"/>
      <c r="AK1087" s="179"/>
      <c r="AL1087" s="179"/>
      <c r="AN1087" s="179"/>
      <c r="AO1087" s="179"/>
      <c r="AP1087" s="179"/>
      <c r="AQ1087" s="179"/>
      <c r="AR1087" s="179"/>
      <c r="AS1087" s="179"/>
    </row>
    <row r="1088" spans="10:45">
      <c r="J1088" s="179"/>
      <c r="K1088" s="179"/>
      <c r="L1088" s="179"/>
      <c r="M1088" s="179"/>
      <c r="N1088" s="179"/>
      <c r="O1088" s="179"/>
      <c r="P1088" s="179"/>
      <c r="Q1088" s="179"/>
      <c r="R1088" s="179"/>
      <c r="T1088" s="179"/>
      <c r="U1088" s="179"/>
      <c r="V1088" s="179"/>
      <c r="W1088" s="179"/>
      <c r="X1088" s="179"/>
      <c r="Y1088" s="179"/>
      <c r="Z1088" s="179"/>
      <c r="AA1088" s="179"/>
      <c r="AB1088" s="179"/>
      <c r="AD1088" s="179"/>
      <c r="AE1088" s="179"/>
      <c r="AF1088" s="179"/>
      <c r="AG1088" s="179"/>
      <c r="AH1088" s="179"/>
      <c r="AI1088" s="179"/>
      <c r="AJ1088" s="179"/>
      <c r="AK1088" s="179"/>
      <c r="AL1088" s="179"/>
      <c r="AN1088" s="179"/>
      <c r="AO1088" s="179"/>
      <c r="AP1088" s="179"/>
      <c r="AQ1088" s="179"/>
      <c r="AR1088" s="179"/>
      <c r="AS1088" s="179"/>
    </row>
    <row r="1089" spans="10:45">
      <c r="J1089" s="179"/>
      <c r="K1089" s="179"/>
      <c r="L1089" s="179"/>
      <c r="M1089" s="179"/>
      <c r="N1089" s="179"/>
      <c r="O1089" s="179"/>
      <c r="P1089" s="179"/>
      <c r="Q1089" s="179"/>
      <c r="R1089" s="179"/>
      <c r="T1089" s="179"/>
      <c r="U1089" s="179"/>
      <c r="V1089" s="179"/>
      <c r="W1089" s="179"/>
      <c r="X1089" s="179"/>
      <c r="Y1089" s="179"/>
      <c r="Z1089" s="179"/>
      <c r="AA1089" s="179"/>
      <c r="AB1089" s="179"/>
      <c r="AD1089" s="179"/>
      <c r="AE1089" s="179"/>
      <c r="AF1089" s="179"/>
      <c r="AG1089" s="179"/>
      <c r="AH1089" s="179"/>
      <c r="AI1089" s="179"/>
      <c r="AJ1089" s="179"/>
      <c r="AK1089" s="179"/>
      <c r="AL1089" s="179"/>
      <c r="AN1089" s="179"/>
      <c r="AO1089" s="179"/>
      <c r="AP1089" s="179"/>
      <c r="AQ1089" s="179"/>
      <c r="AR1089" s="179"/>
      <c r="AS1089" s="179"/>
    </row>
    <row r="1090" spans="10:45">
      <c r="J1090" s="179"/>
      <c r="K1090" s="179"/>
      <c r="L1090" s="179"/>
      <c r="M1090" s="179"/>
      <c r="N1090" s="179"/>
      <c r="O1090" s="179"/>
      <c r="P1090" s="179"/>
      <c r="Q1090" s="179"/>
      <c r="R1090" s="179"/>
      <c r="T1090" s="179"/>
      <c r="U1090" s="179"/>
      <c r="V1090" s="179"/>
      <c r="W1090" s="179"/>
      <c r="X1090" s="179"/>
      <c r="Y1090" s="179"/>
      <c r="Z1090" s="179"/>
      <c r="AA1090" s="179"/>
      <c r="AB1090" s="179"/>
      <c r="AD1090" s="179"/>
      <c r="AE1090" s="179"/>
      <c r="AF1090" s="179"/>
      <c r="AG1090" s="179"/>
      <c r="AH1090" s="179"/>
      <c r="AI1090" s="179"/>
      <c r="AJ1090" s="179"/>
      <c r="AK1090" s="179"/>
      <c r="AL1090" s="179"/>
      <c r="AN1090" s="179"/>
      <c r="AO1090" s="179"/>
      <c r="AP1090" s="179"/>
      <c r="AQ1090" s="179"/>
      <c r="AR1090" s="179"/>
      <c r="AS1090" s="179"/>
    </row>
    <row r="1091" spans="10:45">
      <c r="J1091" s="179"/>
      <c r="K1091" s="179"/>
      <c r="L1091" s="179"/>
      <c r="M1091" s="179"/>
      <c r="N1091" s="179"/>
      <c r="O1091" s="179"/>
      <c r="P1091" s="179"/>
      <c r="Q1091" s="179"/>
      <c r="R1091" s="179"/>
      <c r="T1091" s="179"/>
      <c r="U1091" s="179"/>
      <c r="V1091" s="179"/>
      <c r="W1091" s="179"/>
      <c r="X1091" s="179"/>
      <c r="Y1091" s="179"/>
      <c r="Z1091" s="179"/>
      <c r="AA1091" s="179"/>
      <c r="AB1091" s="179"/>
      <c r="AD1091" s="179"/>
      <c r="AE1091" s="179"/>
      <c r="AF1091" s="179"/>
      <c r="AG1091" s="179"/>
      <c r="AH1091" s="179"/>
      <c r="AI1091" s="179"/>
      <c r="AJ1091" s="179"/>
      <c r="AK1091" s="179"/>
      <c r="AL1091" s="179"/>
      <c r="AN1091" s="179"/>
      <c r="AO1091" s="179"/>
      <c r="AP1091" s="179"/>
      <c r="AQ1091" s="179"/>
      <c r="AR1091" s="179"/>
      <c r="AS1091" s="179"/>
    </row>
    <row r="1092" spans="10:45">
      <c r="J1092" s="179"/>
      <c r="K1092" s="179"/>
      <c r="L1092" s="179"/>
      <c r="M1092" s="179"/>
      <c r="N1092" s="179"/>
      <c r="O1092" s="179"/>
      <c r="P1092" s="179"/>
      <c r="Q1092" s="179"/>
      <c r="R1092" s="179"/>
      <c r="T1092" s="179"/>
      <c r="U1092" s="179"/>
      <c r="V1092" s="179"/>
      <c r="W1092" s="179"/>
      <c r="X1092" s="179"/>
      <c r="Y1092" s="179"/>
      <c r="Z1092" s="179"/>
      <c r="AA1092" s="179"/>
      <c r="AB1092" s="179"/>
      <c r="AD1092" s="179"/>
      <c r="AE1092" s="179"/>
      <c r="AF1092" s="179"/>
      <c r="AG1092" s="179"/>
      <c r="AH1092" s="179"/>
      <c r="AI1092" s="179"/>
      <c r="AJ1092" s="179"/>
      <c r="AK1092" s="179"/>
      <c r="AL1092" s="179"/>
      <c r="AN1092" s="179"/>
      <c r="AO1092" s="179"/>
      <c r="AP1092" s="179"/>
      <c r="AQ1092" s="179"/>
      <c r="AR1092" s="179"/>
      <c r="AS1092" s="179"/>
    </row>
    <row r="1093" spans="10:45">
      <c r="J1093" s="179"/>
      <c r="K1093" s="179"/>
      <c r="L1093" s="179"/>
      <c r="M1093" s="179"/>
      <c r="N1093" s="179"/>
      <c r="O1093" s="179"/>
      <c r="P1093" s="179"/>
      <c r="Q1093" s="179"/>
      <c r="R1093" s="179"/>
      <c r="T1093" s="179"/>
      <c r="U1093" s="179"/>
      <c r="V1093" s="179"/>
      <c r="W1093" s="179"/>
      <c r="X1093" s="179"/>
      <c r="Y1093" s="179"/>
      <c r="Z1093" s="179"/>
      <c r="AA1093" s="179"/>
      <c r="AB1093" s="179"/>
      <c r="AD1093" s="179"/>
      <c r="AE1093" s="179"/>
      <c r="AF1093" s="179"/>
      <c r="AG1093" s="179"/>
      <c r="AH1093" s="179"/>
      <c r="AI1093" s="179"/>
      <c r="AJ1093" s="179"/>
      <c r="AK1093" s="179"/>
      <c r="AL1093" s="179"/>
      <c r="AN1093" s="179"/>
      <c r="AO1093" s="179"/>
      <c r="AP1093" s="179"/>
      <c r="AQ1093" s="179"/>
      <c r="AR1093" s="179"/>
      <c r="AS1093" s="179"/>
    </row>
    <row r="1094" spans="10:45">
      <c r="J1094" s="179"/>
      <c r="K1094" s="179"/>
      <c r="L1094" s="179"/>
      <c r="M1094" s="179"/>
      <c r="N1094" s="179"/>
      <c r="O1094" s="179"/>
      <c r="P1094" s="179"/>
      <c r="Q1094" s="179"/>
      <c r="R1094" s="179"/>
      <c r="T1094" s="179"/>
      <c r="U1094" s="179"/>
      <c r="V1094" s="179"/>
      <c r="W1094" s="179"/>
      <c r="X1094" s="179"/>
      <c r="Y1094" s="179"/>
      <c r="Z1094" s="179"/>
      <c r="AA1094" s="179"/>
      <c r="AB1094" s="179"/>
      <c r="AD1094" s="179"/>
      <c r="AE1094" s="179"/>
      <c r="AF1094" s="179"/>
      <c r="AG1094" s="179"/>
      <c r="AH1094" s="179"/>
      <c r="AI1094" s="179"/>
      <c r="AJ1094" s="179"/>
      <c r="AK1094" s="179"/>
      <c r="AL1094" s="179"/>
      <c r="AN1094" s="179"/>
      <c r="AO1094" s="179"/>
      <c r="AP1094" s="179"/>
      <c r="AQ1094" s="179"/>
      <c r="AR1094" s="179"/>
      <c r="AS1094" s="179"/>
    </row>
    <row r="1095" spans="10:45">
      <c r="J1095" s="179"/>
      <c r="K1095" s="179"/>
      <c r="L1095" s="179"/>
      <c r="M1095" s="179"/>
      <c r="N1095" s="179"/>
      <c r="O1095" s="179"/>
      <c r="P1095" s="179"/>
      <c r="Q1095" s="179"/>
      <c r="R1095" s="179"/>
      <c r="T1095" s="179"/>
      <c r="U1095" s="179"/>
      <c r="V1095" s="179"/>
      <c r="W1095" s="179"/>
      <c r="X1095" s="179"/>
      <c r="Y1095" s="179"/>
      <c r="Z1095" s="179"/>
      <c r="AA1095" s="179"/>
      <c r="AB1095" s="179"/>
      <c r="AD1095" s="179"/>
      <c r="AE1095" s="179"/>
      <c r="AF1095" s="179"/>
      <c r="AG1095" s="179"/>
      <c r="AH1095" s="179"/>
      <c r="AI1095" s="179"/>
      <c r="AJ1095" s="179"/>
      <c r="AK1095" s="179"/>
      <c r="AL1095" s="179"/>
      <c r="AN1095" s="179"/>
      <c r="AO1095" s="179"/>
      <c r="AP1095" s="179"/>
      <c r="AQ1095" s="179"/>
      <c r="AR1095" s="179"/>
      <c r="AS1095" s="179"/>
    </row>
    <row r="1096" spans="10:45">
      <c r="J1096" s="179"/>
      <c r="K1096" s="179"/>
      <c r="L1096" s="179"/>
      <c r="M1096" s="179"/>
      <c r="N1096" s="179"/>
      <c r="O1096" s="179"/>
      <c r="P1096" s="179"/>
      <c r="Q1096" s="179"/>
      <c r="R1096" s="179"/>
      <c r="T1096" s="179"/>
      <c r="U1096" s="179"/>
      <c r="V1096" s="179"/>
      <c r="W1096" s="179"/>
      <c r="X1096" s="179"/>
      <c r="Y1096" s="179"/>
      <c r="Z1096" s="179"/>
      <c r="AA1096" s="179"/>
      <c r="AB1096" s="179"/>
      <c r="AD1096" s="179"/>
      <c r="AE1096" s="179"/>
      <c r="AF1096" s="179"/>
      <c r="AG1096" s="179"/>
      <c r="AH1096" s="179"/>
      <c r="AI1096" s="179"/>
      <c r="AJ1096" s="179"/>
      <c r="AK1096" s="179"/>
      <c r="AL1096" s="179"/>
      <c r="AN1096" s="179"/>
      <c r="AO1096" s="179"/>
      <c r="AP1096" s="179"/>
      <c r="AQ1096" s="179"/>
      <c r="AR1096" s="179"/>
      <c r="AS1096" s="179"/>
    </row>
    <row r="1097" spans="10:45">
      <c r="J1097" s="179"/>
      <c r="K1097" s="179"/>
      <c r="L1097" s="179"/>
      <c r="M1097" s="179"/>
      <c r="N1097" s="179"/>
      <c r="O1097" s="179"/>
      <c r="P1097" s="179"/>
      <c r="Q1097" s="179"/>
      <c r="R1097" s="179"/>
      <c r="T1097" s="179"/>
      <c r="U1097" s="179"/>
      <c r="V1097" s="179"/>
      <c r="W1097" s="179"/>
      <c r="X1097" s="179"/>
      <c r="Y1097" s="179"/>
      <c r="Z1097" s="179"/>
      <c r="AA1097" s="179"/>
      <c r="AB1097" s="179"/>
      <c r="AD1097" s="179"/>
      <c r="AE1097" s="179"/>
      <c r="AF1097" s="179"/>
      <c r="AG1097" s="179"/>
      <c r="AH1097" s="179"/>
      <c r="AI1097" s="179"/>
      <c r="AJ1097" s="179"/>
      <c r="AK1097" s="179"/>
      <c r="AL1097" s="179"/>
      <c r="AN1097" s="179"/>
      <c r="AO1097" s="179"/>
      <c r="AP1097" s="179"/>
      <c r="AQ1097" s="179"/>
      <c r="AR1097" s="179"/>
      <c r="AS1097" s="179"/>
    </row>
    <row r="1098" spans="10:45">
      <c r="J1098" s="179"/>
      <c r="K1098" s="179"/>
      <c r="L1098" s="179"/>
      <c r="M1098" s="179"/>
      <c r="N1098" s="179"/>
      <c r="O1098" s="179"/>
      <c r="P1098" s="179"/>
      <c r="Q1098" s="179"/>
      <c r="R1098" s="179"/>
      <c r="T1098" s="179"/>
      <c r="U1098" s="179"/>
      <c r="V1098" s="179"/>
      <c r="W1098" s="179"/>
      <c r="X1098" s="179"/>
      <c r="Y1098" s="179"/>
      <c r="Z1098" s="179"/>
      <c r="AA1098" s="179"/>
      <c r="AB1098" s="179"/>
      <c r="AD1098" s="179"/>
      <c r="AE1098" s="179"/>
      <c r="AF1098" s="179"/>
      <c r="AG1098" s="179"/>
      <c r="AH1098" s="179"/>
      <c r="AI1098" s="179"/>
      <c r="AJ1098" s="179"/>
      <c r="AK1098" s="179"/>
      <c r="AL1098" s="179"/>
      <c r="AN1098" s="179"/>
      <c r="AO1098" s="179"/>
      <c r="AP1098" s="179"/>
      <c r="AQ1098" s="179"/>
      <c r="AR1098" s="179"/>
      <c r="AS1098" s="179"/>
    </row>
    <row r="1099" spans="10:45">
      <c r="J1099" s="179"/>
      <c r="K1099" s="179"/>
      <c r="L1099" s="179"/>
      <c r="M1099" s="179"/>
      <c r="N1099" s="179"/>
      <c r="O1099" s="179"/>
      <c r="P1099" s="179"/>
      <c r="Q1099" s="179"/>
      <c r="R1099" s="179"/>
      <c r="T1099" s="179"/>
      <c r="U1099" s="179"/>
      <c r="V1099" s="179"/>
      <c r="W1099" s="179"/>
      <c r="X1099" s="179"/>
      <c r="Y1099" s="179"/>
      <c r="Z1099" s="179"/>
      <c r="AA1099" s="179"/>
      <c r="AB1099" s="179"/>
      <c r="AD1099" s="179"/>
      <c r="AE1099" s="179"/>
      <c r="AF1099" s="179"/>
      <c r="AG1099" s="179"/>
      <c r="AH1099" s="179"/>
      <c r="AI1099" s="179"/>
      <c r="AJ1099" s="179"/>
      <c r="AK1099" s="179"/>
      <c r="AL1099" s="179"/>
      <c r="AN1099" s="179"/>
      <c r="AO1099" s="179"/>
      <c r="AP1099" s="179"/>
      <c r="AQ1099" s="179"/>
      <c r="AR1099" s="179"/>
      <c r="AS1099" s="179"/>
    </row>
    <row r="1100" spans="10:45">
      <c r="J1100" s="179"/>
      <c r="K1100" s="179"/>
      <c r="L1100" s="179"/>
      <c r="M1100" s="179"/>
      <c r="N1100" s="179"/>
      <c r="O1100" s="179"/>
      <c r="P1100" s="179"/>
      <c r="Q1100" s="179"/>
      <c r="R1100" s="179"/>
      <c r="T1100" s="179"/>
      <c r="U1100" s="179"/>
      <c r="V1100" s="179"/>
      <c r="W1100" s="179"/>
      <c r="X1100" s="179"/>
      <c r="Y1100" s="179"/>
      <c r="Z1100" s="179"/>
      <c r="AA1100" s="179"/>
      <c r="AB1100" s="179"/>
      <c r="AD1100" s="179"/>
      <c r="AE1100" s="179"/>
      <c r="AF1100" s="179"/>
      <c r="AG1100" s="179"/>
      <c r="AH1100" s="179"/>
      <c r="AI1100" s="179"/>
      <c r="AJ1100" s="179"/>
      <c r="AK1100" s="179"/>
      <c r="AL1100" s="179"/>
      <c r="AN1100" s="179"/>
      <c r="AO1100" s="179"/>
      <c r="AP1100" s="179"/>
      <c r="AQ1100" s="179"/>
      <c r="AR1100" s="179"/>
      <c r="AS1100" s="179"/>
    </row>
    <row r="1101" spans="10:45">
      <c r="J1101" s="179"/>
      <c r="K1101" s="179"/>
      <c r="L1101" s="179"/>
      <c r="M1101" s="179"/>
      <c r="N1101" s="179"/>
      <c r="O1101" s="179"/>
      <c r="P1101" s="179"/>
      <c r="Q1101" s="179"/>
      <c r="R1101" s="179"/>
      <c r="T1101" s="179"/>
      <c r="U1101" s="179"/>
      <c r="V1101" s="179"/>
      <c r="W1101" s="179"/>
      <c r="X1101" s="179"/>
      <c r="Y1101" s="179"/>
      <c r="Z1101" s="179"/>
      <c r="AA1101" s="179"/>
      <c r="AB1101" s="179"/>
      <c r="AD1101" s="179"/>
      <c r="AE1101" s="179"/>
      <c r="AF1101" s="179"/>
      <c r="AG1101" s="179"/>
      <c r="AH1101" s="179"/>
      <c r="AI1101" s="179"/>
      <c r="AJ1101" s="179"/>
      <c r="AK1101" s="179"/>
      <c r="AL1101" s="179"/>
      <c r="AN1101" s="179"/>
      <c r="AO1101" s="179"/>
      <c r="AP1101" s="179"/>
      <c r="AQ1101" s="179"/>
      <c r="AR1101" s="179"/>
      <c r="AS1101" s="179"/>
    </row>
    <row r="1102" spans="10:45">
      <c r="J1102" s="179"/>
      <c r="K1102" s="179"/>
      <c r="L1102" s="179"/>
      <c r="M1102" s="179"/>
      <c r="N1102" s="179"/>
      <c r="O1102" s="179"/>
      <c r="P1102" s="179"/>
      <c r="Q1102" s="179"/>
      <c r="R1102" s="179"/>
      <c r="T1102" s="179"/>
      <c r="U1102" s="179"/>
      <c r="V1102" s="179"/>
      <c r="W1102" s="179"/>
      <c r="X1102" s="179"/>
      <c r="Y1102" s="179"/>
      <c r="Z1102" s="179"/>
      <c r="AA1102" s="179"/>
      <c r="AB1102" s="179"/>
      <c r="AD1102" s="179"/>
      <c r="AE1102" s="179"/>
      <c r="AF1102" s="179"/>
      <c r="AG1102" s="179"/>
      <c r="AH1102" s="179"/>
      <c r="AI1102" s="179"/>
      <c r="AJ1102" s="179"/>
      <c r="AK1102" s="179"/>
      <c r="AL1102" s="179"/>
      <c r="AN1102" s="179"/>
      <c r="AO1102" s="179"/>
      <c r="AP1102" s="179"/>
      <c r="AQ1102" s="179"/>
      <c r="AR1102" s="179"/>
      <c r="AS1102" s="179"/>
    </row>
    <row r="1103" spans="10:45">
      <c r="J1103" s="179"/>
      <c r="K1103" s="179"/>
      <c r="L1103" s="179"/>
      <c r="M1103" s="179"/>
      <c r="N1103" s="179"/>
      <c r="O1103" s="179"/>
      <c r="P1103" s="179"/>
      <c r="Q1103" s="179"/>
      <c r="R1103" s="179"/>
      <c r="T1103" s="179"/>
      <c r="U1103" s="179"/>
      <c r="V1103" s="179"/>
      <c r="W1103" s="179"/>
      <c r="X1103" s="179"/>
      <c r="Y1103" s="179"/>
      <c r="Z1103" s="179"/>
      <c r="AA1103" s="179"/>
      <c r="AB1103" s="179"/>
      <c r="AD1103" s="179"/>
      <c r="AE1103" s="179"/>
      <c r="AF1103" s="179"/>
      <c r="AG1103" s="179"/>
      <c r="AH1103" s="179"/>
      <c r="AI1103" s="179"/>
      <c r="AJ1103" s="179"/>
      <c r="AK1103" s="179"/>
      <c r="AL1103" s="179"/>
      <c r="AN1103" s="179"/>
      <c r="AO1103" s="179"/>
      <c r="AP1103" s="179"/>
      <c r="AQ1103" s="179"/>
      <c r="AR1103" s="179"/>
      <c r="AS1103" s="179"/>
    </row>
    <row r="1104" spans="10:45">
      <c r="J1104" s="179"/>
      <c r="K1104" s="179"/>
      <c r="L1104" s="179"/>
      <c r="M1104" s="179"/>
      <c r="N1104" s="179"/>
      <c r="O1104" s="179"/>
      <c r="P1104" s="179"/>
      <c r="Q1104" s="179"/>
      <c r="R1104" s="179"/>
      <c r="T1104" s="179"/>
      <c r="U1104" s="179"/>
      <c r="V1104" s="179"/>
      <c r="W1104" s="179"/>
      <c r="X1104" s="179"/>
      <c r="Y1104" s="179"/>
      <c r="Z1104" s="179"/>
      <c r="AA1104" s="179"/>
      <c r="AB1104" s="179"/>
      <c r="AD1104" s="179"/>
      <c r="AE1104" s="179"/>
      <c r="AF1104" s="179"/>
      <c r="AG1104" s="179"/>
      <c r="AH1104" s="179"/>
      <c r="AI1104" s="179"/>
      <c r="AJ1104" s="179"/>
      <c r="AK1104" s="179"/>
      <c r="AL1104" s="179"/>
      <c r="AN1104" s="179"/>
      <c r="AO1104" s="179"/>
      <c r="AP1104" s="179"/>
      <c r="AQ1104" s="179"/>
      <c r="AR1104" s="179"/>
      <c r="AS1104" s="179"/>
    </row>
    <row r="1105" spans="10:45">
      <c r="J1105" s="179"/>
      <c r="K1105" s="179"/>
      <c r="L1105" s="179"/>
      <c r="M1105" s="179"/>
      <c r="N1105" s="179"/>
      <c r="O1105" s="179"/>
      <c r="P1105" s="179"/>
      <c r="Q1105" s="179"/>
      <c r="R1105" s="179"/>
      <c r="T1105" s="179"/>
      <c r="U1105" s="179"/>
      <c r="V1105" s="179"/>
      <c r="W1105" s="179"/>
      <c r="X1105" s="179"/>
      <c r="Y1105" s="179"/>
      <c r="Z1105" s="179"/>
      <c r="AA1105" s="179"/>
      <c r="AB1105" s="179"/>
      <c r="AD1105" s="179"/>
      <c r="AE1105" s="179"/>
      <c r="AF1105" s="179"/>
      <c r="AG1105" s="179"/>
      <c r="AH1105" s="179"/>
      <c r="AI1105" s="179"/>
      <c r="AJ1105" s="179"/>
      <c r="AK1105" s="179"/>
      <c r="AL1105" s="179"/>
      <c r="AN1105" s="179"/>
      <c r="AO1105" s="179"/>
      <c r="AP1105" s="179"/>
      <c r="AQ1105" s="179"/>
      <c r="AR1105" s="179"/>
      <c r="AS1105" s="179"/>
    </row>
    <row r="1106" spans="10:45">
      <c r="J1106" s="179"/>
      <c r="K1106" s="179"/>
      <c r="L1106" s="179"/>
      <c r="M1106" s="179"/>
      <c r="N1106" s="179"/>
      <c r="O1106" s="179"/>
      <c r="P1106" s="179"/>
      <c r="Q1106" s="179"/>
      <c r="R1106" s="179"/>
      <c r="T1106" s="179"/>
      <c r="U1106" s="179"/>
      <c r="V1106" s="179"/>
      <c r="W1106" s="179"/>
      <c r="X1106" s="179"/>
      <c r="Y1106" s="179"/>
      <c r="Z1106" s="179"/>
      <c r="AA1106" s="179"/>
      <c r="AB1106" s="179"/>
      <c r="AD1106" s="179"/>
      <c r="AE1106" s="179"/>
      <c r="AF1106" s="179"/>
      <c r="AG1106" s="179"/>
      <c r="AH1106" s="179"/>
      <c r="AI1106" s="179"/>
      <c r="AJ1106" s="179"/>
      <c r="AK1106" s="179"/>
      <c r="AL1106" s="179"/>
      <c r="AN1106" s="179"/>
      <c r="AO1106" s="179"/>
      <c r="AP1106" s="179"/>
      <c r="AQ1106" s="179"/>
      <c r="AR1106" s="179"/>
      <c r="AS1106" s="179"/>
    </row>
    <row r="1107" spans="10:45">
      <c r="J1107" s="179"/>
      <c r="K1107" s="179"/>
      <c r="L1107" s="179"/>
      <c r="M1107" s="179"/>
      <c r="N1107" s="179"/>
      <c r="O1107" s="179"/>
      <c r="P1107" s="179"/>
      <c r="Q1107" s="179"/>
      <c r="R1107" s="179"/>
      <c r="T1107" s="179"/>
      <c r="U1107" s="179"/>
      <c r="V1107" s="179"/>
      <c r="W1107" s="179"/>
      <c r="X1107" s="179"/>
      <c r="Y1107" s="179"/>
      <c r="Z1107" s="179"/>
      <c r="AA1107" s="179"/>
      <c r="AB1107" s="179"/>
      <c r="AD1107" s="179"/>
      <c r="AE1107" s="179"/>
      <c r="AF1107" s="179"/>
      <c r="AG1107" s="179"/>
      <c r="AH1107" s="179"/>
      <c r="AI1107" s="179"/>
      <c r="AJ1107" s="179"/>
      <c r="AK1107" s="179"/>
      <c r="AL1107" s="179"/>
      <c r="AN1107" s="179"/>
      <c r="AO1107" s="179"/>
      <c r="AP1107" s="179"/>
      <c r="AQ1107" s="179"/>
      <c r="AR1107" s="179"/>
      <c r="AS1107" s="179"/>
    </row>
    <row r="1108" spans="10:45">
      <c r="J1108" s="179"/>
      <c r="K1108" s="179"/>
      <c r="L1108" s="179"/>
      <c r="M1108" s="179"/>
      <c r="N1108" s="179"/>
      <c r="O1108" s="179"/>
      <c r="P1108" s="179"/>
      <c r="Q1108" s="179"/>
      <c r="R1108" s="179"/>
      <c r="T1108" s="179"/>
      <c r="U1108" s="179"/>
      <c r="V1108" s="179"/>
      <c r="W1108" s="179"/>
      <c r="X1108" s="179"/>
      <c r="Y1108" s="179"/>
      <c r="Z1108" s="179"/>
      <c r="AA1108" s="179"/>
      <c r="AB1108" s="179"/>
      <c r="AD1108" s="179"/>
      <c r="AE1108" s="179"/>
      <c r="AF1108" s="179"/>
      <c r="AG1108" s="179"/>
      <c r="AH1108" s="179"/>
      <c r="AI1108" s="179"/>
      <c r="AJ1108" s="179"/>
      <c r="AK1108" s="179"/>
      <c r="AL1108" s="179"/>
      <c r="AN1108" s="179"/>
      <c r="AO1108" s="179"/>
      <c r="AP1108" s="179"/>
      <c r="AQ1108" s="179"/>
      <c r="AR1108" s="179"/>
      <c r="AS1108" s="179"/>
    </row>
    <row r="1109" spans="10:45">
      <c r="J1109" s="179"/>
      <c r="K1109" s="179"/>
      <c r="L1109" s="179"/>
      <c r="M1109" s="179"/>
      <c r="N1109" s="179"/>
      <c r="O1109" s="179"/>
      <c r="P1109" s="179"/>
      <c r="Q1109" s="179"/>
      <c r="R1109" s="179"/>
      <c r="T1109" s="179"/>
      <c r="U1109" s="179"/>
      <c r="V1109" s="179"/>
      <c r="W1109" s="179"/>
      <c r="X1109" s="179"/>
      <c r="Y1109" s="179"/>
      <c r="Z1109" s="179"/>
      <c r="AA1109" s="179"/>
      <c r="AB1109" s="179"/>
      <c r="AD1109" s="179"/>
      <c r="AE1109" s="179"/>
      <c r="AF1109" s="179"/>
      <c r="AG1109" s="179"/>
      <c r="AH1109" s="179"/>
      <c r="AI1109" s="179"/>
      <c r="AJ1109" s="179"/>
      <c r="AK1109" s="179"/>
      <c r="AL1109" s="179"/>
      <c r="AN1109" s="179"/>
      <c r="AO1109" s="179"/>
      <c r="AP1109" s="179"/>
      <c r="AQ1109" s="179"/>
      <c r="AR1109" s="179"/>
      <c r="AS1109" s="179"/>
    </row>
    <row r="1110" spans="10:45">
      <c r="J1110" s="179"/>
      <c r="K1110" s="179"/>
      <c r="L1110" s="179"/>
      <c r="M1110" s="179"/>
      <c r="N1110" s="179"/>
      <c r="O1110" s="179"/>
      <c r="P1110" s="179"/>
      <c r="Q1110" s="179"/>
      <c r="R1110" s="179"/>
      <c r="T1110" s="179"/>
      <c r="U1110" s="179"/>
      <c r="V1110" s="179"/>
      <c r="W1110" s="179"/>
      <c r="X1110" s="179"/>
      <c r="Y1110" s="179"/>
      <c r="Z1110" s="179"/>
      <c r="AA1110" s="179"/>
      <c r="AB1110" s="179"/>
      <c r="AD1110" s="179"/>
      <c r="AE1110" s="179"/>
      <c r="AF1110" s="179"/>
      <c r="AG1110" s="179"/>
      <c r="AH1110" s="179"/>
      <c r="AI1110" s="179"/>
      <c r="AJ1110" s="179"/>
      <c r="AK1110" s="179"/>
      <c r="AL1110" s="179"/>
      <c r="AN1110" s="179"/>
      <c r="AO1110" s="179"/>
      <c r="AP1110" s="179"/>
      <c r="AQ1110" s="179"/>
      <c r="AR1110" s="179"/>
      <c r="AS1110" s="179"/>
    </row>
    <row r="1111" spans="10:45">
      <c r="J1111" s="179"/>
      <c r="K1111" s="179"/>
      <c r="L1111" s="179"/>
      <c r="M1111" s="179"/>
      <c r="N1111" s="179"/>
      <c r="O1111" s="179"/>
      <c r="P1111" s="179"/>
      <c r="Q1111" s="179"/>
      <c r="R1111" s="179"/>
      <c r="T1111" s="179"/>
      <c r="U1111" s="179"/>
      <c r="V1111" s="179"/>
      <c r="W1111" s="179"/>
      <c r="X1111" s="179"/>
      <c r="Y1111" s="179"/>
      <c r="Z1111" s="179"/>
      <c r="AA1111" s="179"/>
      <c r="AB1111" s="179"/>
      <c r="AD1111" s="179"/>
      <c r="AE1111" s="179"/>
      <c r="AF1111" s="179"/>
      <c r="AG1111" s="179"/>
      <c r="AH1111" s="179"/>
      <c r="AI1111" s="179"/>
      <c r="AJ1111" s="179"/>
      <c r="AK1111" s="179"/>
      <c r="AL1111" s="179"/>
      <c r="AN1111" s="179"/>
      <c r="AO1111" s="179"/>
      <c r="AP1111" s="179"/>
      <c r="AQ1111" s="179"/>
      <c r="AR1111" s="179"/>
      <c r="AS1111" s="179"/>
    </row>
    <row r="1112" spans="10:45">
      <c r="J1112" s="179"/>
      <c r="K1112" s="179"/>
      <c r="L1112" s="179"/>
      <c r="M1112" s="179"/>
      <c r="N1112" s="179"/>
      <c r="O1112" s="179"/>
      <c r="P1112" s="179"/>
      <c r="Q1112" s="179"/>
      <c r="R1112" s="179"/>
      <c r="T1112" s="179"/>
      <c r="U1112" s="179"/>
      <c r="V1112" s="179"/>
      <c r="W1112" s="179"/>
      <c r="X1112" s="179"/>
      <c r="Y1112" s="179"/>
      <c r="Z1112" s="179"/>
      <c r="AA1112" s="179"/>
      <c r="AB1112" s="179"/>
      <c r="AD1112" s="179"/>
      <c r="AE1112" s="179"/>
      <c r="AF1112" s="179"/>
      <c r="AG1112" s="179"/>
      <c r="AH1112" s="179"/>
      <c r="AI1112" s="179"/>
      <c r="AJ1112" s="179"/>
      <c r="AK1112" s="179"/>
      <c r="AL1112" s="179"/>
      <c r="AN1112" s="179"/>
      <c r="AO1112" s="179"/>
      <c r="AP1112" s="179"/>
      <c r="AQ1112" s="179"/>
      <c r="AR1112" s="179"/>
      <c r="AS1112" s="179"/>
    </row>
    <row r="1113" spans="10:45">
      <c r="J1113" s="179"/>
      <c r="K1113" s="179"/>
      <c r="L1113" s="179"/>
      <c r="M1113" s="179"/>
      <c r="N1113" s="179"/>
      <c r="O1113" s="179"/>
      <c r="P1113" s="179"/>
      <c r="Q1113" s="179"/>
      <c r="R1113" s="179"/>
      <c r="T1113" s="179"/>
      <c r="U1113" s="179"/>
      <c r="V1113" s="179"/>
      <c r="W1113" s="179"/>
      <c r="X1113" s="179"/>
      <c r="Y1113" s="179"/>
      <c r="Z1113" s="179"/>
      <c r="AA1113" s="179"/>
      <c r="AB1113" s="179"/>
      <c r="AD1113" s="179"/>
      <c r="AE1113" s="179"/>
      <c r="AF1113" s="179"/>
      <c r="AG1113" s="179"/>
      <c r="AH1113" s="179"/>
      <c r="AI1113" s="179"/>
      <c r="AJ1113" s="179"/>
      <c r="AK1113" s="179"/>
      <c r="AL1113" s="179"/>
      <c r="AN1113" s="179"/>
      <c r="AO1113" s="179"/>
      <c r="AP1113" s="179"/>
      <c r="AQ1113" s="179"/>
      <c r="AR1113" s="179"/>
      <c r="AS1113" s="179"/>
    </row>
    <row r="1114" spans="10:45">
      <c r="J1114" s="179"/>
      <c r="K1114" s="179"/>
      <c r="L1114" s="179"/>
      <c r="M1114" s="179"/>
      <c r="N1114" s="179"/>
      <c r="O1114" s="179"/>
      <c r="P1114" s="179"/>
      <c r="Q1114" s="179"/>
      <c r="R1114" s="179"/>
      <c r="T1114" s="179"/>
      <c r="U1114" s="179"/>
      <c r="V1114" s="179"/>
      <c r="W1114" s="179"/>
      <c r="X1114" s="179"/>
      <c r="Y1114" s="179"/>
      <c r="Z1114" s="179"/>
      <c r="AA1114" s="179"/>
      <c r="AB1114" s="179"/>
      <c r="AD1114" s="179"/>
      <c r="AE1114" s="179"/>
      <c r="AF1114" s="179"/>
      <c r="AG1114" s="179"/>
      <c r="AH1114" s="179"/>
      <c r="AI1114" s="179"/>
      <c r="AJ1114" s="179"/>
      <c r="AK1114" s="179"/>
      <c r="AL1114" s="179"/>
      <c r="AN1114" s="179"/>
      <c r="AO1114" s="179"/>
      <c r="AP1114" s="179"/>
      <c r="AQ1114" s="179"/>
      <c r="AR1114" s="179"/>
      <c r="AS1114" s="179"/>
    </row>
    <row r="1115" spans="10:45">
      <c r="J1115" s="179"/>
      <c r="K1115" s="179"/>
      <c r="L1115" s="179"/>
      <c r="M1115" s="179"/>
      <c r="N1115" s="179"/>
      <c r="O1115" s="179"/>
      <c r="P1115" s="179"/>
      <c r="Q1115" s="179"/>
      <c r="R1115" s="179"/>
      <c r="T1115" s="179"/>
      <c r="U1115" s="179"/>
      <c r="V1115" s="179"/>
      <c r="W1115" s="179"/>
      <c r="X1115" s="179"/>
      <c r="Y1115" s="179"/>
      <c r="Z1115" s="179"/>
      <c r="AA1115" s="179"/>
      <c r="AB1115" s="179"/>
      <c r="AD1115" s="179"/>
      <c r="AE1115" s="179"/>
      <c r="AF1115" s="179"/>
      <c r="AG1115" s="179"/>
      <c r="AH1115" s="179"/>
      <c r="AI1115" s="179"/>
      <c r="AJ1115" s="179"/>
      <c r="AK1115" s="179"/>
      <c r="AL1115" s="179"/>
      <c r="AN1115" s="179"/>
      <c r="AO1115" s="179"/>
      <c r="AP1115" s="179"/>
      <c r="AQ1115" s="179"/>
      <c r="AR1115" s="179"/>
      <c r="AS1115" s="179"/>
    </row>
    <row r="1116" spans="10:45">
      <c r="J1116" s="179"/>
      <c r="K1116" s="179"/>
      <c r="L1116" s="179"/>
      <c r="M1116" s="179"/>
      <c r="N1116" s="179"/>
      <c r="O1116" s="179"/>
      <c r="P1116" s="179"/>
      <c r="Q1116" s="179"/>
      <c r="R1116" s="179"/>
      <c r="T1116" s="179"/>
      <c r="U1116" s="179"/>
      <c r="V1116" s="179"/>
      <c r="W1116" s="179"/>
      <c r="X1116" s="179"/>
      <c r="Y1116" s="179"/>
      <c r="Z1116" s="179"/>
      <c r="AA1116" s="179"/>
      <c r="AB1116" s="179"/>
      <c r="AD1116" s="179"/>
      <c r="AE1116" s="179"/>
      <c r="AF1116" s="179"/>
      <c r="AG1116" s="179"/>
      <c r="AH1116" s="179"/>
      <c r="AI1116" s="179"/>
      <c r="AJ1116" s="179"/>
      <c r="AK1116" s="179"/>
      <c r="AL1116" s="179"/>
      <c r="AN1116" s="179"/>
      <c r="AO1116" s="179"/>
      <c r="AP1116" s="179"/>
      <c r="AQ1116" s="179"/>
      <c r="AR1116" s="179"/>
      <c r="AS1116" s="179"/>
    </row>
    <row r="1117" spans="10:45">
      <c r="J1117" s="179"/>
      <c r="K1117" s="179"/>
      <c r="L1117" s="179"/>
      <c r="M1117" s="179"/>
      <c r="N1117" s="179"/>
      <c r="O1117" s="179"/>
      <c r="P1117" s="179"/>
      <c r="Q1117" s="179"/>
      <c r="R1117" s="179"/>
      <c r="T1117" s="179"/>
      <c r="U1117" s="179"/>
      <c r="V1117" s="179"/>
      <c r="W1117" s="179"/>
      <c r="X1117" s="179"/>
      <c r="Y1117" s="179"/>
      <c r="Z1117" s="179"/>
      <c r="AA1117" s="179"/>
      <c r="AB1117" s="179"/>
      <c r="AD1117" s="179"/>
      <c r="AE1117" s="179"/>
      <c r="AF1117" s="179"/>
      <c r="AG1117" s="179"/>
      <c r="AH1117" s="179"/>
      <c r="AI1117" s="179"/>
      <c r="AJ1117" s="179"/>
      <c r="AK1117" s="179"/>
      <c r="AL1117" s="179"/>
      <c r="AN1117" s="179"/>
      <c r="AO1117" s="179"/>
      <c r="AP1117" s="179"/>
      <c r="AQ1117" s="179"/>
      <c r="AR1117" s="179"/>
      <c r="AS1117" s="179"/>
    </row>
    <row r="1118" spans="10:45">
      <c r="J1118" s="179"/>
      <c r="K1118" s="179"/>
      <c r="L1118" s="179"/>
      <c r="M1118" s="179"/>
      <c r="N1118" s="179"/>
      <c r="O1118" s="179"/>
      <c r="P1118" s="179"/>
      <c r="Q1118" s="179"/>
      <c r="R1118" s="179"/>
      <c r="T1118" s="179"/>
      <c r="U1118" s="179"/>
      <c r="V1118" s="179"/>
      <c r="W1118" s="179"/>
      <c r="X1118" s="179"/>
      <c r="Y1118" s="179"/>
      <c r="Z1118" s="179"/>
      <c r="AA1118" s="179"/>
      <c r="AB1118" s="179"/>
      <c r="AD1118" s="179"/>
      <c r="AE1118" s="179"/>
      <c r="AF1118" s="179"/>
      <c r="AG1118" s="179"/>
      <c r="AH1118" s="179"/>
      <c r="AI1118" s="179"/>
      <c r="AJ1118" s="179"/>
      <c r="AK1118" s="179"/>
      <c r="AL1118" s="179"/>
      <c r="AN1118" s="179"/>
      <c r="AO1118" s="179"/>
      <c r="AP1118" s="179"/>
      <c r="AQ1118" s="179"/>
      <c r="AR1118" s="179"/>
      <c r="AS1118" s="179"/>
    </row>
    <row r="1119" spans="10:45">
      <c r="J1119" s="179"/>
      <c r="K1119" s="179"/>
      <c r="L1119" s="179"/>
      <c r="M1119" s="179"/>
      <c r="N1119" s="179"/>
      <c r="O1119" s="179"/>
      <c r="P1119" s="179"/>
      <c r="Q1119" s="179"/>
      <c r="R1119" s="179"/>
      <c r="T1119" s="179"/>
      <c r="U1119" s="179"/>
      <c r="V1119" s="179"/>
      <c r="W1119" s="179"/>
      <c r="X1119" s="179"/>
      <c r="Y1119" s="179"/>
      <c r="Z1119" s="179"/>
      <c r="AA1119" s="179"/>
      <c r="AB1119" s="179"/>
      <c r="AD1119" s="179"/>
      <c r="AE1119" s="179"/>
      <c r="AF1119" s="179"/>
      <c r="AG1119" s="179"/>
      <c r="AH1119" s="179"/>
      <c r="AI1119" s="179"/>
      <c r="AJ1119" s="179"/>
      <c r="AK1119" s="179"/>
      <c r="AL1119" s="179"/>
      <c r="AN1119" s="179"/>
      <c r="AO1119" s="179"/>
      <c r="AP1119" s="179"/>
      <c r="AQ1119" s="179"/>
      <c r="AR1119" s="179"/>
      <c r="AS1119" s="179"/>
    </row>
    <row r="1120" spans="10:45">
      <c r="J1120" s="179"/>
      <c r="K1120" s="179"/>
      <c r="L1120" s="179"/>
      <c r="M1120" s="179"/>
      <c r="N1120" s="179"/>
      <c r="O1120" s="179"/>
      <c r="P1120" s="179"/>
      <c r="Q1120" s="179"/>
      <c r="R1120" s="179"/>
      <c r="T1120" s="179"/>
      <c r="U1120" s="179"/>
      <c r="V1120" s="179"/>
      <c r="W1120" s="179"/>
      <c r="X1120" s="179"/>
      <c r="Y1120" s="179"/>
      <c r="Z1120" s="179"/>
      <c r="AA1120" s="179"/>
      <c r="AB1120" s="179"/>
      <c r="AD1120" s="179"/>
      <c r="AE1120" s="179"/>
      <c r="AF1120" s="179"/>
      <c r="AG1120" s="179"/>
      <c r="AH1120" s="179"/>
      <c r="AI1120" s="179"/>
      <c r="AJ1120" s="179"/>
      <c r="AK1120" s="179"/>
      <c r="AL1120" s="179"/>
      <c r="AN1120" s="179"/>
      <c r="AO1120" s="179"/>
      <c r="AP1120" s="179"/>
      <c r="AQ1120" s="179"/>
      <c r="AR1120" s="179"/>
      <c r="AS1120" s="179"/>
    </row>
    <row r="1121" spans="10:45">
      <c r="J1121" s="179"/>
      <c r="K1121" s="179"/>
      <c r="L1121" s="179"/>
      <c r="M1121" s="179"/>
      <c r="N1121" s="179"/>
      <c r="O1121" s="179"/>
      <c r="P1121" s="179"/>
      <c r="Q1121" s="179"/>
      <c r="R1121" s="179"/>
      <c r="T1121" s="179"/>
      <c r="U1121" s="179"/>
      <c r="V1121" s="179"/>
      <c r="W1121" s="179"/>
      <c r="X1121" s="179"/>
      <c r="Y1121" s="179"/>
      <c r="Z1121" s="179"/>
      <c r="AA1121" s="179"/>
      <c r="AB1121" s="179"/>
      <c r="AD1121" s="179"/>
      <c r="AE1121" s="179"/>
      <c r="AF1121" s="179"/>
      <c r="AG1121" s="179"/>
      <c r="AH1121" s="179"/>
      <c r="AI1121" s="179"/>
      <c r="AJ1121" s="179"/>
      <c r="AK1121" s="179"/>
      <c r="AL1121" s="179"/>
      <c r="AN1121" s="179"/>
      <c r="AO1121" s="179"/>
      <c r="AP1121" s="179"/>
      <c r="AQ1121" s="179"/>
      <c r="AR1121" s="179"/>
      <c r="AS1121" s="179"/>
    </row>
    <row r="1122" spans="10:45">
      <c r="J1122" s="179"/>
      <c r="K1122" s="179"/>
      <c r="L1122" s="179"/>
      <c r="M1122" s="179"/>
      <c r="N1122" s="179"/>
      <c r="O1122" s="179"/>
      <c r="P1122" s="179"/>
      <c r="Q1122" s="179"/>
      <c r="R1122" s="179"/>
      <c r="T1122" s="179"/>
      <c r="U1122" s="179"/>
      <c r="V1122" s="179"/>
      <c r="W1122" s="179"/>
      <c r="X1122" s="179"/>
      <c r="Y1122" s="179"/>
      <c r="Z1122" s="179"/>
      <c r="AA1122" s="179"/>
      <c r="AB1122" s="179"/>
      <c r="AD1122" s="179"/>
      <c r="AE1122" s="179"/>
      <c r="AF1122" s="179"/>
      <c r="AG1122" s="179"/>
      <c r="AH1122" s="179"/>
      <c r="AI1122" s="179"/>
      <c r="AJ1122" s="179"/>
      <c r="AK1122" s="179"/>
      <c r="AL1122" s="179"/>
      <c r="AN1122" s="179"/>
      <c r="AO1122" s="179"/>
      <c r="AP1122" s="179"/>
      <c r="AQ1122" s="179"/>
      <c r="AR1122" s="179"/>
      <c r="AS1122" s="179"/>
    </row>
    <row r="1123" spans="10:45">
      <c r="J1123" s="179"/>
      <c r="K1123" s="179"/>
      <c r="L1123" s="179"/>
      <c r="M1123" s="179"/>
      <c r="N1123" s="179"/>
      <c r="O1123" s="179"/>
      <c r="P1123" s="179"/>
      <c r="Q1123" s="179"/>
      <c r="R1123" s="179"/>
      <c r="T1123" s="179"/>
      <c r="U1123" s="179"/>
      <c r="V1123" s="179"/>
      <c r="W1123" s="179"/>
      <c r="X1123" s="179"/>
      <c r="Y1123" s="179"/>
      <c r="Z1123" s="179"/>
      <c r="AA1123" s="179"/>
      <c r="AB1123" s="179"/>
      <c r="AD1123" s="179"/>
      <c r="AE1123" s="179"/>
      <c r="AF1123" s="179"/>
      <c r="AG1123" s="179"/>
      <c r="AH1123" s="179"/>
      <c r="AI1123" s="179"/>
      <c r="AJ1123" s="179"/>
      <c r="AK1123" s="179"/>
      <c r="AL1123" s="179"/>
      <c r="AN1123" s="179"/>
      <c r="AO1123" s="179"/>
      <c r="AP1123" s="179"/>
      <c r="AQ1123" s="179"/>
      <c r="AR1123" s="179"/>
      <c r="AS1123" s="179"/>
    </row>
    <row r="1124" spans="10:45">
      <c r="J1124" s="179"/>
      <c r="K1124" s="179"/>
      <c r="L1124" s="179"/>
      <c r="M1124" s="179"/>
      <c r="N1124" s="179"/>
      <c r="O1124" s="179"/>
      <c r="P1124" s="179"/>
      <c r="Q1124" s="179"/>
      <c r="R1124" s="179"/>
      <c r="T1124" s="179"/>
      <c r="U1124" s="179"/>
      <c r="V1124" s="179"/>
      <c r="W1124" s="179"/>
      <c r="X1124" s="179"/>
      <c r="Y1124" s="179"/>
      <c r="Z1124" s="179"/>
      <c r="AA1124" s="179"/>
      <c r="AB1124" s="179"/>
      <c r="AD1124" s="179"/>
      <c r="AE1124" s="179"/>
      <c r="AF1124" s="179"/>
      <c r="AG1124" s="179"/>
      <c r="AH1124" s="179"/>
      <c r="AI1124" s="179"/>
      <c r="AJ1124" s="179"/>
      <c r="AK1124" s="179"/>
      <c r="AL1124" s="179"/>
      <c r="AN1124" s="179"/>
      <c r="AO1124" s="179"/>
      <c r="AP1124" s="179"/>
      <c r="AQ1124" s="179"/>
      <c r="AR1124" s="179"/>
      <c r="AS1124" s="179"/>
    </row>
    <row r="1125" spans="10:45">
      <c r="J1125" s="179"/>
      <c r="K1125" s="179"/>
      <c r="L1125" s="179"/>
      <c r="M1125" s="179"/>
      <c r="N1125" s="179"/>
      <c r="O1125" s="179"/>
      <c r="P1125" s="179"/>
      <c r="Q1125" s="179"/>
      <c r="R1125" s="179"/>
      <c r="T1125" s="179"/>
      <c r="U1125" s="179"/>
      <c r="V1125" s="179"/>
      <c r="W1125" s="179"/>
      <c r="X1125" s="179"/>
      <c r="Y1125" s="179"/>
      <c r="Z1125" s="179"/>
      <c r="AA1125" s="179"/>
      <c r="AB1125" s="179"/>
      <c r="AD1125" s="179"/>
      <c r="AE1125" s="179"/>
      <c r="AF1125" s="179"/>
      <c r="AG1125" s="179"/>
      <c r="AH1125" s="179"/>
      <c r="AI1125" s="179"/>
      <c r="AJ1125" s="179"/>
      <c r="AK1125" s="179"/>
      <c r="AL1125" s="179"/>
      <c r="AN1125" s="179"/>
      <c r="AO1125" s="179"/>
      <c r="AP1125" s="179"/>
      <c r="AQ1125" s="179"/>
      <c r="AR1125" s="179"/>
      <c r="AS1125" s="179"/>
    </row>
    <row r="1126" spans="10:45">
      <c r="J1126" s="179"/>
      <c r="K1126" s="179"/>
      <c r="L1126" s="179"/>
      <c r="M1126" s="179"/>
      <c r="N1126" s="179"/>
      <c r="O1126" s="179"/>
      <c r="P1126" s="179"/>
      <c r="Q1126" s="179"/>
      <c r="R1126" s="179"/>
      <c r="T1126" s="179"/>
      <c r="U1126" s="179"/>
      <c r="V1126" s="179"/>
      <c r="W1126" s="179"/>
      <c r="X1126" s="179"/>
      <c r="Y1126" s="179"/>
      <c r="Z1126" s="179"/>
      <c r="AA1126" s="179"/>
      <c r="AB1126" s="179"/>
      <c r="AD1126" s="179"/>
      <c r="AE1126" s="179"/>
      <c r="AF1126" s="179"/>
      <c r="AG1126" s="179"/>
      <c r="AH1126" s="179"/>
      <c r="AI1126" s="179"/>
      <c r="AJ1126" s="179"/>
      <c r="AK1126" s="179"/>
      <c r="AL1126" s="179"/>
      <c r="AN1126" s="179"/>
      <c r="AO1126" s="179"/>
      <c r="AP1126" s="179"/>
      <c r="AQ1126" s="179"/>
      <c r="AR1126" s="179"/>
      <c r="AS1126" s="179"/>
    </row>
    <row r="1127" spans="10:45">
      <c r="J1127" s="179"/>
      <c r="K1127" s="179"/>
      <c r="L1127" s="179"/>
      <c r="M1127" s="179"/>
      <c r="N1127" s="179"/>
      <c r="O1127" s="179"/>
      <c r="P1127" s="179"/>
      <c r="Q1127" s="179"/>
      <c r="R1127" s="179"/>
      <c r="T1127" s="179"/>
      <c r="U1127" s="179"/>
      <c r="V1127" s="179"/>
      <c r="W1127" s="179"/>
      <c r="X1127" s="179"/>
      <c r="Y1127" s="179"/>
      <c r="Z1127" s="179"/>
      <c r="AA1127" s="179"/>
      <c r="AB1127" s="179"/>
      <c r="AD1127" s="179"/>
      <c r="AE1127" s="179"/>
      <c r="AF1127" s="179"/>
      <c r="AG1127" s="179"/>
      <c r="AH1127" s="179"/>
      <c r="AI1127" s="179"/>
      <c r="AJ1127" s="179"/>
      <c r="AK1127" s="179"/>
      <c r="AL1127" s="179"/>
      <c r="AN1127" s="179"/>
      <c r="AO1127" s="179"/>
      <c r="AP1127" s="179"/>
      <c r="AQ1127" s="179"/>
      <c r="AR1127" s="179"/>
      <c r="AS1127" s="179"/>
    </row>
    <row r="1128" spans="10:45">
      <c r="J1128" s="179"/>
      <c r="K1128" s="179"/>
      <c r="L1128" s="179"/>
      <c r="M1128" s="179"/>
      <c r="N1128" s="179"/>
      <c r="O1128" s="179"/>
      <c r="P1128" s="179"/>
      <c r="Q1128" s="179"/>
      <c r="R1128" s="179"/>
      <c r="T1128" s="179"/>
      <c r="U1128" s="179"/>
      <c r="V1128" s="179"/>
      <c r="W1128" s="179"/>
      <c r="X1128" s="179"/>
      <c r="Y1128" s="179"/>
      <c r="Z1128" s="179"/>
      <c r="AA1128" s="179"/>
      <c r="AB1128" s="179"/>
      <c r="AD1128" s="179"/>
      <c r="AE1128" s="179"/>
      <c r="AF1128" s="179"/>
      <c r="AG1128" s="179"/>
      <c r="AH1128" s="179"/>
      <c r="AI1128" s="179"/>
      <c r="AJ1128" s="179"/>
      <c r="AK1128" s="179"/>
      <c r="AL1128" s="179"/>
      <c r="AN1128" s="179"/>
      <c r="AO1128" s="179"/>
      <c r="AP1128" s="179"/>
      <c r="AQ1128" s="179"/>
      <c r="AR1128" s="179"/>
      <c r="AS1128" s="179"/>
    </row>
    <row r="1129" spans="10:45">
      <c r="J1129" s="179"/>
      <c r="K1129" s="179"/>
      <c r="L1129" s="179"/>
      <c r="M1129" s="179"/>
      <c r="N1129" s="179"/>
      <c r="O1129" s="179"/>
      <c r="P1129" s="179"/>
      <c r="Q1129" s="179"/>
      <c r="R1129" s="179"/>
      <c r="T1129" s="179"/>
      <c r="U1129" s="179"/>
      <c r="V1129" s="179"/>
      <c r="W1129" s="179"/>
      <c r="X1129" s="179"/>
      <c r="Y1129" s="179"/>
      <c r="Z1129" s="179"/>
      <c r="AA1129" s="179"/>
      <c r="AB1129" s="179"/>
      <c r="AD1129" s="179"/>
      <c r="AE1129" s="179"/>
      <c r="AF1129" s="179"/>
      <c r="AG1129" s="179"/>
      <c r="AH1129" s="179"/>
      <c r="AI1129" s="179"/>
      <c r="AJ1129" s="179"/>
      <c r="AK1129" s="179"/>
      <c r="AL1129" s="179"/>
      <c r="AN1129" s="179"/>
      <c r="AO1129" s="179"/>
      <c r="AP1129" s="179"/>
      <c r="AQ1129" s="179"/>
      <c r="AR1129" s="179"/>
      <c r="AS1129" s="179"/>
    </row>
    <row r="1130" spans="10:45">
      <c r="J1130" s="179"/>
      <c r="K1130" s="179"/>
      <c r="L1130" s="179"/>
      <c r="M1130" s="179"/>
      <c r="N1130" s="179"/>
      <c r="O1130" s="179"/>
      <c r="P1130" s="179"/>
      <c r="Q1130" s="179"/>
      <c r="R1130" s="179"/>
      <c r="T1130" s="179"/>
      <c r="U1130" s="179"/>
      <c r="V1130" s="179"/>
      <c r="W1130" s="179"/>
      <c r="X1130" s="179"/>
      <c r="Y1130" s="179"/>
      <c r="Z1130" s="179"/>
      <c r="AA1130" s="179"/>
      <c r="AB1130" s="179"/>
      <c r="AD1130" s="179"/>
      <c r="AE1130" s="179"/>
      <c r="AF1130" s="179"/>
      <c r="AG1130" s="179"/>
      <c r="AH1130" s="179"/>
      <c r="AI1130" s="179"/>
      <c r="AJ1130" s="179"/>
      <c r="AK1130" s="179"/>
      <c r="AL1130" s="179"/>
      <c r="AN1130" s="179"/>
      <c r="AO1130" s="179"/>
      <c r="AP1130" s="179"/>
      <c r="AQ1130" s="179"/>
      <c r="AR1130" s="179"/>
      <c r="AS1130" s="179"/>
    </row>
    <row r="1131" spans="10:45">
      <c r="J1131" s="179"/>
      <c r="K1131" s="179"/>
      <c r="L1131" s="179"/>
      <c r="M1131" s="179"/>
      <c r="N1131" s="179"/>
      <c r="O1131" s="179"/>
      <c r="P1131" s="179"/>
      <c r="Q1131" s="179"/>
      <c r="R1131" s="179"/>
      <c r="T1131" s="179"/>
      <c r="U1131" s="179"/>
      <c r="V1131" s="179"/>
      <c r="W1131" s="179"/>
      <c r="X1131" s="179"/>
      <c r="Y1131" s="179"/>
      <c r="Z1131" s="179"/>
      <c r="AA1131" s="179"/>
      <c r="AB1131" s="179"/>
      <c r="AD1131" s="179"/>
      <c r="AE1131" s="179"/>
      <c r="AF1131" s="179"/>
      <c r="AG1131" s="179"/>
      <c r="AH1131" s="179"/>
      <c r="AI1131" s="179"/>
      <c r="AJ1131" s="179"/>
      <c r="AK1131" s="179"/>
      <c r="AL1131" s="179"/>
      <c r="AN1131" s="179"/>
      <c r="AO1131" s="179"/>
      <c r="AP1131" s="179"/>
      <c r="AQ1131" s="179"/>
      <c r="AR1131" s="179"/>
      <c r="AS1131" s="179"/>
    </row>
    <row r="1132" spans="10:45">
      <c r="J1132" s="179"/>
      <c r="K1132" s="179"/>
      <c r="L1132" s="179"/>
      <c r="M1132" s="179"/>
      <c r="N1132" s="179"/>
      <c r="O1132" s="179"/>
      <c r="P1132" s="179"/>
      <c r="Q1132" s="179"/>
      <c r="R1132" s="179"/>
      <c r="T1132" s="179"/>
      <c r="U1132" s="179"/>
      <c r="V1132" s="179"/>
      <c r="W1132" s="179"/>
      <c r="X1132" s="179"/>
      <c r="Y1132" s="179"/>
      <c r="Z1132" s="179"/>
      <c r="AA1132" s="179"/>
      <c r="AB1132" s="179"/>
      <c r="AD1132" s="179"/>
      <c r="AE1132" s="179"/>
      <c r="AF1132" s="179"/>
      <c r="AG1132" s="179"/>
      <c r="AH1132" s="179"/>
      <c r="AI1132" s="179"/>
      <c r="AJ1132" s="179"/>
      <c r="AK1132" s="179"/>
      <c r="AL1132" s="179"/>
      <c r="AN1132" s="179"/>
      <c r="AO1132" s="179"/>
      <c r="AP1132" s="179"/>
      <c r="AQ1132" s="179"/>
      <c r="AR1132" s="179"/>
      <c r="AS1132" s="179"/>
    </row>
    <row r="1133" spans="10:45">
      <c r="J1133" s="179"/>
      <c r="K1133" s="179"/>
      <c r="L1133" s="179"/>
      <c r="M1133" s="179"/>
      <c r="N1133" s="179"/>
      <c r="O1133" s="179"/>
      <c r="P1133" s="179"/>
      <c r="Q1133" s="179"/>
      <c r="R1133" s="179"/>
      <c r="T1133" s="179"/>
      <c r="U1133" s="179"/>
      <c r="V1133" s="179"/>
      <c r="W1133" s="179"/>
      <c r="X1133" s="179"/>
      <c r="Y1133" s="179"/>
      <c r="Z1133" s="179"/>
      <c r="AA1133" s="179"/>
      <c r="AB1133" s="179"/>
      <c r="AD1133" s="179"/>
      <c r="AE1133" s="179"/>
      <c r="AF1133" s="179"/>
      <c r="AG1133" s="179"/>
      <c r="AH1133" s="179"/>
      <c r="AI1133" s="179"/>
      <c r="AJ1133" s="179"/>
      <c r="AK1133" s="179"/>
      <c r="AL1133" s="179"/>
      <c r="AN1133" s="179"/>
      <c r="AO1133" s="179"/>
      <c r="AP1133" s="179"/>
      <c r="AQ1133" s="179"/>
      <c r="AR1133" s="179"/>
      <c r="AS1133" s="179"/>
    </row>
    <row r="1134" spans="10:45">
      <c r="J1134" s="179"/>
      <c r="K1134" s="179"/>
      <c r="L1134" s="179"/>
      <c r="M1134" s="179"/>
      <c r="N1134" s="179"/>
      <c r="O1134" s="179"/>
      <c r="P1134" s="179"/>
      <c r="Q1134" s="179"/>
      <c r="R1134" s="179"/>
      <c r="T1134" s="179"/>
      <c r="U1134" s="179"/>
      <c r="V1134" s="179"/>
      <c r="W1134" s="179"/>
      <c r="X1134" s="179"/>
      <c r="Y1134" s="179"/>
      <c r="Z1134" s="179"/>
      <c r="AA1134" s="179"/>
      <c r="AB1134" s="179"/>
      <c r="AD1134" s="179"/>
      <c r="AE1134" s="179"/>
      <c r="AF1134" s="179"/>
      <c r="AG1134" s="179"/>
      <c r="AH1134" s="179"/>
      <c r="AI1134" s="179"/>
      <c r="AJ1134" s="179"/>
      <c r="AK1134" s="179"/>
      <c r="AL1134" s="179"/>
      <c r="AN1134" s="179"/>
      <c r="AO1134" s="179"/>
      <c r="AP1134" s="179"/>
      <c r="AQ1134" s="179"/>
      <c r="AR1134" s="179"/>
      <c r="AS1134" s="179"/>
    </row>
    <row r="1135" spans="10:45">
      <c r="J1135" s="179"/>
      <c r="K1135" s="179"/>
      <c r="L1135" s="179"/>
      <c r="M1135" s="179"/>
      <c r="N1135" s="179"/>
      <c r="O1135" s="179"/>
      <c r="P1135" s="179"/>
      <c r="Q1135" s="179"/>
      <c r="R1135" s="179"/>
      <c r="T1135" s="179"/>
      <c r="U1135" s="179"/>
      <c r="V1135" s="179"/>
      <c r="W1135" s="179"/>
      <c r="X1135" s="179"/>
      <c r="Y1135" s="179"/>
      <c r="Z1135" s="179"/>
      <c r="AA1135" s="179"/>
      <c r="AB1135" s="179"/>
      <c r="AD1135" s="179"/>
      <c r="AE1135" s="179"/>
      <c r="AF1135" s="179"/>
      <c r="AG1135" s="179"/>
      <c r="AH1135" s="179"/>
      <c r="AI1135" s="179"/>
      <c r="AJ1135" s="179"/>
      <c r="AK1135" s="179"/>
      <c r="AL1135" s="179"/>
      <c r="AN1135" s="179"/>
      <c r="AO1135" s="179"/>
      <c r="AP1135" s="179"/>
      <c r="AQ1135" s="179"/>
      <c r="AR1135" s="179"/>
      <c r="AS1135" s="179"/>
    </row>
    <row r="1136" spans="10:45">
      <c r="J1136" s="179"/>
      <c r="K1136" s="179"/>
      <c r="L1136" s="179"/>
      <c r="M1136" s="179"/>
      <c r="N1136" s="179"/>
      <c r="O1136" s="179"/>
      <c r="P1136" s="179"/>
      <c r="Q1136" s="179"/>
      <c r="R1136" s="179"/>
      <c r="T1136" s="179"/>
      <c r="U1136" s="179"/>
      <c r="V1136" s="179"/>
      <c r="W1136" s="179"/>
      <c r="X1136" s="179"/>
      <c r="Y1136" s="179"/>
      <c r="Z1136" s="179"/>
      <c r="AA1136" s="179"/>
      <c r="AB1136" s="179"/>
      <c r="AD1136" s="179"/>
      <c r="AE1136" s="179"/>
      <c r="AF1136" s="179"/>
      <c r="AG1136" s="179"/>
      <c r="AH1136" s="179"/>
      <c r="AI1136" s="179"/>
      <c r="AJ1136" s="179"/>
      <c r="AK1136" s="179"/>
      <c r="AL1136" s="179"/>
      <c r="AN1136" s="179"/>
      <c r="AO1136" s="179"/>
      <c r="AP1136" s="179"/>
      <c r="AQ1136" s="179"/>
      <c r="AR1136" s="179"/>
      <c r="AS1136" s="179"/>
    </row>
    <row r="1137" spans="10:45">
      <c r="J1137" s="179"/>
      <c r="K1137" s="179"/>
      <c r="L1137" s="179"/>
      <c r="M1137" s="179"/>
      <c r="N1137" s="179"/>
      <c r="O1137" s="179"/>
      <c r="P1137" s="179"/>
      <c r="Q1137" s="179"/>
      <c r="R1137" s="179"/>
      <c r="T1137" s="179"/>
      <c r="U1137" s="179"/>
      <c r="V1137" s="179"/>
      <c r="W1137" s="179"/>
      <c r="X1137" s="179"/>
      <c r="Y1137" s="179"/>
      <c r="Z1137" s="179"/>
      <c r="AA1137" s="179"/>
      <c r="AB1137" s="179"/>
      <c r="AD1137" s="179"/>
      <c r="AE1137" s="179"/>
      <c r="AF1137" s="179"/>
      <c r="AG1137" s="179"/>
      <c r="AH1137" s="179"/>
      <c r="AI1137" s="179"/>
      <c r="AJ1137" s="179"/>
      <c r="AK1137" s="179"/>
      <c r="AL1137" s="179"/>
      <c r="AN1137" s="179"/>
      <c r="AO1137" s="179"/>
      <c r="AP1137" s="179"/>
      <c r="AQ1137" s="179"/>
      <c r="AR1137" s="179"/>
      <c r="AS1137" s="179"/>
    </row>
    <row r="1138" spans="10:45">
      <c r="J1138" s="179"/>
      <c r="K1138" s="179"/>
      <c r="L1138" s="179"/>
      <c r="M1138" s="179"/>
      <c r="N1138" s="179"/>
      <c r="O1138" s="179"/>
      <c r="P1138" s="179"/>
      <c r="Q1138" s="179"/>
      <c r="R1138" s="179"/>
      <c r="T1138" s="179"/>
      <c r="U1138" s="179"/>
      <c r="V1138" s="179"/>
      <c r="W1138" s="179"/>
      <c r="X1138" s="179"/>
      <c r="Y1138" s="179"/>
      <c r="Z1138" s="179"/>
      <c r="AA1138" s="179"/>
      <c r="AB1138" s="179"/>
      <c r="AD1138" s="179"/>
      <c r="AE1138" s="179"/>
      <c r="AF1138" s="179"/>
      <c r="AG1138" s="179"/>
      <c r="AH1138" s="179"/>
      <c r="AI1138" s="179"/>
      <c r="AJ1138" s="179"/>
      <c r="AK1138" s="179"/>
      <c r="AL1138" s="179"/>
      <c r="AN1138" s="179"/>
      <c r="AO1138" s="179"/>
      <c r="AP1138" s="179"/>
      <c r="AQ1138" s="179"/>
      <c r="AR1138" s="179"/>
      <c r="AS1138" s="179"/>
    </row>
    <row r="1139" spans="10:45">
      <c r="J1139" s="179"/>
      <c r="K1139" s="179"/>
      <c r="L1139" s="179"/>
      <c r="M1139" s="179"/>
      <c r="N1139" s="179"/>
      <c r="O1139" s="179"/>
      <c r="P1139" s="179"/>
      <c r="Q1139" s="179"/>
      <c r="R1139" s="179"/>
      <c r="T1139" s="179"/>
      <c r="U1139" s="179"/>
      <c r="V1139" s="179"/>
      <c r="W1139" s="179"/>
      <c r="X1139" s="179"/>
      <c r="Y1139" s="179"/>
      <c r="Z1139" s="179"/>
      <c r="AA1139" s="179"/>
      <c r="AB1139" s="179"/>
      <c r="AD1139" s="179"/>
      <c r="AE1139" s="179"/>
      <c r="AF1139" s="179"/>
      <c r="AG1139" s="179"/>
      <c r="AH1139" s="179"/>
      <c r="AI1139" s="179"/>
      <c r="AJ1139" s="179"/>
      <c r="AK1139" s="179"/>
      <c r="AL1139" s="179"/>
      <c r="AN1139" s="179"/>
      <c r="AO1139" s="179"/>
      <c r="AP1139" s="179"/>
      <c r="AQ1139" s="179"/>
      <c r="AR1139" s="179"/>
      <c r="AS1139" s="179"/>
    </row>
    <row r="1140" spans="10:45">
      <c r="J1140" s="179"/>
      <c r="K1140" s="179"/>
      <c r="L1140" s="179"/>
      <c r="M1140" s="179"/>
      <c r="N1140" s="179"/>
      <c r="O1140" s="179"/>
      <c r="P1140" s="179"/>
      <c r="Q1140" s="179"/>
      <c r="R1140" s="179"/>
      <c r="T1140" s="179"/>
      <c r="U1140" s="179"/>
      <c r="V1140" s="179"/>
      <c r="W1140" s="179"/>
      <c r="X1140" s="179"/>
      <c r="Y1140" s="179"/>
      <c r="Z1140" s="179"/>
      <c r="AA1140" s="179"/>
      <c r="AB1140" s="179"/>
      <c r="AD1140" s="179"/>
      <c r="AE1140" s="179"/>
      <c r="AF1140" s="179"/>
      <c r="AG1140" s="179"/>
      <c r="AH1140" s="179"/>
      <c r="AI1140" s="179"/>
      <c r="AJ1140" s="179"/>
      <c r="AK1140" s="179"/>
      <c r="AL1140" s="179"/>
      <c r="AN1140" s="179"/>
      <c r="AO1140" s="179"/>
      <c r="AP1140" s="179"/>
      <c r="AQ1140" s="179"/>
      <c r="AR1140" s="179"/>
      <c r="AS1140" s="179"/>
    </row>
    <row r="1141" spans="10:45">
      <c r="J1141" s="179"/>
      <c r="K1141" s="179"/>
      <c r="L1141" s="179"/>
      <c r="M1141" s="179"/>
      <c r="N1141" s="179"/>
      <c r="O1141" s="179"/>
      <c r="P1141" s="179"/>
      <c r="Q1141" s="179"/>
      <c r="R1141" s="179"/>
      <c r="T1141" s="179"/>
      <c r="U1141" s="179"/>
      <c r="V1141" s="179"/>
      <c r="W1141" s="179"/>
      <c r="X1141" s="179"/>
      <c r="Y1141" s="179"/>
      <c r="Z1141" s="179"/>
      <c r="AA1141" s="179"/>
      <c r="AB1141" s="179"/>
      <c r="AD1141" s="179"/>
      <c r="AE1141" s="179"/>
      <c r="AF1141" s="179"/>
      <c r="AG1141" s="179"/>
      <c r="AH1141" s="179"/>
      <c r="AI1141" s="179"/>
      <c r="AJ1141" s="179"/>
      <c r="AK1141" s="179"/>
      <c r="AL1141" s="179"/>
      <c r="AN1141" s="179"/>
      <c r="AO1141" s="179"/>
      <c r="AP1141" s="179"/>
      <c r="AQ1141" s="179"/>
      <c r="AR1141" s="179"/>
      <c r="AS1141" s="179"/>
    </row>
    <row r="1142" spans="10:45">
      <c r="J1142" s="179"/>
      <c r="K1142" s="179"/>
      <c r="L1142" s="179"/>
      <c r="M1142" s="179"/>
      <c r="N1142" s="179"/>
      <c r="O1142" s="179"/>
      <c r="P1142" s="179"/>
      <c r="Q1142" s="179"/>
      <c r="R1142" s="179"/>
      <c r="T1142" s="179"/>
      <c r="U1142" s="179"/>
      <c r="V1142" s="179"/>
      <c r="W1142" s="179"/>
      <c r="X1142" s="179"/>
      <c r="Y1142" s="179"/>
      <c r="Z1142" s="179"/>
      <c r="AA1142" s="179"/>
      <c r="AB1142" s="179"/>
      <c r="AD1142" s="179"/>
      <c r="AE1142" s="179"/>
      <c r="AF1142" s="179"/>
      <c r="AG1142" s="179"/>
      <c r="AH1142" s="179"/>
      <c r="AI1142" s="179"/>
      <c r="AJ1142" s="179"/>
      <c r="AK1142" s="179"/>
      <c r="AL1142" s="179"/>
      <c r="AN1142" s="179"/>
      <c r="AO1142" s="179"/>
      <c r="AP1142" s="179"/>
      <c r="AQ1142" s="179"/>
      <c r="AR1142" s="179"/>
      <c r="AS1142" s="179"/>
    </row>
    <row r="1143" spans="10:45">
      <c r="J1143" s="179"/>
      <c r="K1143" s="179"/>
      <c r="L1143" s="179"/>
      <c r="M1143" s="179"/>
      <c r="N1143" s="179"/>
      <c r="O1143" s="179"/>
      <c r="P1143" s="179"/>
      <c r="Q1143" s="179"/>
      <c r="R1143" s="179"/>
      <c r="T1143" s="179"/>
      <c r="U1143" s="179"/>
      <c r="V1143" s="179"/>
      <c r="W1143" s="179"/>
      <c r="X1143" s="179"/>
      <c r="Y1143" s="179"/>
      <c r="Z1143" s="179"/>
      <c r="AA1143" s="179"/>
      <c r="AB1143" s="179"/>
      <c r="AD1143" s="179"/>
      <c r="AE1143" s="179"/>
      <c r="AF1143" s="179"/>
      <c r="AG1143" s="179"/>
      <c r="AH1143" s="179"/>
      <c r="AI1143" s="179"/>
      <c r="AJ1143" s="179"/>
      <c r="AK1143" s="179"/>
      <c r="AL1143" s="179"/>
      <c r="AN1143" s="179"/>
      <c r="AO1143" s="179"/>
      <c r="AP1143" s="179"/>
      <c r="AQ1143" s="179"/>
      <c r="AR1143" s="179"/>
      <c r="AS1143" s="179"/>
    </row>
    <row r="1144" spans="10:45">
      <c r="J1144" s="179"/>
      <c r="K1144" s="179"/>
      <c r="L1144" s="179"/>
      <c r="M1144" s="179"/>
      <c r="N1144" s="179"/>
      <c r="O1144" s="179"/>
      <c r="P1144" s="179"/>
      <c r="Q1144" s="179"/>
      <c r="R1144" s="179"/>
      <c r="T1144" s="179"/>
      <c r="U1144" s="179"/>
      <c r="V1144" s="179"/>
      <c r="W1144" s="179"/>
      <c r="X1144" s="179"/>
      <c r="Y1144" s="179"/>
      <c r="Z1144" s="179"/>
      <c r="AA1144" s="179"/>
      <c r="AB1144" s="179"/>
      <c r="AD1144" s="179"/>
      <c r="AE1144" s="179"/>
      <c r="AF1144" s="179"/>
      <c r="AG1144" s="179"/>
      <c r="AH1144" s="179"/>
      <c r="AI1144" s="179"/>
      <c r="AJ1144" s="179"/>
      <c r="AK1144" s="179"/>
      <c r="AL1144" s="179"/>
      <c r="AN1144" s="179"/>
      <c r="AO1144" s="179"/>
      <c r="AP1144" s="179"/>
      <c r="AQ1144" s="179"/>
      <c r="AR1144" s="179"/>
      <c r="AS1144" s="179"/>
    </row>
    <row r="1145" spans="10:45">
      <c r="J1145" s="179"/>
      <c r="K1145" s="179"/>
      <c r="L1145" s="179"/>
      <c r="M1145" s="179"/>
      <c r="N1145" s="179"/>
      <c r="O1145" s="179"/>
      <c r="P1145" s="179"/>
      <c r="Q1145" s="179"/>
      <c r="R1145" s="179"/>
      <c r="T1145" s="179"/>
      <c r="U1145" s="179"/>
      <c r="V1145" s="179"/>
      <c r="W1145" s="179"/>
      <c r="X1145" s="179"/>
      <c r="Y1145" s="179"/>
      <c r="Z1145" s="179"/>
      <c r="AA1145" s="179"/>
      <c r="AB1145" s="179"/>
      <c r="AD1145" s="179"/>
      <c r="AE1145" s="179"/>
      <c r="AF1145" s="179"/>
      <c r="AG1145" s="179"/>
      <c r="AH1145" s="179"/>
      <c r="AI1145" s="179"/>
      <c r="AJ1145" s="179"/>
      <c r="AK1145" s="179"/>
      <c r="AL1145" s="179"/>
      <c r="AN1145" s="179"/>
      <c r="AO1145" s="179"/>
      <c r="AP1145" s="179"/>
      <c r="AQ1145" s="179"/>
      <c r="AR1145" s="179"/>
      <c r="AS1145" s="179"/>
    </row>
    <row r="1146" spans="10:45">
      <c r="J1146" s="179"/>
      <c r="K1146" s="179"/>
      <c r="L1146" s="179"/>
      <c r="M1146" s="179"/>
      <c r="N1146" s="179"/>
      <c r="O1146" s="179"/>
      <c r="P1146" s="179"/>
      <c r="Q1146" s="179"/>
      <c r="R1146" s="179"/>
      <c r="T1146" s="179"/>
      <c r="U1146" s="179"/>
      <c r="V1146" s="179"/>
      <c r="W1146" s="179"/>
      <c r="X1146" s="179"/>
      <c r="Y1146" s="179"/>
      <c r="Z1146" s="179"/>
      <c r="AA1146" s="179"/>
      <c r="AB1146" s="179"/>
      <c r="AD1146" s="179"/>
      <c r="AE1146" s="179"/>
      <c r="AF1146" s="179"/>
      <c r="AG1146" s="179"/>
      <c r="AH1146" s="179"/>
      <c r="AI1146" s="179"/>
      <c r="AJ1146" s="179"/>
      <c r="AK1146" s="179"/>
      <c r="AL1146" s="179"/>
      <c r="AN1146" s="179"/>
      <c r="AO1146" s="179"/>
      <c r="AP1146" s="179"/>
      <c r="AQ1146" s="179"/>
      <c r="AR1146" s="179"/>
      <c r="AS1146" s="179"/>
    </row>
    <row r="1147" spans="10:45">
      <c r="J1147" s="179"/>
      <c r="K1147" s="179"/>
      <c r="L1147" s="179"/>
      <c r="M1147" s="179"/>
      <c r="N1147" s="179"/>
      <c r="O1147" s="179"/>
      <c r="P1147" s="179"/>
      <c r="Q1147" s="179"/>
      <c r="R1147" s="179"/>
      <c r="T1147" s="179"/>
      <c r="U1147" s="179"/>
      <c r="V1147" s="179"/>
      <c r="W1147" s="179"/>
      <c r="X1147" s="179"/>
      <c r="Y1147" s="179"/>
      <c r="Z1147" s="179"/>
      <c r="AA1147" s="179"/>
      <c r="AB1147" s="179"/>
      <c r="AD1147" s="179"/>
      <c r="AE1147" s="179"/>
      <c r="AF1147" s="179"/>
      <c r="AG1147" s="179"/>
      <c r="AH1147" s="179"/>
      <c r="AI1147" s="179"/>
      <c r="AJ1147" s="179"/>
      <c r="AK1147" s="179"/>
      <c r="AL1147" s="179"/>
      <c r="AN1147" s="179"/>
      <c r="AO1147" s="179"/>
      <c r="AP1147" s="179"/>
      <c r="AQ1147" s="179"/>
      <c r="AR1147" s="179"/>
      <c r="AS1147" s="179"/>
    </row>
    <row r="1148" spans="10:45">
      <c r="J1148" s="179"/>
      <c r="K1148" s="179"/>
      <c r="L1148" s="179"/>
      <c r="M1148" s="179"/>
      <c r="N1148" s="179"/>
      <c r="O1148" s="179"/>
      <c r="P1148" s="179"/>
      <c r="Q1148" s="179"/>
      <c r="R1148" s="179"/>
      <c r="T1148" s="179"/>
      <c r="U1148" s="179"/>
      <c r="V1148" s="179"/>
      <c r="W1148" s="179"/>
      <c r="X1148" s="179"/>
      <c r="Y1148" s="179"/>
      <c r="Z1148" s="179"/>
      <c r="AA1148" s="179"/>
      <c r="AB1148" s="179"/>
      <c r="AD1148" s="179"/>
      <c r="AE1148" s="179"/>
      <c r="AF1148" s="179"/>
      <c r="AG1148" s="179"/>
      <c r="AH1148" s="179"/>
      <c r="AI1148" s="179"/>
      <c r="AJ1148" s="179"/>
      <c r="AK1148" s="179"/>
      <c r="AL1148" s="179"/>
      <c r="AN1148" s="179"/>
      <c r="AO1148" s="179"/>
      <c r="AP1148" s="179"/>
      <c r="AQ1148" s="179"/>
      <c r="AR1148" s="179"/>
      <c r="AS1148" s="179"/>
    </row>
    <row r="1149" spans="10:45">
      <c r="J1149" s="179"/>
      <c r="K1149" s="179"/>
      <c r="L1149" s="179"/>
      <c r="M1149" s="179"/>
      <c r="N1149" s="179"/>
      <c r="O1149" s="179"/>
      <c r="P1149" s="179"/>
      <c r="Q1149" s="179"/>
      <c r="R1149" s="179"/>
      <c r="T1149" s="179"/>
      <c r="U1149" s="179"/>
      <c r="V1149" s="179"/>
      <c r="W1149" s="179"/>
      <c r="X1149" s="179"/>
      <c r="Y1149" s="179"/>
      <c r="Z1149" s="179"/>
      <c r="AA1149" s="179"/>
      <c r="AB1149" s="179"/>
      <c r="AD1149" s="179"/>
      <c r="AE1149" s="179"/>
      <c r="AF1149" s="179"/>
      <c r="AG1149" s="179"/>
      <c r="AH1149" s="179"/>
      <c r="AI1149" s="179"/>
      <c r="AJ1149" s="179"/>
      <c r="AK1149" s="179"/>
      <c r="AL1149" s="179"/>
      <c r="AN1149" s="179"/>
      <c r="AO1149" s="179"/>
      <c r="AP1149" s="179"/>
      <c r="AQ1149" s="179"/>
      <c r="AR1149" s="179"/>
      <c r="AS1149" s="179"/>
    </row>
    <row r="1150" spans="10:45">
      <c r="J1150" s="179"/>
      <c r="K1150" s="179"/>
      <c r="L1150" s="179"/>
      <c r="M1150" s="179"/>
      <c r="N1150" s="179"/>
      <c r="O1150" s="179"/>
      <c r="P1150" s="179"/>
      <c r="Q1150" s="179"/>
      <c r="R1150" s="179"/>
      <c r="T1150" s="179"/>
      <c r="U1150" s="179"/>
      <c r="V1150" s="179"/>
      <c r="W1150" s="179"/>
      <c r="X1150" s="179"/>
      <c r="Y1150" s="179"/>
      <c r="Z1150" s="179"/>
      <c r="AA1150" s="179"/>
      <c r="AB1150" s="179"/>
      <c r="AD1150" s="179"/>
      <c r="AE1150" s="179"/>
      <c r="AF1150" s="179"/>
      <c r="AG1150" s="179"/>
      <c r="AH1150" s="179"/>
      <c r="AI1150" s="179"/>
      <c r="AJ1150" s="179"/>
      <c r="AK1150" s="179"/>
      <c r="AL1150" s="179"/>
      <c r="AN1150" s="179"/>
      <c r="AO1150" s="179"/>
      <c r="AP1150" s="179"/>
      <c r="AQ1150" s="179"/>
      <c r="AR1150" s="179"/>
      <c r="AS1150" s="179"/>
    </row>
    <row r="1151" spans="10:45">
      <c r="J1151" s="179"/>
      <c r="K1151" s="179"/>
      <c r="L1151" s="179"/>
      <c r="M1151" s="179"/>
      <c r="N1151" s="179"/>
      <c r="O1151" s="179"/>
      <c r="P1151" s="179"/>
      <c r="Q1151" s="179"/>
      <c r="R1151" s="179"/>
      <c r="T1151" s="179"/>
      <c r="U1151" s="179"/>
      <c r="V1151" s="179"/>
      <c r="W1151" s="179"/>
      <c r="X1151" s="179"/>
      <c r="Y1151" s="179"/>
      <c r="Z1151" s="179"/>
      <c r="AA1151" s="179"/>
      <c r="AB1151" s="179"/>
      <c r="AD1151" s="179"/>
      <c r="AE1151" s="179"/>
      <c r="AF1151" s="179"/>
      <c r="AG1151" s="179"/>
      <c r="AH1151" s="179"/>
      <c r="AI1151" s="179"/>
      <c r="AJ1151" s="179"/>
      <c r="AK1151" s="179"/>
      <c r="AL1151" s="179"/>
      <c r="AN1151" s="179"/>
      <c r="AO1151" s="179"/>
      <c r="AP1151" s="179"/>
      <c r="AQ1151" s="179"/>
      <c r="AR1151" s="179"/>
      <c r="AS1151" s="179"/>
    </row>
    <row r="1152" spans="10:45">
      <c r="J1152" s="179"/>
      <c r="K1152" s="179"/>
      <c r="L1152" s="179"/>
      <c r="M1152" s="179"/>
      <c r="N1152" s="179"/>
      <c r="O1152" s="179"/>
      <c r="P1152" s="179"/>
      <c r="Q1152" s="179"/>
      <c r="R1152" s="179"/>
      <c r="T1152" s="179"/>
      <c r="U1152" s="179"/>
      <c r="V1152" s="179"/>
      <c r="W1152" s="179"/>
      <c r="X1152" s="179"/>
      <c r="Y1152" s="179"/>
      <c r="Z1152" s="179"/>
      <c r="AA1152" s="179"/>
      <c r="AB1152" s="179"/>
      <c r="AD1152" s="179"/>
      <c r="AE1152" s="179"/>
      <c r="AF1152" s="179"/>
      <c r="AG1152" s="179"/>
      <c r="AH1152" s="179"/>
      <c r="AI1152" s="179"/>
      <c r="AJ1152" s="179"/>
      <c r="AK1152" s="179"/>
      <c r="AL1152" s="179"/>
      <c r="AN1152" s="179"/>
      <c r="AO1152" s="179"/>
      <c r="AP1152" s="179"/>
      <c r="AQ1152" s="179"/>
      <c r="AR1152" s="179"/>
      <c r="AS1152" s="179"/>
    </row>
    <row r="1153" spans="10:45">
      <c r="J1153" s="179"/>
      <c r="K1153" s="179"/>
      <c r="L1153" s="179"/>
      <c r="M1153" s="179"/>
      <c r="N1153" s="179"/>
      <c r="O1153" s="179"/>
      <c r="P1153" s="179"/>
      <c r="Q1153" s="179"/>
      <c r="R1153" s="179"/>
      <c r="T1153" s="179"/>
      <c r="U1153" s="179"/>
      <c r="V1153" s="179"/>
      <c r="W1153" s="179"/>
      <c r="X1153" s="179"/>
      <c r="Y1153" s="179"/>
      <c r="Z1153" s="179"/>
      <c r="AA1153" s="179"/>
      <c r="AB1153" s="179"/>
      <c r="AD1153" s="179"/>
      <c r="AE1153" s="179"/>
      <c r="AF1153" s="179"/>
      <c r="AG1153" s="179"/>
      <c r="AH1153" s="179"/>
      <c r="AI1153" s="179"/>
      <c r="AJ1153" s="179"/>
      <c r="AK1153" s="179"/>
      <c r="AL1153" s="179"/>
      <c r="AN1153" s="179"/>
      <c r="AO1153" s="179"/>
      <c r="AP1153" s="179"/>
      <c r="AQ1153" s="179"/>
      <c r="AR1153" s="179"/>
      <c r="AS1153" s="179"/>
    </row>
    <row r="1154" spans="10:45">
      <c r="J1154" s="179"/>
      <c r="K1154" s="179"/>
      <c r="L1154" s="179"/>
      <c r="M1154" s="179"/>
      <c r="N1154" s="179"/>
      <c r="O1154" s="179"/>
      <c r="P1154" s="179"/>
      <c r="Q1154" s="179"/>
      <c r="R1154" s="179"/>
      <c r="T1154" s="179"/>
      <c r="U1154" s="179"/>
      <c r="V1154" s="179"/>
      <c r="W1154" s="179"/>
      <c r="X1154" s="179"/>
      <c r="Y1154" s="179"/>
      <c r="Z1154" s="179"/>
      <c r="AA1154" s="179"/>
      <c r="AB1154" s="179"/>
      <c r="AD1154" s="179"/>
      <c r="AE1154" s="179"/>
      <c r="AF1154" s="179"/>
      <c r="AG1154" s="179"/>
      <c r="AH1154" s="179"/>
      <c r="AI1154" s="179"/>
      <c r="AJ1154" s="179"/>
      <c r="AK1154" s="179"/>
      <c r="AL1154" s="179"/>
      <c r="AN1154" s="179"/>
      <c r="AO1154" s="179"/>
      <c r="AP1154" s="179"/>
      <c r="AQ1154" s="179"/>
      <c r="AR1154" s="179"/>
      <c r="AS1154" s="179"/>
    </row>
    <row r="1155" spans="10:45">
      <c r="J1155" s="179"/>
      <c r="K1155" s="179"/>
      <c r="L1155" s="179"/>
      <c r="M1155" s="179"/>
      <c r="N1155" s="179"/>
      <c r="O1155" s="179"/>
      <c r="P1155" s="179"/>
      <c r="Q1155" s="179"/>
      <c r="R1155" s="179"/>
      <c r="T1155" s="179"/>
      <c r="U1155" s="179"/>
      <c r="V1155" s="179"/>
      <c r="W1155" s="179"/>
      <c r="X1155" s="179"/>
      <c r="Y1155" s="179"/>
      <c r="Z1155" s="179"/>
      <c r="AA1155" s="179"/>
      <c r="AB1155" s="179"/>
      <c r="AD1155" s="179"/>
      <c r="AE1155" s="179"/>
      <c r="AF1155" s="179"/>
      <c r="AG1155" s="179"/>
      <c r="AH1155" s="179"/>
      <c r="AI1155" s="179"/>
      <c r="AJ1155" s="179"/>
      <c r="AK1155" s="179"/>
      <c r="AL1155" s="179"/>
      <c r="AN1155" s="179"/>
      <c r="AO1155" s="179"/>
      <c r="AP1155" s="179"/>
      <c r="AQ1155" s="179"/>
      <c r="AR1155" s="179"/>
      <c r="AS1155" s="179"/>
    </row>
    <row r="1156" spans="10:45">
      <c r="J1156" s="179"/>
      <c r="K1156" s="179"/>
      <c r="L1156" s="179"/>
      <c r="M1156" s="179"/>
      <c r="N1156" s="179"/>
      <c r="O1156" s="179"/>
      <c r="P1156" s="179"/>
      <c r="Q1156" s="179"/>
      <c r="R1156" s="179"/>
      <c r="T1156" s="179"/>
      <c r="U1156" s="179"/>
      <c r="V1156" s="179"/>
      <c r="W1156" s="179"/>
      <c r="X1156" s="179"/>
      <c r="Y1156" s="179"/>
      <c r="Z1156" s="179"/>
      <c r="AA1156" s="179"/>
      <c r="AB1156" s="179"/>
      <c r="AD1156" s="179"/>
      <c r="AE1156" s="179"/>
      <c r="AF1156" s="179"/>
      <c r="AG1156" s="179"/>
      <c r="AH1156" s="179"/>
      <c r="AI1156" s="179"/>
      <c r="AJ1156" s="179"/>
      <c r="AK1156" s="179"/>
      <c r="AL1156" s="179"/>
      <c r="AN1156" s="179"/>
      <c r="AO1156" s="179"/>
      <c r="AP1156" s="179"/>
      <c r="AQ1156" s="179"/>
      <c r="AR1156" s="179"/>
      <c r="AS1156" s="179"/>
    </row>
    <row r="1157" spans="10:45">
      <c r="J1157" s="179"/>
      <c r="K1157" s="179"/>
      <c r="L1157" s="179"/>
      <c r="M1157" s="179"/>
      <c r="N1157" s="179"/>
      <c r="O1157" s="179"/>
      <c r="P1157" s="179"/>
      <c r="Q1157" s="179"/>
      <c r="R1157" s="179"/>
      <c r="T1157" s="179"/>
      <c r="U1157" s="179"/>
      <c r="V1157" s="179"/>
      <c r="W1157" s="179"/>
      <c r="X1157" s="179"/>
      <c r="Y1157" s="179"/>
      <c r="Z1157" s="179"/>
      <c r="AA1157" s="179"/>
      <c r="AB1157" s="179"/>
      <c r="AD1157" s="179"/>
      <c r="AE1157" s="179"/>
      <c r="AF1157" s="179"/>
      <c r="AG1157" s="179"/>
      <c r="AH1157" s="179"/>
      <c r="AI1157" s="179"/>
      <c r="AJ1157" s="179"/>
      <c r="AK1157" s="179"/>
      <c r="AL1157" s="179"/>
      <c r="AN1157" s="179"/>
      <c r="AO1157" s="179"/>
      <c r="AP1157" s="179"/>
      <c r="AQ1157" s="179"/>
      <c r="AR1157" s="179"/>
      <c r="AS1157" s="179"/>
    </row>
    <row r="1158" spans="10:45">
      <c r="J1158" s="179"/>
      <c r="K1158" s="179"/>
      <c r="L1158" s="179"/>
      <c r="M1158" s="179"/>
      <c r="N1158" s="179"/>
      <c r="O1158" s="179"/>
      <c r="P1158" s="179"/>
      <c r="Q1158" s="179"/>
      <c r="R1158" s="179"/>
      <c r="T1158" s="179"/>
      <c r="U1158" s="179"/>
      <c r="V1158" s="179"/>
      <c r="W1158" s="179"/>
      <c r="X1158" s="179"/>
      <c r="Y1158" s="179"/>
      <c r="Z1158" s="179"/>
      <c r="AA1158" s="179"/>
      <c r="AB1158" s="179"/>
      <c r="AD1158" s="179"/>
      <c r="AE1158" s="179"/>
      <c r="AF1158" s="179"/>
      <c r="AG1158" s="179"/>
      <c r="AH1158" s="179"/>
      <c r="AI1158" s="179"/>
      <c r="AJ1158" s="179"/>
      <c r="AK1158" s="179"/>
      <c r="AL1158" s="179"/>
      <c r="AN1158" s="179"/>
      <c r="AO1158" s="179"/>
      <c r="AP1158" s="179"/>
      <c r="AQ1158" s="179"/>
      <c r="AR1158" s="179"/>
      <c r="AS1158" s="179"/>
    </row>
    <row r="1159" spans="10:45">
      <c r="J1159" s="179"/>
      <c r="K1159" s="179"/>
      <c r="L1159" s="179"/>
      <c r="M1159" s="179"/>
      <c r="N1159" s="179"/>
      <c r="O1159" s="179"/>
      <c r="P1159" s="179"/>
      <c r="Q1159" s="179"/>
      <c r="R1159" s="179"/>
      <c r="T1159" s="179"/>
      <c r="U1159" s="179"/>
      <c r="V1159" s="179"/>
      <c r="W1159" s="179"/>
      <c r="X1159" s="179"/>
      <c r="Y1159" s="179"/>
      <c r="Z1159" s="179"/>
      <c r="AA1159" s="179"/>
      <c r="AB1159" s="179"/>
      <c r="AD1159" s="179"/>
      <c r="AE1159" s="179"/>
      <c r="AF1159" s="179"/>
      <c r="AG1159" s="179"/>
      <c r="AH1159" s="179"/>
      <c r="AI1159" s="179"/>
      <c r="AJ1159" s="179"/>
      <c r="AK1159" s="179"/>
      <c r="AL1159" s="179"/>
      <c r="AN1159" s="179"/>
      <c r="AO1159" s="179"/>
      <c r="AP1159" s="179"/>
      <c r="AQ1159" s="179"/>
      <c r="AR1159" s="179"/>
      <c r="AS1159" s="179"/>
    </row>
    <row r="1160" spans="10:45">
      <c r="J1160" s="179"/>
      <c r="K1160" s="179"/>
      <c r="L1160" s="179"/>
      <c r="M1160" s="179"/>
      <c r="N1160" s="179"/>
      <c r="O1160" s="179"/>
      <c r="P1160" s="179"/>
      <c r="Q1160" s="179"/>
      <c r="R1160" s="179"/>
      <c r="T1160" s="179"/>
      <c r="U1160" s="179"/>
      <c r="V1160" s="179"/>
      <c r="W1160" s="179"/>
      <c r="X1160" s="179"/>
      <c r="Y1160" s="179"/>
      <c r="Z1160" s="179"/>
      <c r="AA1160" s="179"/>
      <c r="AB1160" s="179"/>
      <c r="AD1160" s="179"/>
      <c r="AE1160" s="179"/>
      <c r="AF1160" s="179"/>
      <c r="AG1160" s="179"/>
      <c r="AH1160" s="179"/>
      <c r="AI1160" s="179"/>
      <c r="AJ1160" s="179"/>
      <c r="AK1160" s="179"/>
      <c r="AL1160" s="179"/>
      <c r="AN1160" s="179"/>
      <c r="AO1160" s="179"/>
      <c r="AP1160" s="179"/>
      <c r="AQ1160" s="179"/>
      <c r="AR1160" s="179"/>
      <c r="AS1160" s="179"/>
    </row>
    <row r="1161" spans="10:45">
      <c r="J1161" s="179"/>
      <c r="K1161" s="179"/>
      <c r="L1161" s="179"/>
      <c r="M1161" s="179"/>
      <c r="N1161" s="179"/>
      <c r="O1161" s="179"/>
      <c r="P1161" s="179"/>
      <c r="Q1161" s="179"/>
      <c r="R1161" s="179"/>
      <c r="T1161" s="179"/>
      <c r="U1161" s="179"/>
      <c r="V1161" s="179"/>
      <c r="W1161" s="179"/>
      <c r="X1161" s="179"/>
      <c r="Y1161" s="179"/>
      <c r="Z1161" s="179"/>
      <c r="AA1161" s="179"/>
      <c r="AB1161" s="179"/>
      <c r="AD1161" s="179"/>
      <c r="AE1161" s="179"/>
      <c r="AF1161" s="179"/>
      <c r="AG1161" s="179"/>
      <c r="AH1161" s="179"/>
      <c r="AI1161" s="179"/>
      <c r="AJ1161" s="179"/>
      <c r="AK1161" s="179"/>
      <c r="AL1161" s="179"/>
      <c r="AN1161" s="179"/>
      <c r="AO1161" s="179"/>
      <c r="AP1161" s="179"/>
      <c r="AQ1161" s="179"/>
      <c r="AR1161" s="179"/>
      <c r="AS1161" s="179"/>
    </row>
    <row r="1162" spans="10:45">
      <c r="J1162" s="179"/>
      <c r="K1162" s="179"/>
      <c r="L1162" s="179"/>
      <c r="M1162" s="179"/>
      <c r="N1162" s="179"/>
      <c r="O1162" s="179"/>
      <c r="P1162" s="179"/>
      <c r="Q1162" s="179"/>
      <c r="R1162" s="179"/>
      <c r="T1162" s="179"/>
      <c r="U1162" s="179"/>
      <c r="V1162" s="179"/>
      <c r="W1162" s="179"/>
      <c r="X1162" s="179"/>
      <c r="Y1162" s="179"/>
      <c r="Z1162" s="179"/>
      <c r="AA1162" s="179"/>
      <c r="AB1162" s="179"/>
      <c r="AD1162" s="179"/>
      <c r="AE1162" s="179"/>
      <c r="AF1162" s="179"/>
      <c r="AG1162" s="179"/>
      <c r="AH1162" s="179"/>
      <c r="AI1162" s="179"/>
      <c r="AJ1162" s="179"/>
      <c r="AK1162" s="179"/>
      <c r="AL1162" s="179"/>
      <c r="AN1162" s="179"/>
      <c r="AO1162" s="179"/>
      <c r="AP1162" s="179"/>
      <c r="AQ1162" s="179"/>
      <c r="AR1162" s="179"/>
      <c r="AS1162" s="179"/>
    </row>
    <row r="1163" spans="10:45">
      <c r="J1163" s="179"/>
      <c r="K1163" s="179"/>
      <c r="L1163" s="179"/>
      <c r="M1163" s="179"/>
      <c r="N1163" s="179"/>
      <c r="O1163" s="179"/>
      <c r="P1163" s="179"/>
      <c r="Q1163" s="179"/>
      <c r="R1163" s="179"/>
      <c r="T1163" s="179"/>
      <c r="U1163" s="179"/>
      <c r="V1163" s="179"/>
      <c r="W1163" s="179"/>
      <c r="X1163" s="179"/>
      <c r="Y1163" s="179"/>
      <c r="Z1163" s="179"/>
      <c r="AA1163" s="179"/>
      <c r="AB1163" s="179"/>
      <c r="AD1163" s="179"/>
      <c r="AE1163" s="179"/>
      <c r="AF1163" s="179"/>
      <c r="AG1163" s="179"/>
      <c r="AH1163" s="179"/>
      <c r="AI1163" s="179"/>
      <c r="AJ1163" s="179"/>
      <c r="AK1163" s="179"/>
      <c r="AL1163" s="179"/>
      <c r="AN1163" s="179"/>
      <c r="AO1163" s="179"/>
      <c r="AP1163" s="179"/>
      <c r="AQ1163" s="179"/>
      <c r="AR1163" s="179"/>
      <c r="AS1163" s="179"/>
    </row>
    <row r="1164" spans="10:45">
      <c r="J1164" s="179"/>
      <c r="K1164" s="179"/>
      <c r="L1164" s="179"/>
      <c r="M1164" s="179"/>
      <c r="N1164" s="179"/>
      <c r="O1164" s="179"/>
      <c r="P1164" s="179"/>
      <c r="Q1164" s="179"/>
      <c r="R1164" s="179"/>
      <c r="T1164" s="179"/>
      <c r="U1164" s="179"/>
      <c r="V1164" s="179"/>
      <c r="W1164" s="179"/>
      <c r="X1164" s="179"/>
      <c r="Y1164" s="179"/>
      <c r="Z1164" s="179"/>
      <c r="AA1164" s="179"/>
      <c r="AB1164" s="179"/>
      <c r="AD1164" s="179"/>
      <c r="AE1164" s="179"/>
      <c r="AF1164" s="179"/>
      <c r="AG1164" s="179"/>
      <c r="AH1164" s="179"/>
      <c r="AI1164" s="179"/>
      <c r="AJ1164" s="179"/>
      <c r="AK1164" s="179"/>
      <c r="AL1164" s="179"/>
      <c r="AN1164" s="179"/>
      <c r="AO1164" s="179"/>
      <c r="AP1164" s="179"/>
      <c r="AQ1164" s="179"/>
      <c r="AR1164" s="179"/>
      <c r="AS1164" s="179"/>
    </row>
    <row r="1165" spans="10:45">
      <c r="J1165" s="179"/>
      <c r="K1165" s="179"/>
      <c r="L1165" s="179"/>
      <c r="M1165" s="179"/>
      <c r="N1165" s="179"/>
      <c r="O1165" s="179"/>
      <c r="P1165" s="179"/>
      <c r="Q1165" s="179"/>
      <c r="R1165" s="179"/>
      <c r="T1165" s="179"/>
      <c r="U1165" s="179"/>
      <c r="V1165" s="179"/>
      <c r="W1165" s="179"/>
      <c r="X1165" s="179"/>
      <c r="Y1165" s="179"/>
      <c r="Z1165" s="179"/>
      <c r="AA1165" s="179"/>
      <c r="AB1165" s="179"/>
      <c r="AD1165" s="179"/>
      <c r="AE1165" s="179"/>
      <c r="AF1165" s="179"/>
      <c r="AG1165" s="179"/>
      <c r="AH1165" s="179"/>
      <c r="AI1165" s="179"/>
      <c r="AJ1165" s="179"/>
      <c r="AK1165" s="179"/>
      <c r="AL1165" s="179"/>
      <c r="AN1165" s="179"/>
      <c r="AO1165" s="179"/>
      <c r="AP1165" s="179"/>
      <c r="AQ1165" s="179"/>
      <c r="AR1165" s="179"/>
      <c r="AS1165" s="179"/>
    </row>
    <row r="1166" spans="10:45">
      <c r="J1166" s="179"/>
      <c r="K1166" s="179"/>
      <c r="L1166" s="179"/>
      <c r="M1166" s="179"/>
      <c r="N1166" s="179"/>
      <c r="O1166" s="179"/>
      <c r="P1166" s="179"/>
      <c r="Q1166" s="179"/>
      <c r="R1166" s="179"/>
      <c r="T1166" s="179"/>
      <c r="U1166" s="179"/>
      <c r="V1166" s="179"/>
      <c r="W1166" s="179"/>
      <c r="X1166" s="179"/>
      <c r="Y1166" s="179"/>
      <c r="Z1166" s="179"/>
      <c r="AA1166" s="179"/>
      <c r="AB1166" s="179"/>
      <c r="AD1166" s="179"/>
      <c r="AE1166" s="179"/>
      <c r="AF1166" s="179"/>
      <c r="AG1166" s="179"/>
      <c r="AH1166" s="179"/>
      <c r="AI1166" s="179"/>
      <c r="AJ1166" s="179"/>
      <c r="AK1166" s="179"/>
      <c r="AL1166" s="179"/>
      <c r="AN1166" s="179"/>
      <c r="AO1166" s="179"/>
      <c r="AP1166" s="179"/>
      <c r="AQ1166" s="179"/>
      <c r="AR1166" s="179"/>
      <c r="AS1166" s="179"/>
    </row>
    <row r="1167" spans="10:45">
      <c r="J1167" s="179"/>
      <c r="K1167" s="179"/>
      <c r="L1167" s="179"/>
      <c r="M1167" s="179"/>
      <c r="N1167" s="179"/>
      <c r="O1167" s="179"/>
      <c r="P1167" s="179"/>
      <c r="Q1167" s="179"/>
      <c r="R1167" s="179"/>
      <c r="T1167" s="179"/>
      <c r="U1167" s="179"/>
      <c r="V1167" s="179"/>
      <c r="W1167" s="179"/>
      <c r="X1167" s="179"/>
      <c r="Y1167" s="179"/>
      <c r="Z1167" s="179"/>
      <c r="AA1167" s="179"/>
      <c r="AB1167" s="179"/>
      <c r="AD1167" s="179"/>
      <c r="AE1167" s="179"/>
      <c r="AF1167" s="179"/>
      <c r="AG1167" s="179"/>
      <c r="AH1167" s="179"/>
      <c r="AI1167" s="179"/>
      <c r="AJ1167" s="179"/>
      <c r="AK1167" s="179"/>
      <c r="AL1167" s="179"/>
      <c r="AN1167" s="179"/>
      <c r="AO1167" s="179"/>
      <c r="AP1167" s="179"/>
      <c r="AQ1167" s="179"/>
      <c r="AR1167" s="179"/>
      <c r="AS1167" s="179"/>
    </row>
    <row r="1168" spans="10:45">
      <c r="J1168" s="179"/>
      <c r="K1168" s="179"/>
      <c r="L1168" s="179"/>
      <c r="M1168" s="179"/>
      <c r="N1168" s="179"/>
      <c r="O1168" s="179"/>
      <c r="P1168" s="179"/>
      <c r="Q1168" s="179"/>
      <c r="R1168" s="179"/>
      <c r="T1168" s="179"/>
      <c r="U1168" s="179"/>
      <c r="V1168" s="179"/>
      <c r="W1168" s="179"/>
      <c r="X1168" s="179"/>
      <c r="Y1168" s="179"/>
      <c r="Z1168" s="179"/>
      <c r="AA1168" s="179"/>
      <c r="AB1168" s="179"/>
      <c r="AD1168" s="179"/>
      <c r="AE1168" s="179"/>
      <c r="AF1168" s="179"/>
      <c r="AG1168" s="179"/>
      <c r="AH1168" s="179"/>
      <c r="AI1168" s="179"/>
      <c r="AJ1168" s="179"/>
      <c r="AK1168" s="179"/>
      <c r="AL1168" s="179"/>
      <c r="AN1168" s="179"/>
      <c r="AO1168" s="179"/>
      <c r="AP1168" s="179"/>
      <c r="AQ1168" s="179"/>
      <c r="AR1168" s="179"/>
      <c r="AS1168" s="179"/>
    </row>
    <row r="1169" spans="10:45">
      <c r="J1169" s="179"/>
      <c r="K1169" s="179"/>
      <c r="L1169" s="179"/>
      <c r="M1169" s="179"/>
      <c r="N1169" s="179"/>
      <c r="O1169" s="179"/>
      <c r="P1169" s="179"/>
      <c r="Q1169" s="179"/>
      <c r="R1169" s="179"/>
      <c r="T1169" s="179"/>
      <c r="U1169" s="179"/>
      <c r="V1169" s="179"/>
      <c r="W1169" s="179"/>
      <c r="X1169" s="179"/>
      <c r="Y1169" s="179"/>
      <c r="Z1169" s="179"/>
      <c r="AA1169" s="179"/>
      <c r="AB1169" s="179"/>
      <c r="AD1169" s="179"/>
      <c r="AE1169" s="179"/>
      <c r="AF1169" s="179"/>
      <c r="AG1169" s="179"/>
      <c r="AH1169" s="179"/>
      <c r="AI1169" s="179"/>
      <c r="AJ1169" s="179"/>
      <c r="AK1169" s="179"/>
      <c r="AL1169" s="179"/>
      <c r="AN1169" s="179"/>
      <c r="AO1169" s="179"/>
      <c r="AP1169" s="179"/>
      <c r="AQ1169" s="179"/>
      <c r="AR1169" s="179"/>
      <c r="AS1169" s="179"/>
    </row>
    <row r="1170" spans="10:45">
      <c r="J1170" s="179"/>
      <c r="K1170" s="179"/>
      <c r="L1170" s="179"/>
      <c r="M1170" s="179"/>
      <c r="N1170" s="179"/>
      <c r="O1170" s="179"/>
      <c r="P1170" s="179"/>
      <c r="Q1170" s="179"/>
      <c r="R1170" s="179"/>
      <c r="T1170" s="179"/>
      <c r="U1170" s="179"/>
      <c r="V1170" s="179"/>
      <c r="W1170" s="179"/>
      <c r="X1170" s="179"/>
      <c r="Y1170" s="179"/>
      <c r="Z1170" s="179"/>
      <c r="AA1170" s="179"/>
      <c r="AB1170" s="179"/>
      <c r="AD1170" s="179"/>
      <c r="AE1170" s="179"/>
      <c r="AF1170" s="179"/>
      <c r="AG1170" s="179"/>
      <c r="AH1170" s="179"/>
      <c r="AI1170" s="179"/>
      <c r="AJ1170" s="179"/>
      <c r="AK1170" s="179"/>
      <c r="AL1170" s="179"/>
      <c r="AN1170" s="179"/>
      <c r="AO1170" s="179"/>
      <c r="AP1170" s="179"/>
      <c r="AQ1170" s="179"/>
      <c r="AR1170" s="179"/>
      <c r="AS1170" s="179"/>
    </row>
    <row r="1171" spans="10:45">
      <c r="J1171" s="179"/>
      <c r="K1171" s="179"/>
      <c r="L1171" s="179"/>
      <c r="M1171" s="179"/>
      <c r="N1171" s="179"/>
      <c r="O1171" s="179"/>
      <c r="P1171" s="179"/>
      <c r="Q1171" s="179"/>
      <c r="R1171" s="179"/>
      <c r="T1171" s="179"/>
      <c r="U1171" s="179"/>
      <c r="V1171" s="179"/>
      <c r="W1171" s="179"/>
      <c r="X1171" s="179"/>
      <c r="Y1171" s="179"/>
      <c r="Z1171" s="179"/>
      <c r="AA1171" s="179"/>
      <c r="AB1171" s="179"/>
      <c r="AD1171" s="179"/>
      <c r="AE1171" s="179"/>
      <c r="AF1171" s="179"/>
      <c r="AG1171" s="179"/>
      <c r="AH1171" s="179"/>
      <c r="AI1171" s="179"/>
      <c r="AJ1171" s="179"/>
      <c r="AK1171" s="179"/>
      <c r="AL1171" s="179"/>
      <c r="AN1171" s="179"/>
      <c r="AO1171" s="179"/>
      <c r="AP1171" s="179"/>
      <c r="AQ1171" s="179"/>
      <c r="AR1171" s="179"/>
      <c r="AS1171" s="179"/>
    </row>
    <row r="1172" spans="10:45">
      <c r="J1172" s="179"/>
      <c r="K1172" s="179"/>
      <c r="L1172" s="179"/>
      <c r="M1172" s="179"/>
      <c r="N1172" s="179"/>
      <c r="O1172" s="179"/>
      <c r="P1172" s="179"/>
      <c r="Q1172" s="179"/>
      <c r="R1172" s="179"/>
      <c r="T1172" s="179"/>
      <c r="U1172" s="179"/>
      <c r="V1172" s="179"/>
      <c r="W1172" s="179"/>
      <c r="X1172" s="179"/>
      <c r="Y1172" s="179"/>
      <c r="Z1172" s="179"/>
      <c r="AA1172" s="179"/>
      <c r="AB1172" s="179"/>
      <c r="AD1172" s="179"/>
      <c r="AE1172" s="179"/>
      <c r="AF1172" s="179"/>
      <c r="AG1172" s="179"/>
      <c r="AH1172" s="179"/>
      <c r="AI1172" s="179"/>
      <c r="AJ1172" s="179"/>
      <c r="AK1172" s="179"/>
      <c r="AL1172" s="179"/>
      <c r="AN1172" s="179"/>
      <c r="AO1172" s="179"/>
      <c r="AP1172" s="179"/>
      <c r="AQ1172" s="179"/>
      <c r="AR1172" s="179"/>
      <c r="AS1172" s="179"/>
    </row>
    <row r="1173" spans="10:45">
      <c r="J1173" s="179"/>
      <c r="K1173" s="179"/>
      <c r="L1173" s="179"/>
      <c r="M1173" s="179"/>
      <c r="N1173" s="179"/>
      <c r="O1173" s="179"/>
      <c r="P1173" s="179"/>
      <c r="Q1173" s="179"/>
      <c r="R1173" s="179"/>
      <c r="T1173" s="179"/>
      <c r="U1173" s="179"/>
      <c r="V1173" s="179"/>
      <c r="W1173" s="179"/>
      <c r="X1173" s="179"/>
      <c r="Y1173" s="179"/>
      <c r="Z1173" s="179"/>
      <c r="AA1173" s="179"/>
      <c r="AB1173" s="179"/>
      <c r="AD1173" s="179"/>
      <c r="AE1173" s="179"/>
      <c r="AF1173" s="179"/>
      <c r="AG1173" s="179"/>
      <c r="AH1173" s="179"/>
      <c r="AI1173" s="179"/>
      <c r="AJ1173" s="179"/>
      <c r="AK1173" s="179"/>
      <c r="AL1173" s="179"/>
      <c r="AN1173" s="179"/>
      <c r="AO1173" s="179"/>
      <c r="AP1173" s="179"/>
      <c r="AQ1173" s="179"/>
      <c r="AR1173" s="179"/>
      <c r="AS1173" s="179"/>
    </row>
    <row r="1174" spans="10:45">
      <c r="J1174" s="179"/>
      <c r="K1174" s="179"/>
      <c r="L1174" s="179"/>
      <c r="M1174" s="179"/>
      <c r="N1174" s="179"/>
      <c r="O1174" s="179"/>
      <c r="P1174" s="179"/>
      <c r="Q1174" s="179"/>
      <c r="R1174" s="179"/>
      <c r="T1174" s="179"/>
      <c r="U1174" s="179"/>
      <c r="V1174" s="179"/>
      <c r="W1174" s="179"/>
      <c r="X1174" s="179"/>
      <c r="Y1174" s="179"/>
      <c r="Z1174" s="179"/>
      <c r="AA1174" s="179"/>
      <c r="AB1174" s="179"/>
      <c r="AD1174" s="179"/>
      <c r="AE1174" s="179"/>
      <c r="AF1174" s="179"/>
      <c r="AG1174" s="179"/>
      <c r="AH1174" s="179"/>
      <c r="AI1174" s="179"/>
      <c r="AJ1174" s="179"/>
      <c r="AK1174" s="179"/>
      <c r="AL1174" s="179"/>
      <c r="AN1174" s="179"/>
      <c r="AO1174" s="179"/>
      <c r="AP1174" s="179"/>
      <c r="AQ1174" s="179"/>
      <c r="AR1174" s="179"/>
      <c r="AS1174" s="179"/>
    </row>
    <row r="1175" spans="10:45">
      <c r="J1175" s="179"/>
      <c r="K1175" s="179"/>
      <c r="L1175" s="179"/>
      <c r="M1175" s="179"/>
      <c r="N1175" s="179"/>
      <c r="O1175" s="179"/>
      <c r="P1175" s="179"/>
      <c r="Q1175" s="179"/>
      <c r="R1175" s="179"/>
      <c r="T1175" s="179"/>
      <c r="U1175" s="179"/>
      <c r="V1175" s="179"/>
      <c r="W1175" s="179"/>
      <c r="X1175" s="179"/>
      <c r="Y1175" s="179"/>
      <c r="Z1175" s="179"/>
      <c r="AA1175" s="179"/>
      <c r="AB1175" s="179"/>
      <c r="AD1175" s="179"/>
      <c r="AE1175" s="179"/>
      <c r="AF1175" s="179"/>
      <c r="AG1175" s="179"/>
      <c r="AH1175" s="179"/>
      <c r="AI1175" s="179"/>
      <c r="AJ1175" s="179"/>
      <c r="AK1175" s="179"/>
      <c r="AL1175" s="179"/>
      <c r="AN1175" s="179"/>
      <c r="AO1175" s="179"/>
      <c r="AP1175" s="179"/>
      <c r="AQ1175" s="179"/>
      <c r="AR1175" s="179"/>
      <c r="AS1175" s="179"/>
    </row>
    <row r="1176" spans="10:45">
      <c r="J1176" s="179"/>
      <c r="K1176" s="179"/>
      <c r="L1176" s="179"/>
      <c r="M1176" s="179"/>
      <c r="N1176" s="179"/>
      <c r="O1176" s="179"/>
      <c r="P1176" s="179"/>
      <c r="Q1176" s="179"/>
      <c r="R1176" s="179"/>
      <c r="T1176" s="179"/>
      <c r="U1176" s="179"/>
      <c r="V1176" s="179"/>
      <c r="W1176" s="179"/>
      <c r="X1176" s="179"/>
      <c r="Y1176" s="179"/>
      <c r="Z1176" s="179"/>
      <c r="AA1176" s="179"/>
      <c r="AB1176" s="179"/>
      <c r="AD1176" s="179"/>
      <c r="AE1176" s="179"/>
      <c r="AF1176" s="179"/>
      <c r="AG1176" s="179"/>
      <c r="AH1176" s="179"/>
      <c r="AI1176" s="179"/>
      <c r="AJ1176" s="179"/>
      <c r="AK1176" s="179"/>
      <c r="AL1176" s="179"/>
      <c r="AN1176" s="179"/>
      <c r="AO1176" s="179"/>
      <c r="AP1176" s="179"/>
      <c r="AQ1176" s="179"/>
      <c r="AR1176" s="179"/>
      <c r="AS1176" s="179"/>
    </row>
    <row r="1177" spans="10:45">
      <c r="J1177" s="179"/>
      <c r="K1177" s="179"/>
      <c r="L1177" s="179"/>
      <c r="M1177" s="179"/>
      <c r="N1177" s="179"/>
      <c r="O1177" s="179"/>
      <c r="P1177" s="179"/>
      <c r="Q1177" s="179"/>
      <c r="R1177" s="179"/>
      <c r="T1177" s="179"/>
      <c r="U1177" s="179"/>
      <c r="V1177" s="179"/>
      <c r="W1177" s="179"/>
      <c r="X1177" s="179"/>
      <c r="Y1177" s="179"/>
      <c r="Z1177" s="179"/>
      <c r="AA1177" s="179"/>
      <c r="AB1177" s="179"/>
      <c r="AD1177" s="179"/>
      <c r="AE1177" s="179"/>
      <c r="AF1177" s="179"/>
      <c r="AG1177" s="179"/>
      <c r="AH1177" s="179"/>
      <c r="AI1177" s="179"/>
      <c r="AJ1177" s="179"/>
      <c r="AK1177" s="179"/>
      <c r="AL1177" s="179"/>
      <c r="AN1177" s="179"/>
      <c r="AO1177" s="179"/>
      <c r="AP1177" s="179"/>
      <c r="AQ1177" s="179"/>
      <c r="AR1177" s="179"/>
      <c r="AS1177" s="179"/>
    </row>
    <row r="1178" spans="10:45">
      <c r="J1178" s="179"/>
      <c r="K1178" s="179"/>
      <c r="L1178" s="179"/>
      <c r="M1178" s="179"/>
      <c r="N1178" s="179"/>
      <c r="O1178" s="179"/>
      <c r="P1178" s="179"/>
      <c r="Q1178" s="179"/>
      <c r="R1178" s="179"/>
      <c r="T1178" s="179"/>
      <c r="U1178" s="179"/>
      <c r="V1178" s="179"/>
      <c r="W1178" s="179"/>
      <c r="X1178" s="179"/>
      <c r="Y1178" s="179"/>
      <c r="Z1178" s="179"/>
      <c r="AA1178" s="179"/>
      <c r="AB1178" s="179"/>
      <c r="AD1178" s="179"/>
      <c r="AE1178" s="179"/>
      <c r="AF1178" s="179"/>
      <c r="AG1178" s="179"/>
      <c r="AH1178" s="179"/>
      <c r="AI1178" s="179"/>
      <c r="AJ1178" s="179"/>
      <c r="AK1178" s="179"/>
      <c r="AL1178" s="179"/>
      <c r="AN1178" s="179"/>
      <c r="AO1178" s="179"/>
      <c r="AP1178" s="179"/>
      <c r="AQ1178" s="179"/>
      <c r="AR1178" s="179"/>
      <c r="AS1178" s="179"/>
    </row>
    <row r="1179" spans="10:45">
      <c r="J1179" s="179"/>
      <c r="K1179" s="179"/>
      <c r="L1179" s="179"/>
      <c r="M1179" s="179"/>
      <c r="N1179" s="179"/>
      <c r="O1179" s="179"/>
      <c r="P1179" s="179"/>
      <c r="Q1179" s="179"/>
      <c r="R1179" s="179"/>
      <c r="T1179" s="179"/>
      <c r="U1179" s="179"/>
      <c r="V1179" s="179"/>
      <c r="W1179" s="179"/>
      <c r="X1179" s="179"/>
      <c r="Y1179" s="179"/>
      <c r="Z1179" s="179"/>
      <c r="AA1179" s="179"/>
      <c r="AB1179" s="179"/>
      <c r="AD1179" s="179"/>
      <c r="AE1179" s="179"/>
      <c r="AF1179" s="179"/>
      <c r="AG1179" s="179"/>
      <c r="AH1179" s="179"/>
      <c r="AI1179" s="179"/>
      <c r="AJ1179" s="179"/>
      <c r="AK1179" s="179"/>
      <c r="AL1179" s="179"/>
      <c r="AN1179" s="179"/>
      <c r="AO1179" s="179"/>
      <c r="AP1179" s="179"/>
      <c r="AQ1179" s="179"/>
      <c r="AR1179" s="179"/>
      <c r="AS1179" s="179"/>
    </row>
    <row r="1180" spans="10:45">
      <c r="J1180" s="179"/>
      <c r="K1180" s="179"/>
      <c r="L1180" s="179"/>
      <c r="M1180" s="179"/>
      <c r="N1180" s="179"/>
      <c r="O1180" s="179"/>
      <c r="P1180" s="179"/>
      <c r="Q1180" s="179"/>
      <c r="R1180" s="179"/>
      <c r="T1180" s="179"/>
      <c r="U1180" s="179"/>
      <c r="V1180" s="179"/>
      <c r="W1180" s="179"/>
      <c r="X1180" s="179"/>
      <c r="Y1180" s="179"/>
      <c r="Z1180" s="179"/>
      <c r="AA1180" s="179"/>
      <c r="AB1180" s="179"/>
      <c r="AD1180" s="179"/>
      <c r="AE1180" s="179"/>
      <c r="AF1180" s="179"/>
      <c r="AG1180" s="179"/>
      <c r="AH1180" s="179"/>
      <c r="AI1180" s="179"/>
      <c r="AJ1180" s="179"/>
      <c r="AK1180" s="179"/>
      <c r="AL1180" s="179"/>
      <c r="AN1180" s="179"/>
      <c r="AO1180" s="179"/>
      <c r="AP1180" s="179"/>
      <c r="AQ1180" s="179"/>
      <c r="AR1180" s="179"/>
      <c r="AS1180" s="179"/>
    </row>
    <row r="1181" spans="10:45">
      <c r="J1181" s="179"/>
      <c r="K1181" s="179"/>
      <c r="L1181" s="179"/>
      <c r="M1181" s="179"/>
      <c r="N1181" s="179"/>
      <c r="O1181" s="179"/>
      <c r="P1181" s="179"/>
      <c r="Q1181" s="179"/>
      <c r="R1181" s="179"/>
      <c r="T1181" s="179"/>
      <c r="U1181" s="179"/>
      <c r="V1181" s="179"/>
      <c r="W1181" s="179"/>
      <c r="X1181" s="179"/>
      <c r="Y1181" s="179"/>
      <c r="Z1181" s="179"/>
      <c r="AA1181" s="179"/>
      <c r="AB1181" s="179"/>
      <c r="AD1181" s="179"/>
      <c r="AE1181" s="179"/>
      <c r="AF1181" s="179"/>
      <c r="AG1181" s="179"/>
      <c r="AH1181" s="179"/>
      <c r="AI1181" s="179"/>
      <c r="AJ1181" s="179"/>
      <c r="AK1181" s="179"/>
      <c r="AL1181" s="179"/>
      <c r="AN1181" s="179"/>
      <c r="AO1181" s="179"/>
      <c r="AP1181" s="179"/>
      <c r="AQ1181" s="179"/>
      <c r="AR1181" s="179"/>
      <c r="AS1181" s="179"/>
    </row>
    <row r="1182" spans="10:45">
      <c r="J1182" s="179"/>
      <c r="K1182" s="179"/>
      <c r="L1182" s="179"/>
      <c r="M1182" s="179"/>
      <c r="N1182" s="179"/>
      <c r="O1182" s="179"/>
      <c r="P1182" s="179"/>
      <c r="Q1182" s="179"/>
      <c r="R1182" s="179"/>
      <c r="T1182" s="179"/>
      <c r="U1182" s="179"/>
      <c r="V1182" s="179"/>
      <c r="W1182" s="179"/>
      <c r="X1182" s="179"/>
      <c r="Y1182" s="179"/>
      <c r="Z1182" s="179"/>
      <c r="AA1182" s="179"/>
      <c r="AB1182" s="179"/>
      <c r="AD1182" s="179"/>
      <c r="AE1182" s="179"/>
      <c r="AF1182" s="179"/>
      <c r="AG1182" s="179"/>
      <c r="AH1182" s="179"/>
      <c r="AI1182" s="179"/>
      <c r="AJ1182" s="179"/>
      <c r="AK1182" s="179"/>
      <c r="AL1182" s="179"/>
      <c r="AN1182" s="179"/>
      <c r="AO1182" s="179"/>
      <c r="AP1182" s="179"/>
      <c r="AQ1182" s="179"/>
      <c r="AR1182" s="179"/>
      <c r="AS1182" s="179"/>
    </row>
    <row r="1183" spans="10:45">
      <c r="J1183" s="179"/>
      <c r="K1183" s="179"/>
      <c r="L1183" s="179"/>
      <c r="M1183" s="179"/>
      <c r="N1183" s="179"/>
      <c r="O1183" s="179"/>
      <c r="P1183" s="179"/>
      <c r="Q1183" s="179"/>
      <c r="R1183" s="179"/>
      <c r="T1183" s="179"/>
      <c r="U1183" s="179"/>
      <c r="V1183" s="179"/>
      <c r="W1183" s="179"/>
      <c r="X1183" s="179"/>
      <c r="Y1183" s="179"/>
      <c r="Z1183" s="179"/>
      <c r="AA1183" s="179"/>
      <c r="AB1183" s="179"/>
      <c r="AD1183" s="179"/>
      <c r="AE1183" s="179"/>
      <c r="AF1183" s="179"/>
      <c r="AG1183" s="179"/>
      <c r="AH1183" s="179"/>
      <c r="AI1183" s="179"/>
      <c r="AJ1183" s="179"/>
      <c r="AK1183" s="179"/>
      <c r="AL1183" s="179"/>
      <c r="AN1183" s="179"/>
      <c r="AO1183" s="179"/>
      <c r="AP1183" s="179"/>
      <c r="AQ1183" s="179"/>
      <c r="AR1183" s="179"/>
      <c r="AS1183" s="179"/>
    </row>
    <row r="1184" spans="10:45">
      <c r="J1184" s="179"/>
      <c r="K1184" s="179"/>
      <c r="L1184" s="179"/>
      <c r="M1184" s="179"/>
      <c r="N1184" s="179"/>
      <c r="O1184" s="179"/>
      <c r="P1184" s="179"/>
      <c r="Q1184" s="179"/>
      <c r="R1184" s="179"/>
      <c r="T1184" s="179"/>
      <c r="U1184" s="179"/>
      <c r="V1184" s="179"/>
      <c r="W1184" s="179"/>
      <c r="X1184" s="179"/>
      <c r="Y1184" s="179"/>
      <c r="Z1184" s="179"/>
      <c r="AA1184" s="179"/>
      <c r="AB1184" s="179"/>
      <c r="AD1184" s="179"/>
      <c r="AE1184" s="179"/>
      <c r="AF1184" s="179"/>
      <c r="AG1184" s="179"/>
      <c r="AH1184" s="179"/>
      <c r="AI1184" s="179"/>
      <c r="AJ1184" s="179"/>
      <c r="AK1184" s="179"/>
      <c r="AL1184" s="179"/>
      <c r="AN1184" s="179"/>
      <c r="AO1184" s="179"/>
      <c r="AP1184" s="179"/>
      <c r="AQ1184" s="179"/>
      <c r="AR1184" s="179"/>
      <c r="AS1184" s="179"/>
    </row>
    <row r="1185" spans="10:45">
      <c r="J1185" s="179"/>
      <c r="K1185" s="179"/>
      <c r="L1185" s="179"/>
      <c r="M1185" s="179"/>
      <c r="N1185" s="179"/>
      <c r="O1185" s="179"/>
      <c r="P1185" s="179"/>
      <c r="Q1185" s="179"/>
      <c r="R1185" s="179"/>
      <c r="T1185" s="179"/>
      <c r="U1185" s="179"/>
      <c r="V1185" s="179"/>
      <c r="W1185" s="179"/>
      <c r="X1185" s="179"/>
      <c r="Y1185" s="179"/>
      <c r="Z1185" s="179"/>
      <c r="AA1185" s="179"/>
      <c r="AB1185" s="179"/>
      <c r="AD1185" s="179"/>
      <c r="AE1185" s="179"/>
      <c r="AF1185" s="179"/>
      <c r="AG1185" s="179"/>
      <c r="AH1185" s="179"/>
      <c r="AI1185" s="179"/>
      <c r="AJ1185" s="179"/>
      <c r="AK1185" s="179"/>
      <c r="AL1185" s="179"/>
      <c r="AN1185" s="179"/>
      <c r="AO1185" s="179"/>
      <c r="AP1185" s="179"/>
      <c r="AQ1185" s="179"/>
      <c r="AR1185" s="179"/>
      <c r="AS1185" s="179"/>
    </row>
    <row r="1186" spans="10:45">
      <c r="J1186" s="179"/>
      <c r="K1186" s="179"/>
      <c r="L1186" s="179"/>
      <c r="M1186" s="179"/>
      <c r="N1186" s="179"/>
      <c r="O1186" s="179"/>
      <c r="P1186" s="179"/>
      <c r="Q1186" s="179"/>
      <c r="R1186" s="179"/>
      <c r="T1186" s="179"/>
      <c r="U1186" s="179"/>
      <c r="V1186" s="179"/>
      <c r="W1186" s="179"/>
      <c r="X1186" s="179"/>
      <c r="Y1186" s="179"/>
      <c r="Z1186" s="179"/>
      <c r="AA1186" s="179"/>
      <c r="AB1186" s="179"/>
      <c r="AD1186" s="179"/>
      <c r="AE1186" s="179"/>
      <c r="AF1186" s="179"/>
      <c r="AG1186" s="179"/>
      <c r="AH1186" s="179"/>
      <c r="AI1186" s="179"/>
      <c r="AJ1186" s="179"/>
      <c r="AK1186" s="179"/>
      <c r="AL1186" s="179"/>
      <c r="AN1186" s="179"/>
      <c r="AO1186" s="179"/>
      <c r="AP1186" s="179"/>
      <c r="AQ1186" s="179"/>
      <c r="AR1186" s="179"/>
      <c r="AS1186" s="179"/>
    </row>
    <row r="1187" spans="10:45">
      <c r="J1187" s="179"/>
      <c r="K1187" s="179"/>
      <c r="L1187" s="179"/>
      <c r="M1187" s="179"/>
      <c r="N1187" s="179"/>
      <c r="O1187" s="179"/>
      <c r="P1187" s="179"/>
      <c r="Q1187" s="179"/>
      <c r="R1187" s="179"/>
      <c r="T1187" s="179"/>
      <c r="U1187" s="179"/>
      <c r="V1187" s="179"/>
      <c r="W1187" s="179"/>
      <c r="X1187" s="179"/>
      <c r="Y1187" s="179"/>
      <c r="Z1187" s="179"/>
      <c r="AA1187" s="179"/>
      <c r="AB1187" s="179"/>
      <c r="AD1187" s="179"/>
      <c r="AE1187" s="179"/>
      <c r="AF1187" s="179"/>
      <c r="AG1187" s="179"/>
      <c r="AH1187" s="179"/>
      <c r="AI1187" s="179"/>
      <c r="AJ1187" s="179"/>
      <c r="AK1187" s="179"/>
      <c r="AL1187" s="179"/>
      <c r="AN1187" s="179"/>
      <c r="AO1187" s="179"/>
      <c r="AP1187" s="179"/>
      <c r="AQ1187" s="179"/>
      <c r="AR1187" s="179"/>
      <c r="AS1187" s="179"/>
    </row>
    <row r="1188" spans="10:45">
      <c r="J1188" s="179"/>
      <c r="K1188" s="179"/>
      <c r="L1188" s="179"/>
      <c r="M1188" s="179"/>
      <c r="N1188" s="179"/>
      <c r="O1188" s="179"/>
      <c r="P1188" s="179"/>
      <c r="Q1188" s="179"/>
      <c r="R1188" s="179"/>
      <c r="T1188" s="179"/>
      <c r="U1188" s="179"/>
      <c r="V1188" s="179"/>
      <c r="W1188" s="179"/>
      <c r="X1188" s="179"/>
      <c r="Y1188" s="179"/>
      <c r="Z1188" s="179"/>
      <c r="AA1188" s="179"/>
      <c r="AB1188" s="179"/>
      <c r="AD1188" s="179"/>
      <c r="AE1188" s="179"/>
      <c r="AF1188" s="179"/>
      <c r="AG1188" s="179"/>
      <c r="AH1188" s="179"/>
      <c r="AI1188" s="179"/>
      <c r="AJ1188" s="179"/>
      <c r="AK1188" s="179"/>
      <c r="AL1188" s="179"/>
      <c r="AN1188" s="179"/>
      <c r="AO1188" s="179"/>
      <c r="AP1188" s="179"/>
      <c r="AQ1188" s="179"/>
      <c r="AR1188" s="179"/>
      <c r="AS1188" s="179"/>
    </row>
    <row r="1189" spans="10:45">
      <c r="J1189" s="179"/>
      <c r="K1189" s="179"/>
      <c r="L1189" s="179"/>
      <c r="M1189" s="179"/>
      <c r="N1189" s="179"/>
      <c r="O1189" s="179"/>
      <c r="P1189" s="179"/>
      <c r="Q1189" s="179"/>
      <c r="R1189" s="179"/>
      <c r="T1189" s="179"/>
      <c r="U1189" s="179"/>
      <c r="V1189" s="179"/>
      <c r="W1189" s="179"/>
      <c r="X1189" s="179"/>
      <c r="Y1189" s="179"/>
      <c r="Z1189" s="179"/>
      <c r="AA1189" s="179"/>
      <c r="AB1189" s="179"/>
      <c r="AD1189" s="179"/>
      <c r="AE1189" s="179"/>
      <c r="AF1189" s="179"/>
      <c r="AG1189" s="179"/>
      <c r="AH1189" s="179"/>
      <c r="AI1189" s="179"/>
      <c r="AJ1189" s="179"/>
      <c r="AK1189" s="179"/>
      <c r="AL1189" s="179"/>
      <c r="AN1189" s="179"/>
      <c r="AO1189" s="179"/>
      <c r="AP1189" s="179"/>
      <c r="AQ1189" s="179"/>
      <c r="AR1189" s="179"/>
      <c r="AS1189" s="179"/>
    </row>
    <row r="1190" spans="10:45">
      <c r="J1190" s="179"/>
      <c r="K1190" s="179"/>
      <c r="L1190" s="179"/>
      <c r="M1190" s="179"/>
      <c r="N1190" s="179"/>
      <c r="O1190" s="179"/>
      <c r="P1190" s="179"/>
      <c r="Q1190" s="179"/>
      <c r="R1190" s="179"/>
      <c r="T1190" s="179"/>
      <c r="U1190" s="179"/>
      <c r="V1190" s="179"/>
      <c r="W1190" s="179"/>
      <c r="X1190" s="179"/>
      <c r="Y1190" s="179"/>
      <c r="Z1190" s="179"/>
      <c r="AA1190" s="179"/>
      <c r="AB1190" s="179"/>
      <c r="AD1190" s="179"/>
      <c r="AE1190" s="179"/>
      <c r="AF1190" s="179"/>
      <c r="AG1190" s="179"/>
      <c r="AH1190" s="179"/>
      <c r="AI1190" s="179"/>
      <c r="AJ1190" s="179"/>
      <c r="AK1190" s="179"/>
      <c r="AL1190" s="179"/>
      <c r="AN1190" s="179"/>
      <c r="AO1190" s="179"/>
      <c r="AP1190" s="179"/>
      <c r="AQ1190" s="179"/>
      <c r="AR1190" s="179"/>
      <c r="AS1190" s="179"/>
    </row>
    <row r="1191" spans="10:45">
      <c r="J1191" s="179"/>
      <c r="K1191" s="179"/>
      <c r="L1191" s="179"/>
      <c r="M1191" s="179"/>
      <c r="N1191" s="179"/>
      <c r="O1191" s="179"/>
      <c r="P1191" s="179"/>
      <c r="Q1191" s="179"/>
      <c r="R1191" s="179"/>
      <c r="T1191" s="179"/>
      <c r="U1191" s="179"/>
      <c r="V1191" s="179"/>
      <c r="W1191" s="179"/>
      <c r="X1191" s="179"/>
      <c r="Y1191" s="179"/>
      <c r="Z1191" s="179"/>
      <c r="AA1191" s="179"/>
      <c r="AB1191" s="179"/>
      <c r="AD1191" s="179"/>
      <c r="AE1191" s="179"/>
      <c r="AF1191" s="179"/>
      <c r="AG1191" s="179"/>
      <c r="AH1191" s="179"/>
      <c r="AI1191" s="179"/>
      <c r="AJ1191" s="179"/>
      <c r="AK1191" s="179"/>
      <c r="AL1191" s="179"/>
      <c r="AN1191" s="179"/>
      <c r="AO1191" s="179"/>
      <c r="AP1191" s="179"/>
      <c r="AQ1191" s="179"/>
      <c r="AR1191" s="179"/>
      <c r="AS1191" s="179"/>
    </row>
    <row r="1192" spans="10:45">
      <c r="J1192" s="179"/>
      <c r="K1192" s="179"/>
      <c r="L1192" s="179"/>
      <c r="M1192" s="179"/>
      <c r="N1192" s="179"/>
      <c r="O1192" s="179"/>
      <c r="P1192" s="179"/>
      <c r="Q1192" s="179"/>
      <c r="R1192" s="179"/>
      <c r="T1192" s="179"/>
      <c r="U1192" s="179"/>
      <c r="V1192" s="179"/>
      <c r="W1192" s="179"/>
      <c r="X1192" s="179"/>
      <c r="Y1192" s="179"/>
      <c r="Z1192" s="179"/>
      <c r="AA1192" s="179"/>
      <c r="AB1192" s="179"/>
      <c r="AD1192" s="179"/>
      <c r="AE1192" s="179"/>
      <c r="AF1192" s="179"/>
      <c r="AG1192" s="179"/>
      <c r="AH1192" s="179"/>
      <c r="AI1192" s="179"/>
      <c r="AJ1192" s="179"/>
      <c r="AK1192" s="179"/>
      <c r="AL1192" s="179"/>
      <c r="AN1192" s="179"/>
      <c r="AO1192" s="179"/>
      <c r="AP1192" s="179"/>
      <c r="AQ1192" s="179"/>
      <c r="AR1192" s="179"/>
      <c r="AS1192" s="179"/>
    </row>
    <row r="1193" spans="10:45">
      <c r="J1193" s="179"/>
      <c r="K1193" s="179"/>
      <c r="L1193" s="179"/>
      <c r="M1193" s="179"/>
      <c r="N1193" s="179"/>
      <c r="O1193" s="179"/>
      <c r="P1193" s="179"/>
      <c r="Q1193" s="179"/>
      <c r="R1193" s="179"/>
      <c r="T1193" s="179"/>
      <c r="U1193" s="179"/>
      <c r="V1193" s="179"/>
      <c r="W1193" s="179"/>
      <c r="X1193" s="179"/>
      <c r="Y1193" s="179"/>
      <c r="Z1193" s="179"/>
      <c r="AA1193" s="179"/>
      <c r="AB1193" s="179"/>
      <c r="AD1193" s="179"/>
      <c r="AE1193" s="179"/>
      <c r="AF1193" s="179"/>
      <c r="AG1193" s="179"/>
      <c r="AH1193" s="179"/>
      <c r="AI1193" s="179"/>
      <c r="AJ1193" s="179"/>
      <c r="AK1193" s="179"/>
      <c r="AL1193" s="179"/>
      <c r="AN1193" s="179"/>
      <c r="AO1193" s="179"/>
      <c r="AP1193" s="179"/>
      <c r="AQ1193" s="179"/>
      <c r="AR1193" s="179"/>
      <c r="AS1193" s="179"/>
    </row>
    <row r="1194" spans="10:45">
      <c r="J1194" s="179"/>
      <c r="K1194" s="179"/>
      <c r="L1194" s="179"/>
      <c r="M1194" s="179"/>
      <c r="N1194" s="179"/>
      <c r="O1194" s="179"/>
      <c r="P1194" s="179"/>
      <c r="Q1194" s="179"/>
      <c r="R1194" s="179"/>
      <c r="T1194" s="179"/>
      <c r="U1194" s="179"/>
      <c r="V1194" s="179"/>
      <c r="W1194" s="179"/>
      <c r="X1194" s="179"/>
      <c r="Y1194" s="179"/>
      <c r="Z1194" s="179"/>
      <c r="AA1194" s="179"/>
      <c r="AB1194" s="179"/>
      <c r="AD1194" s="179"/>
      <c r="AE1194" s="179"/>
      <c r="AF1194" s="179"/>
      <c r="AG1194" s="179"/>
      <c r="AH1194" s="179"/>
      <c r="AI1194" s="179"/>
      <c r="AJ1194" s="179"/>
      <c r="AK1194" s="179"/>
      <c r="AL1194" s="179"/>
      <c r="AN1194" s="179"/>
      <c r="AO1194" s="179"/>
      <c r="AP1194" s="179"/>
      <c r="AQ1194" s="179"/>
      <c r="AR1194" s="179"/>
      <c r="AS1194" s="179"/>
    </row>
    <row r="1195" spans="10:45">
      <c r="J1195" s="179"/>
      <c r="K1195" s="179"/>
      <c r="L1195" s="179"/>
      <c r="M1195" s="179"/>
      <c r="N1195" s="179"/>
      <c r="O1195" s="179"/>
      <c r="P1195" s="179"/>
      <c r="Q1195" s="179"/>
      <c r="R1195" s="179"/>
      <c r="T1195" s="179"/>
      <c r="U1195" s="179"/>
      <c r="V1195" s="179"/>
      <c r="W1195" s="179"/>
      <c r="X1195" s="179"/>
      <c r="Y1195" s="179"/>
      <c r="Z1195" s="179"/>
      <c r="AA1195" s="179"/>
      <c r="AB1195" s="179"/>
      <c r="AD1195" s="179"/>
      <c r="AE1195" s="179"/>
      <c r="AF1195" s="179"/>
      <c r="AG1195" s="179"/>
      <c r="AH1195" s="179"/>
      <c r="AI1195" s="179"/>
      <c r="AJ1195" s="179"/>
      <c r="AK1195" s="179"/>
      <c r="AL1195" s="179"/>
      <c r="AN1195" s="179"/>
      <c r="AO1195" s="179"/>
      <c r="AP1195" s="179"/>
      <c r="AQ1195" s="179"/>
      <c r="AR1195" s="179"/>
      <c r="AS1195" s="179"/>
    </row>
    <row r="1196" spans="10:45">
      <c r="J1196" s="179"/>
      <c r="K1196" s="179"/>
      <c r="L1196" s="179"/>
      <c r="M1196" s="179"/>
      <c r="N1196" s="179"/>
      <c r="O1196" s="179"/>
      <c r="P1196" s="179"/>
      <c r="Q1196" s="179"/>
      <c r="R1196" s="179"/>
      <c r="T1196" s="179"/>
      <c r="U1196" s="179"/>
      <c r="V1196" s="179"/>
      <c r="W1196" s="179"/>
      <c r="X1196" s="179"/>
      <c r="Y1196" s="179"/>
      <c r="Z1196" s="179"/>
      <c r="AA1196" s="179"/>
      <c r="AB1196" s="179"/>
      <c r="AD1196" s="179"/>
      <c r="AE1196" s="179"/>
      <c r="AF1196" s="179"/>
      <c r="AG1196" s="179"/>
      <c r="AH1196" s="179"/>
      <c r="AI1196" s="179"/>
      <c r="AJ1196" s="179"/>
      <c r="AK1196" s="179"/>
      <c r="AL1196" s="179"/>
      <c r="AN1196" s="179"/>
      <c r="AO1196" s="179"/>
      <c r="AP1196" s="179"/>
      <c r="AQ1196" s="179"/>
      <c r="AR1196" s="179"/>
      <c r="AS1196" s="179"/>
    </row>
    <row r="1197" spans="10:45">
      <c r="J1197" s="179"/>
      <c r="K1197" s="179"/>
      <c r="L1197" s="179"/>
      <c r="M1197" s="179"/>
      <c r="N1197" s="179"/>
      <c r="O1197" s="179"/>
      <c r="P1197" s="179"/>
      <c r="Q1197" s="179"/>
      <c r="R1197" s="179"/>
      <c r="T1197" s="179"/>
      <c r="U1197" s="179"/>
      <c r="V1197" s="179"/>
      <c r="W1197" s="179"/>
      <c r="X1197" s="179"/>
      <c r="Y1197" s="179"/>
      <c r="Z1197" s="179"/>
      <c r="AA1197" s="179"/>
      <c r="AB1197" s="179"/>
      <c r="AD1197" s="179"/>
      <c r="AE1197" s="179"/>
      <c r="AF1197" s="179"/>
      <c r="AG1197" s="179"/>
      <c r="AH1197" s="179"/>
      <c r="AI1197" s="179"/>
      <c r="AJ1197" s="179"/>
      <c r="AK1197" s="179"/>
      <c r="AL1197" s="179"/>
      <c r="AN1197" s="179"/>
      <c r="AO1197" s="179"/>
      <c r="AP1197" s="179"/>
      <c r="AQ1197" s="179"/>
      <c r="AR1197" s="179"/>
      <c r="AS1197" s="179"/>
    </row>
    <row r="1198" spans="10:45">
      <c r="J1198" s="179"/>
      <c r="K1198" s="179"/>
      <c r="L1198" s="179"/>
      <c r="M1198" s="179"/>
      <c r="N1198" s="179"/>
      <c r="O1198" s="179"/>
      <c r="P1198" s="179"/>
      <c r="Q1198" s="179"/>
      <c r="R1198" s="179"/>
      <c r="T1198" s="179"/>
      <c r="U1198" s="179"/>
      <c r="V1198" s="179"/>
      <c r="W1198" s="179"/>
      <c r="X1198" s="179"/>
      <c r="Y1198" s="179"/>
      <c r="Z1198" s="179"/>
      <c r="AA1198" s="179"/>
      <c r="AB1198" s="179"/>
      <c r="AD1198" s="179"/>
      <c r="AE1198" s="179"/>
      <c r="AF1198" s="179"/>
      <c r="AG1198" s="179"/>
      <c r="AH1198" s="179"/>
      <c r="AI1198" s="179"/>
      <c r="AJ1198" s="179"/>
      <c r="AK1198" s="179"/>
      <c r="AL1198" s="179"/>
      <c r="AN1198" s="179"/>
      <c r="AO1198" s="179"/>
      <c r="AP1198" s="179"/>
      <c r="AQ1198" s="179"/>
      <c r="AR1198" s="179"/>
      <c r="AS1198" s="179"/>
    </row>
    <row r="1199" spans="10:45">
      <c r="J1199" s="179"/>
      <c r="K1199" s="179"/>
      <c r="L1199" s="179"/>
      <c r="M1199" s="179"/>
      <c r="N1199" s="179"/>
      <c r="O1199" s="179"/>
      <c r="P1199" s="179"/>
      <c r="Q1199" s="179"/>
      <c r="R1199" s="179"/>
      <c r="T1199" s="179"/>
      <c r="U1199" s="179"/>
      <c r="V1199" s="179"/>
      <c r="W1199" s="179"/>
      <c r="X1199" s="179"/>
      <c r="Y1199" s="179"/>
      <c r="Z1199" s="179"/>
      <c r="AA1199" s="179"/>
      <c r="AB1199" s="179"/>
      <c r="AD1199" s="179"/>
      <c r="AE1199" s="179"/>
      <c r="AF1199" s="179"/>
      <c r="AG1199" s="179"/>
      <c r="AH1199" s="179"/>
      <c r="AI1199" s="179"/>
      <c r="AJ1199" s="179"/>
      <c r="AK1199" s="179"/>
      <c r="AL1199" s="179"/>
      <c r="AN1199" s="179"/>
      <c r="AO1199" s="179"/>
      <c r="AP1199" s="179"/>
      <c r="AQ1199" s="179"/>
      <c r="AR1199" s="179"/>
      <c r="AS1199" s="179"/>
    </row>
    <row r="1200" spans="10:45">
      <c r="J1200" s="179"/>
      <c r="K1200" s="179"/>
      <c r="L1200" s="179"/>
      <c r="M1200" s="179"/>
      <c r="N1200" s="179"/>
      <c r="O1200" s="179"/>
      <c r="P1200" s="179"/>
      <c r="Q1200" s="179"/>
      <c r="R1200" s="179"/>
      <c r="T1200" s="179"/>
      <c r="U1200" s="179"/>
      <c r="V1200" s="179"/>
      <c r="W1200" s="179"/>
      <c r="X1200" s="179"/>
      <c r="Y1200" s="179"/>
      <c r="Z1200" s="179"/>
      <c r="AA1200" s="179"/>
      <c r="AB1200" s="179"/>
      <c r="AD1200" s="179"/>
      <c r="AE1200" s="179"/>
      <c r="AF1200" s="179"/>
      <c r="AG1200" s="179"/>
      <c r="AH1200" s="179"/>
      <c r="AI1200" s="179"/>
      <c r="AJ1200" s="179"/>
      <c r="AK1200" s="179"/>
      <c r="AL1200" s="179"/>
      <c r="AN1200" s="179"/>
      <c r="AO1200" s="179"/>
      <c r="AP1200" s="179"/>
      <c r="AQ1200" s="179"/>
      <c r="AR1200" s="179"/>
      <c r="AS1200" s="179"/>
    </row>
    <row r="1201" spans="10:45">
      <c r="J1201" s="179"/>
      <c r="K1201" s="179"/>
      <c r="L1201" s="179"/>
      <c r="M1201" s="179"/>
      <c r="N1201" s="179"/>
      <c r="O1201" s="179"/>
      <c r="P1201" s="179"/>
      <c r="Q1201" s="179"/>
      <c r="R1201" s="179"/>
      <c r="T1201" s="179"/>
      <c r="U1201" s="179"/>
      <c r="V1201" s="179"/>
      <c r="W1201" s="179"/>
      <c r="X1201" s="179"/>
      <c r="Y1201" s="179"/>
      <c r="Z1201" s="179"/>
      <c r="AA1201" s="179"/>
      <c r="AB1201" s="179"/>
      <c r="AD1201" s="179"/>
      <c r="AE1201" s="179"/>
      <c r="AF1201" s="179"/>
      <c r="AG1201" s="179"/>
      <c r="AH1201" s="179"/>
      <c r="AI1201" s="179"/>
      <c r="AJ1201" s="179"/>
      <c r="AK1201" s="179"/>
      <c r="AL1201" s="179"/>
      <c r="AN1201" s="179"/>
      <c r="AO1201" s="179"/>
      <c r="AP1201" s="179"/>
      <c r="AQ1201" s="179"/>
      <c r="AR1201" s="179"/>
      <c r="AS1201" s="179"/>
    </row>
    <row r="1202" spans="10:45">
      <c r="J1202" s="179"/>
      <c r="K1202" s="179"/>
      <c r="L1202" s="179"/>
      <c r="M1202" s="179"/>
      <c r="N1202" s="179"/>
      <c r="O1202" s="179"/>
      <c r="P1202" s="179"/>
      <c r="Q1202" s="179"/>
      <c r="R1202" s="179"/>
      <c r="T1202" s="179"/>
      <c r="U1202" s="179"/>
      <c r="V1202" s="179"/>
      <c r="W1202" s="179"/>
      <c r="X1202" s="179"/>
      <c r="Y1202" s="179"/>
      <c r="Z1202" s="179"/>
      <c r="AA1202" s="179"/>
      <c r="AB1202" s="179"/>
      <c r="AD1202" s="179"/>
      <c r="AE1202" s="179"/>
      <c r="AF1202" s="179"/>
      <c r="AG1202" s="179"/>
      <c r="AH1202" s="179"/>
      <c r="AI1202" s="179"/>
      <c r="AJ1202" s="179"/>
      <c r="AK1202" s="179"/>
      <c r="AL1202" s="179"/>
      <c r="AN1202" s="179"/>
      <c r="AO1202" s="179"/>
      <c r="AP1202" s="179"/>
      <c r="AQ1202" s="179"/>
      <c r="AR1202" s="179"/>
      <c r="AS1202" s="179"/>
    </row>
    <row r="1203" spans="10:45">
      <c r="J1203" s="179"/>
      <c r="K1203" s="179"/>
      <c r="L1203" s="179"/>
      <c r="M1203" s="179"/>
      <c r="N1203" s="179"/>
      <c r="O1203" s="179"/>
      <c r="P1203" s="179"/>
      <c r="Q1203" s="179"/>
      <c r="R1203" s="179"/>
      <c r="T1203" s="179"/>
      <c r="U1203" s="179"/>
      <c r="V1203" s="179"/>
      <c r="W1203" s="179"/>
      <c r="X1203" s="179"/>
      <c r="Y1203" s="179"/>
      <c r="Z1203" s="179"/>
      <c r="AA1203" s="179"/>
      <c r="AB1203" s="179"/>
      <c r="AD1203" s="179"/>
      <c r="AE1203" s="179"/>
      <c r="AF1203" s="179"/>
      <c r="AG1203" s="179"/>
      <c r="AH1203" s="179"/>
      <c r="AI1203" s="179"/>
      <c r="AJ1203" s="179"/>
      <c r="AK1203" s="179"/>
      <c r="AL1203" s="179"/>
      <c r="AN1203" s="179"/>
      <c r="AO1203" s="179"/>
      <c r="AP1203" s="179"/>
      <c r="AQ1203" s="179"/>
      <c r="AR1203" s="179"/>
      <c r="AS1203" s="179"/>
    </row>
    <row r="1204" spans="10:45">
      <c r="J1204" s="179"/>
      <c r="K1204" s="179"/>
      <c r="L1204" s="179"/>
      <c r="M1204" s="179"/>
      <c r="N1204" s="179"/>
      <c r="O1204" s="179"/>
      <c r="P1204" s="179"/>
      <c r="Q1204" s="179"/>
      <c r="R1204" s="179"/>
      <c r="T1204" s="179"/>
      <c r="U1204" s="179"/>
      <c r="V1204" s="179"/>
      <c r="W1204" s="179"/>
      <c r="X1204" s="179"/>
      <c r="Y1204" s="179"/>
      <c r="Z1204" s="179"/>
      <c r="AA1204" s="179"/>
      <c r="AB1204" s="179"/>
      <c r="AD1204" s="179"/>
      <c r="AE1204" s="179"/>
      <c r="AF1204" s="179"/>
      <c r="AG1204" s="179"/>
      <c r="AH1204" s="179"/>
      <c r="AI1204" s="179"/>
      <c r="AJ1204" s="179"/>
      <c r="AK1204" s="179"/>
      <c r="AL1204" s="179"/>
      <c r="AN1204" s="179"/>
      <c r="AO1204" s="179"/>
      <c r="AP1204" s="179"/>
      <c r="AQ1204" s="179"/>
      <c r="AR1204" s="179"/>
      <c r="AS1204" s="179"/>
    </row>
    <row r="1205" spans="10:45">
      <c r="J1205" s="179"/>
      <c r="K1205" s="179"/>
      <c r="L1205" s="179"/>
      <c r="M1205" s="179"/>
      <c r="N1205" s="179"/>
      <c r="O1205" s="179"/>
      <c r="P1205" s="179"/>
      <c r="Q1205" s="179"/>
      <c r="R1205" s="179"/>
      <c r="T1205" s="179"/>
      <c r="U1205" s="179"/>
      <c r="V1205" s="179"/>
      <c r="W1205" s="179"/>
      <c r="X1205" s="179"/>
      <c r="Y1205" s="179"/>
      <c r="Z1205" s="179"/>
      <c r="AA1205" s="179"/>
      <c r="AB1205" s="179"/>
      <c r="AD1205" s="179"/>
      <c r="AE1205" s="179"/>
      <c r="AF1205" s="179"/>
      <c r="AG1205" s="179"/>
      <c r="AH1205" s="179"/>
      <c r="AI1205" s="179"/>
      <c r="AJ1205" s="179"/>
      <c r="AK1205" s="179"/>
      <c r="AL1205" s="179"/>
      <c r="AN1205" s="179"/>
      <c r="AO1205" s="179"/>
      <c r="AP1205" s="179"/>
      <c r="AQ1205" s="179"/>
      <c r="AR1205" s="179"/>
      <c r="AS1205" s="179"/>
    </row>
    <row r="1206" spans="10:45">
      <c r="J1206" s="179"/>
      <c r="K1206" s="179"/>
      <c r="L1206" s="179"/>
      <c r="M1206" s="179"/>
      <c r="N1206" s="179"/>
      <c r="O1206" s="179"/>
      <c r="P1206" s="179"/>
      <c r="Q1206" s="179"/>
      <c r="R1206" s="179"/>
      <c r="T1206" s="179"/>
      <c r="U1206" s="179"/>
      <c r="V1206" s="179"/>
      <c r="W1206" s="179"/>
      <c r="X1206" s="179"/>
      <c r="Y1206" s="179"/>
      <c r="Z1206" s="179"/>
      <c r="AA1206" s="179"/>
      <c r="AB1206" s="179"/>
      <c r="AD1206" s="179"/>
      <c r="AE1206" s="179"/>
      <c r="AF1206" s="179"/>
      <c r="AG1206" s="179"/>
      <c r="AH1206" s="179"/>
      <c r="AI1206" s="179"/>
      <c r="AJ1206" s="179"/>
      <c r="AK1206" s="179"/>
      <c r="AL1206" s="179"/>
      <c r="AN1206" s="179"/>
      <c r="AO1206" s="179"/>
      <c r="AP1206" s="179"/>
      <c r="AQ1206" s="179"/>
      <c r="AR1206" s="179"/>
      <c r="AS1206" s="179"/>
    </row>
    <row r="1207" spans="10:45">
      <c r="J1207" s="179"/>
      <c r="K1207" s="179"/>
      <c r="L1207" s="179"/>
      <c r="M1207" s="179"/>
      <c r="N1207" s="179"/>
      <c r="O1207" s="179"/>
      <c r="P1207" s="179"/>
      <c r="Q1207" s="179"/>
      <c r="R1207" s="179"/>
      <c r="T1207" s="179"/>
      <c r="U1207" s="179"/>
      <c r="V1207" s="179"/>
      <c r="W1207" s="179"/>
      <c r="X1207" s="179"/>
      <c r="Y1207" s="179"/>
      <c r="Z1207" s="179"/>
      <c r="AA1207" s="179"/>
      <c r="AB1207" s="179"/>
      <c r="AD1207" s="179"/>
      <c r="AE1207" s="179"/>
      <c r="AF1207" s="179"/>
      <c r="AG1207" s="179"/>
      <c r="AH1207" s="179"/>
      <c r="AI1207" s="179"/>
      <c r="AJ1207" s="179"/>
      <c r="AK1207" s="179"/>
      <c r="AL1207" s="179"/>
      <c r="AN1207" s="179"/>
      <c r="AO1207" s="179"/>
      <c r="AP1207" s="179"/>
      <c r="AQ1207" s="179"/>
      <c r="AR1207" s="179"/>
      <c r="AS1207" s="179"/>
    </row>
    <row r="1208" spans="10:45">
      <c r="J1208" s="179"/>
      <c r="K1208" s="179"/>
      <c r="L1208" s="179"/>
      <c r="M1208" s="179"/>
      <c r="N1208" s="179"/>
      <c r="O1208" s="179"/>
      <c r="P1208" s="179"/>
      <c r="Q1208" s="179"/>
      <c r="R1208" s="179"/>
      <c r="T1208" s="179"/>
      <c r="U1208" s="179"/>
      <c r="V1208" s="179"/>
      <c r="W1208" s="179"/>
      <c r="X1208" s="179"/>
      <c r="Y1208" s="179"/>
      <c r="Z1208" s="179"/>
      <c r="AA1208" s="179"/>
      <c r="AB1208" s="179"/>
      <c r="AD1208" s="179"/>
      <c r="AE1208" s="179"/>
      <c r="AF1208" s="179"/>
      <c r="AG1208" s="179"/>
      <c r="AH1208" s="179"/>
      <c r="AI1208" s="179"/>
      <c r="AJ1208" s="179"/>
      <c r="AK1208" s="179"/>
      <c r="AL1208" s="179"/>
      <c r="AN1208" s="179"/>
      <c r="AO1208" s="179"/>
      <c r="AP1208" s="179"/>
      <c r="AQ1208" s="179"/>
      <c r="AR1208" s="179"/>
      <c r="AS1208" s="179"/>
    </row>
    <row r="1209" spans="10:45">
      <c r="J1209" s="179"/>
      <c r="K1209" s="179"/>
      <c r="L1209" s="179"/>
      <c r="M1209" s="179"/>
      <c r="N1209" s="179"/>
      <c r="O1209" s="179"/>
      <c r="P1209" s="179"/>
      <c r="Q1209" s="179"/>
      <c r="R1209" s="179"/>
      <c r="T1209" s="179"/>
      <c r="U1209" s="179"/>
      <c r="V1209" s="179"/>
      <c r="W1209" s="179"/>
      <c r="X1209" s="179"/>
      <c r="Y1209" s="179"/>
      <c r="Z1209" s="179"/>
      <c r="AA1209" s="179"/>
      <c r="AB1209" s="179"/>
      <c r="AD1209" s="179"/>
      <c r="AE1209" s="179"/>
      <c r="AF1209" s="179"/>
      <c r="AG1209" s="179"/>
      <c r="AH1209" s="179"/>
      <c r="AI1209" s="179"/>
      <c r="AJ1209" s="179"/>
      <c r="AK1209" s="179"/>
      <c r="AL1209" s="179"/>
      <c r="AN1209" s="179"/>
      <c r="AO1209" s="179"/>
      <c r="AP1209" s="179"/>
      <c r="AQ1209" s="179"/>
      <c r="AR1209" s="179"/>
      <c r="AS1209" s="179"/>
    </row>
    <row r="1210" spans="10:45">
      <c r="J1210" s="179"/>
      <c r="K1210" s="179"/>
      <c r="L1210" s="179"/>
      <c r="M1210" s="179"/>
      <c r="N1210" s="179"/>
      <c r="O1210" s="179"/>
      <c r="P1210" s="179"/>
      <c r="Q1210" s="179"/>
      <c r="R1210" s="179"/>
      <c r="T1210" s="179"/>
      <c r="U1210" s="179"/>
      <c r="V1210" s="179"/>
      <c r="W1210" s="179"/>
      <c r="X1210" s="179"/>
      <c r="Y1210" s="179"/>
      <c r="Z1210" s="179"/>
      <c r="AA1210" s="179"/>
      <c r="AB1210" s="179"/>
      <c r="AD1210" s="179"/>
      <c r="AE1210" s="179"/>
      <c r="AF1210" s="179"/>
      <c r="AG1210" s="179"/>
      <c r="AH1210" s="179"/>
      <c r="AI1210" s="179"/>
      <c r="AJ1210" s="179"/>
      <c r="AK1210" s="179"/>
      <c r="AL1210" s="179"/>
      <c r="AN1210" s="179"/>
      <c r="AO1210" s="179"/>
      <c r="AP1210" s="179"/>
      <c r="AQ1210" s="179"/>
      <c r="AR1210" s="179"/>
      <c r="AS1210" s="179"/>
    </row>
    <row r="1211" spans="10:45">
      <c r="J1211" s="179"/>
      <c r="K1211" s="179"/>
      <c r="L1211" s="179"/>
      <c r="M1211" s="179"/>
      <c r="N1211" s="179"/>
      <c r="O1211" s="179"/>
      <c r="P1211" s="179"/>
      <c r="Q1211" s="179"/>
      <c r="R1211" s="179"/>
      <c r="T1211" s="179"/>
      <c r="U1211" s="179"/>
      <c r="V1211" s="179"/>
      <c r="W1211" s="179"/>
      <c r="X1211" s="179"/>
      <c r="Y1211" s="179"/>
      <c r="Z1211" s="179"/>
      <c r="AA1211" s="179"/>
      <c r="AB1211" s="179"/>
      <c r="AD1211" s="179"/>
      <c r="AE1211" s="179"/>
      <c r="AF1211" s="179"/>
      <c r="AG1211" s="179"/>
      <c r="AH1211" s="179"/>
      <c r="AI1211" s="179"/>
      <c r="AJ1211" s="179"/>
      <c r="AK1211" s="179"/>
      <c r="AL1211" s="179"/>
      <c r="AN1211" s="179"/>
      <c r="AO1211" s="179"/>
      <c r="AP1211" s="179"/>
      <c r="AQ1211" s="179"/>
      <c r="AR1211" s="179"/>
      <c r="AS1211" s="179"/>
    </row>
    <row r="1212" spans="10:45">
      <c r="J1212" s="179"/>
      <c r="K1212" s="179"/>
      <c r="L1212" s="179"/>
      <c r="M1212" s="179"/>
      <c r="N1212" s="179"/>
      <c r="O1212" s="179"/>
      <c r="P1212" s="179"/>
      <c r="Q1212" s="179"/>
      <c r="R1212" s="179"/>
      <c r="T1212" s="179"/>
      <c r="U1212" s="179"/>
      <c r="V1212" s="179"/>
      <c r="W1212" s="179"/>
      <c r="X1212" s="179"/>
      <c r="Y1212" s="179"/>
      <c r="Z1212" s="179"/>
      <c r="AA1212" s="179"/>
      <c r="AB1212" s="179"/>
      <c r="AD1212" s="179"/>
      <c r="AE1212" s="179"/>
      <c r="AF1212" s="179"/>
      <c r="AG1212" s="179"/>
      <c r="AH1212" s="179"/>
      <c r="AI1212" s="179"/>
      <c r="AJ1212" s="179"/>
      <c r="AK1212" s="179"/>
      <c r="AL1212" s="179"/>
      <c r="AN1212" s="179"/>
      <c r="AO1212" s="179"/>
      <c r="AP1212" s="179"/>
      <c r="AQ1212" s="179"/>
      <c r="AR1212" s="179"/>
      <c r="AS1212" s="179"/>
    </row>
    <row r="1213" spans="10:45">
      <c r="J1213" s="179"/>
      <c r="K1213" s="179"/>
      <c r="L1213" s="179"/>
      <c r="M1213" s="179"/>
      <c r="N1213" s="179"/>
      <c r="O1213" s="179"/>
      <c r="P1213" s="179"/>
      <c r="Q1213" s="179"/>
      <c r="R1213" s="179"/>
      <c r="T1213" s="179"/>
      <c r="U1213" s="179"/>
      <c r="V1213" s="179"/>
      <c r="W1213" s="179"/>
      <c r="X1213" s="179"/>
      <c r="Y1213" s="179"/>
      <c r="Z1213" s="179"/>
      <c r="AA1213" s="179"/>
      <c r="AB1213" s="179"/>
      <c r="AD1213" s="179"/>
      <c r="AE1213" s="179"/>
      <c r="AF1213" s="179"/>
      <c r="AG1213" s="179"/>
      <c r="AH1213" s="179"/>
      <c r="AI1213" s="179"/>
      <c r="AJ1213" s="179"/>
      <c r="AK1213" s="179"/>
      <c r="AL1213" s="179"/>
      <c r="AN1213" s="179"/>
      <c r="AO1213" s="179"/>
      <c r="AP1213" s="179"/>
      <c r="AQ1213" s="179"/>
      <c r="AR1213" s="179"/>
      <c r="AS1213" s="179"/>
    </row>
    <row r="1214" spans="10:45">
      <c r="J1214" s="179"/>
      <c r="K1214" s="179"/>
      <c r="L1214" s="179"/>
      <c r="M1214" s="179"/>
      <c r="N1214" s="179"/>
      <c r="O1214" s="179"/>
      <c r="P1214" s="179"/>
      <c r="Q1214" s="179"/>
      <c r="R1214" s="179"/>
      <c r="T1214" s="179"/>
      <c r="U1214" s="179"/>
      <c r="V1214" s="179"/>
      <c r="W1214" s="179"/>
      <c r="X1214" s="179"/>
      <c r="Y1214" s="179"/>
      <c r="Z1214" s="179"/>
      <c r="AA1214" s="179"/>
      <c r="AB1214" s="179"/>
      <c r="AD1214" s="179"/>
      <c r="AE1214" s="179"/>
      <c r="AF1214" s="179"/>
      <c r="AG1214" s="179"/>
      <c r="AH1214" s="179"/>
      <c r="AI1214" s="179"/>
      <c r="AJ1214" s="179"/>
      <c r="AK1214" s="179"/>
      <c r="AL1214" s="179"/>
      <c r="AN1214" s="179"/>
      <c r="AO1214" s="179"/>
      <c r="AP1214" s="179"/>
      <c r="AQ1214" s="179"/>
      <c r="AR1214" s="179"/>
      <c r="AS1214" s="179"/>
    </row>
    <row r="1215" spans="10:45">
      <c r="J1215" s="179"/>
      <c r="K1215" s="179"/>
      <c r="L1215" s="179"/>
      <c r="M1215" s="179"/>
      <c r="N1215" s="179"/>
      <c r="O1215" s="179"/>
      <c r="P1215" s="179"/>
      <c r="Q1215" s="179"/>
      <c r="R1215" s="179"/>
      <c r="T1215" s="179"/>
      <c r="U1215" s="179"/>
      <c r="V1215" s="179"/>
      <c r="W1215" s="179"/>
      <c r="X1215" s="179"/>
      <c r="Y1215" s="179"/>
      <c r="Z1215" s="179"/>
      <c r="AA1215" s="179"/>
      <c r="AB1215" s="179"/>
      <c r="AD1215" s="179"/>
      <c r="AE1215" s="179"/>
      <c r="AF1215" s="179"/>
      <c r="AG1215" s="179"/>
      <c r="AH1215" s="179"/>
      <c r="AI1215" s="179"/>
      <c r="AJ1215" s="179"/>
      <c r="AK1215" s="179"/>
      <c r="AL1215" s="179"/>
      <c r="AN1215" s="179"/>
      <c r="AO1215" s="179"/>
      <c r="AP1215" s="179"/>
      <c r="AQ1215" s="179"/>
      <c r="AR1215" s="179"/>
      <c r="AS1215" s="179"/>
    </row>
    <row r="1216" spans="10:45">
      <c r="J1216" s="179"/>
      <c r="K1216" s="179"/>
      <c r="L1216" s="179"/>
      <c r="M1216" s="179"/>
      <c r="N1216" s="179"/>
      <c r="O1216" s="179"/>
      <c r="P1216" s="179"/>
      <c r="Q1216" s="179"/>
      <c r="R1216" s="179"/>
      <c r="T1216" s="179"/>
      <c r="U1216" s="179"/>
      <c r="V1216" s="179"/>
      <c r="W1216" s="179"/>
      <c r="X1216" s="179"/>
      <c r="Y1216" s="179"/>
      <c r="Z1216" s="179"/>
      <c r="AA1216" s="179"/>
      <c r="AB1216" s="179"/>
      <c r="AD1216" s="179"/>
      <c r="AE1216" s="179"/>
      <c r="AF1216" s="179"/>
      <c r="AG1216" s="179"/>
      <c r="AH1216" s="179"/>
      <c r="AI1216" s="179"/>
      <c r="AJ1216" s="179"/>
      <c r="AK1216" s="179"/>
      <c r="AL1216" s="179"/>
      <c r="AN1216" s="179"/>
      <c r="AO1216" s="179"/>
      <c r="AP1216" s="179"/>
      <c r="AQ1216" s="179"/>
      <c r="AR1216" s="179"/>
      <c r="AS1216" s="179"/>
    </row>
    <row r="1217" spans="10:45">
      <c r="J1217" s="179"/>
      <c r="K1217" s="179"/>
      <c r="L1217" s="179"/>
      <c r="M1217" s="179"/>
      <c r="N1217" s="179"/>
      <c r="O1217" s="179"/>
      <c r="P1217" s="179"/>
      <c r="Q1217" s="179"/>
      <c r="R1217" s="179"/>
      <c r="T1217" s="179"/>
      <c r="U1217" s="179"/>
      <c r="V1217" s="179"/>
      <c r="W1217" s="179"/>
      <c r="X1217" s="179"/>
      <c r="Y1217" s="179"/>
      <c r="Z1217" s="179"/>
      <c r="AA1217" s="179"/>
      <c r="AB1217" s="179"/>
      <c r="AD1217" s="179"/>
      <c r="AE1217" s="179"/>
      <c r="AF1217" s="179"/>
      <c r="AG1217" s="179"/>
      <c r="AH1217" s="179"/>
      <c r="AI1217" s="179"/>
      <c r="AJ1217" s="179"/>
      <c r="AK1217" s="179"/>
      <c r="AL1217" s="179"/>
      <c r="AN1217" s="179"/>
      <c r="AO1217" s="179"/>
      <c r="AP1217" s="179"/>
      <c r="AQ1217" s="179"/>
      <c r="AR1217" s="179"/>
      <c r="AS1217" s="179"/>
    </row>
    <row r="1218" spans="10:45">
      <c r="J1218" s="179"/>
      <c r="K1218" s="179"/>
      <c r="L1218" s="179"/>
      <c r="M1218" s="179"/>
      <c r="N1218" s="179"/>
      <c r="O1218" s="179"/>
      <c r="P1218" s="179"/>
      <c r="Q1218" s="179"/>
      <c r="R1218" s="179"/>
      <c r="T1218" s="179"/>
      <c r="U1218" s="179"/>
      <c r="V1218" s="179"/>
      <c r="W1218" s="179"/>
      <c r="X1218" s="179"/>
      <c r="Y1218" s="179"/>
      <c r="Z1218" s="179"/>
      <c r="AA1218" s="179"/>
      <c r="AB1218" s="179"/>
      <c r="AD1218" s="179"/>
      <c r="AE1218" s="179"/>
      <c r="AF1218" s="179"/>
      <c r="AG1218" s="179"/>
      <c r="AH1218" s="179"/>
      <c r="AI1218" s="179"/>
      <c r="AJ1218" s="179"/>
      <c r="AK1218" s="179"/>
      <c r="AL1218" s="179"/>
      <c r="AN1218" s="179"/>
      <c r="AO1218" s="179"/>
      <c r="AP1218" s="179"/>
      <c r="AQ1218" s="179"/>
      <c r="AR1218" s="179"/>
      <c r="AS1218" s="179"/>
    </row>
    <row r="1219" spans="10:45">
      <c r="J1219" s="179"/>
      <c r="K1219" s="179"/>
      <c r="L1219" s="179"/>
      <c r="M1219" s="179"/>
      <c r="N1219" s="179"/>
      <c r="O1219" s="179"/>
      <c r="P1219" s="179"/>
      <c r="Q1219" s="179"/>
      <c r="R1219" s="179"/>
      <c r="T1219" s="179"/>
      <c r="U1219" s="179"/>
      <c r="V1219" s="179"/>
      <c r="W1219" s="179"/>
      <c r="X1219" s="179"/>
      <c r="Y1219" s="179"/>
      <c r="Z1219" s="179"/>
      <c r="AA1219" s="179"/>
      <c r="AB1219" s="179"/>
      <c r="AD1219" s="179"/>
      <c r="AE1219" s="179"/>
      <c r="AF1219" s="179"/>
      <c r="AG1219" s="179"/>
      <c r="AH1219" s="179"/>
      <c r="AI1219" s="179"/>
      <c r="AJ1219" s="179"/>
      <c r="AK1219" s="179"/>
      <c r="AL1219" s="179"/>
      <c r="AN1219" s="179"/>
      <c r="AO1219" s="179"/>
      <c r="AP1219" s="179"/>
      <c r="AQ1219" s="179"/>
      <c r="AR1219" s="179"/>
      <c r="AS1219" s="179"/>
    </row>
    <row r="1220" spans="10:45">
      <c r="J1220" s="179"/>
      <c r="K1220" s="179"/>
      <c r="L1220" s="179"/>
      <c r="M1220" s="179"/>
      <c r="N1220" s="179"/>
      <c r="O1220" s="179"/>
      <c r="P1220" s="179"/>
      <c r="Q1220" s="179"/>
      <c r="R1220" s="179"/>
      <c r="T1220" s="179"/>
      <c r="U1220" s="179"/>
      <c r="V1220" s="179"/>
      <c r="W1220" s="179"/>
      <c r="X1220" s="179"/>
      <c r="Y1220" s="179"/>
      <c r="Z1220" s="179"/>
      <c r="AA1220" s="179"/>
      <c r="AB1220" s="179"/>
      <c r="AD1220" s="179"/>
      <c r="AE1220" s="179"/>
      <c r="AF1220" s="179"/>
      <c r="AG1220" s="179"/>
      <c r="AH1220" s="179"/>
      <c r="AI1220" s="179"/>
      <c r="AJ1220" s="179"/>
      <c r="AK1220" s="179"/>
      <c r="AL1220" s="179"/>
      <c r="AN1220" s="179"/>
      <c r="AO1220" s="179"/>
      <c r="AP1220" s="179"/>
      <c r="AQ1220" s="179"/>
      <c r="AR1220" s="179"/>
      <c r="AS1220" s="179"/>
    </row>
    <row r="1221" spans="10:45">
      <c r="J1221" s="179"/>
      <c r="K1221" s="179"/>
      <c r="L1221" s="179"/>
      <c r="M1221" s="179"/>
      <c r="N1221" s="179"/>
      <c r="O1221" s="179"/>
      <c r="P1221" s="179"/>
      <c r="Q1221" s="179"/>
      <c r="R1221" s="179"/>
      <c r="T1221" s="179"/>
      <c r="U1221" s="179"/>
      <c r="V1221" s="179"/>
      <c r="W1221" s="179"/>
      <c r="X1221" s="179"/>
      <c r="Y1221" s="179"/>
      <c r="Z1221" s="179"/>
      <c r="AA1221" s="179"/>
      <c r="AB1221" s="179"/>
      <c r="AD1221" s="179"/>
      <c r="AE1221" s="179"/>
      <c r="AF1221" s="179"/>
      <c r="AG1221" s="179"/>
      <c r="AH1221" s="179"/>
      <c r="AI1221" s="179"/>
      <c r="AJ1221" s="179"/>
      <c r="AK1221" s="179"/>
      <c r="AL1221" s="179"/>
      <c r="AN1221" s="179"/>
      <c r="AO1221" s="179"/>
      <c r="AP1221" s="179"/>
      <c r="AQ1221" s="179"/>
      <c r="AR1221" s="179"/>
      <c r="AS1221" s="179"/>
    </row>
    <row r="1222" spans="10:45">
      <c r="J1222" s="179"/>
      <c r="K1222" s="179"/>
      <c r="L1222" s="179"/>
      <c r="M1222" s="179"/>
      <c r="N1222" s="179"/>
      <c r="O1222" s="179"/>
      <c r="P1222" s="179"/>
      <c r="Q1222" s="179"/>
      <c r="R1222" s="179"/>
      <c r="T1222" s="179"/>
      <c r="U1222" s="179"/>
      <c r="V1222" s="179"/>
      <c r="W1222" s="179"/>
      <c r="X1222" s="179"/>
      <c r="Y1222" s="179"/>
      <c r="Z1222" s="179"/>
      <c r="AA1222" s="179"/>
      <c r="AB1222" s="179"/>
      <c r="AD1222" s="179"/>
      <c r="AE1222" s="179"/>
      <c r="AF1222" s="179"/>
      <c r="AG1222" s="179"/>
      <c r="AH1222" s="179"/>
      <c r="AI1222" s="179"/>
      <c r="AJ1222" s="179"/>
      <c r="AK1222" s="179"/>
      <c r="AL1222" s="179"/>
      <c r="AN1222" s="179"/>
      <c r="AO1222" s="179"/>
      <c r="AP1222" s="179"/>
      <c r="AQ1222" s="179"/>
      <c r="AR1222" s="179"/>
      <c r="AS1222" s="179"/>
    </row>
    <row r="1223" spans="10:45">
      <c r="J1223" s="179"/>
      <c r="K1223" s="179"/>
      <c r="L1223" s="179"/>
      <c r="M1223" s="179"/>
      <c r="N1223" s="179"/>
      <c r="O1223" s="179"/>
      <c r="P1223" s="179"/>
      <c r="Q1223" s="179"/>
      <c r="R1223" s="179"/>
      <c r="T1223" s="179"/>
      <c r="U1223" s="179"/>
      <c r="V1223" s="179"/>
      <c r="W1223" s="179"/>
      <c r="X1223" s="179"/>
      <c r="Y1223" s="179"/>
      <c r="Z1223" s="179"/>
      <c r="AA1223" s="179"/>
      <c r="AB1223" s="179"/>
      <c r="AD1223" s="179"/>
      <c r="AE1223" s="179"/>
      <c r="AF1223" s="179"/>
      <c r="AG1223" s="179"/>
      <c r="AH1223" s="179"/>
      <c r="AI1223" s="179"/>
      <c r="AJ1223" s="179"/>
      <c r="AK1223" s="179"/>
      <c r="AL1223" s="179"/>
      <c r="AN1223" s="179"/>
      <c r="AO1223" s="179"/>
      <c r="AP1223" s="179"/>
      <c r="AQ1223" s="179"/>
      <c r="AR1223" s="179"/>
      <c r="AS1223" s="179"/>
    </row>
    <row r="1224" spans="10:45">
      <c r="J1224" s="179"/>
      <c r="K1224" s="179"/>
      <c r="L1224" s="179"/>
      <c r="M1224" s="179"/>
      <c r="N1224" s="179"/>
      <c r="O1224" s="179"/>
      <c r="P1224" s="179"/>
      <c r="Q1224" s="179"/>
      <c r="R1224" s="179"/>
      <c r="T1224" s="179"/>
      <c r="U1224" s="179"/>
      <c r="V1224" s="179"/>
      <c r="W1224" s="179"/>
      <c r="X1224" s="179"/>
      <c r="Y1224" s="179"/>
      <c r="Z1224" s="179"/>
      <c r="AA1224" s="179"/>
      <c r="AB1224" s="179"/>
      <c r="AD1224" s="179"/>
      <c r="AE1224" s="179"/>
      <c r="AF1224" s="179"/>
      <c r="AG1224" s="179"/>
      <c r="AH1224" s="179"/>
      <c r="AI1224" s="179"/>
      <c r="AJ1224" s="179"/>
      <c r="AK1224" s="179"/>
      <c r="AL1224" s="179"/>
      <c r="AN1224" s="179"/>
      <c r="AO1224" s="179"/>
      <c r="AP1224" s="179"/>
      <c r="AQ1224" s="179"/>
      <c r="AR1224" s="179"/>
      <c r="AS1224" s="179"/>
    </row>
    <row r="1225" spans="10:45">
      <c r="J1225" s="179"/>
      <c r="K1225" s="179"/>
      <c r="L1225" s="179"/>
      <c r="M1225" s="179"/>
      <c r="N1225" s="179"/>
      <c r="O1225" s="179"/>
      <c r="P1225" s="179"/>
      <c r="Q1225" s="179"/>
      <c r="R1225" s="179"/>
      <c r="T1225" s="179"/>
      <c r="U1225" s="179"/>
      <c r="V1225" s="179"/>
      <c r="W1225" s="179"/>
      <c r="X1225" s="179"/>
      <c r="Y1225" s="179"/>
      <c r="Z1225" s="179"/>
      <c r="AA1225" s="179"/>
      <c r="AB1225" s="179"/>
      <c r="AD1225" s="179"/>
      <c r="AE1225" s="179"/>
      <c r="AF1225" s="179"/>
      <c r="AG1225" s="179"/>
      <c r="AH1225" s="179"/>
      <c r="AI1225" s="179"/>
      <c r="AJ1225" s="179"/>
      <c r="AK1225" s="179"/>
      <c r="AL1225" s="179"/>
      <c r="AN1225" s="179"/>
      <c r="AO1225" s="179"/>
      <c r="AP1225" s="179"/>
      <c r="AQ1225" s="179"/>
      <c r="AR1225" s="179"/>
      <c r="AS1225" s="179"/>
    </row>
    <row r="1226" spans="10:45">
      <c r="J1226" s="179"/>
      <c r="K1226" s="179"/>
      <c r="L1226" s="179"/>
      <c r="M1226" s="179"/>
      <c r="N1226" s="179"/>
      <c r="O1226" s="179"/>
      <c r="P1226" s="179"/>
      <c r="Q1226" s="179"/>
      <c r="R1226" s="179"/>
      <c r="T1226" s="179"/>
      <c r="U1226" s="179"/>
      <c r="V1226" s="179"/>
      <c r="W1226" s="179"/>
      <c r="X1226" s="179"/>
      <c r="Y1226" s="179"/>
      <c r="Z1226" s="179"/>
      <c r="AA1226" s="179"/>
      <c r="AB1226" s="179"/>
      <c r="AD1226" s="179"/>
      <c r="AE1226" s="179"/>
      <c r="AF1226" s="179"/>
      <c r="AG1226" s="179"/>
      <c r="AH1226" s="179"/>
      <c r="AI1226" s="179"/>
      <c r="AJ1226" s="179"/>
      <c r="AK1226" s="179"/>
      <c r="AL1226" s="179"/>
      <c r="AN1226" s="179"/>
      <c r="AO1226" s="179"/>
      <c r="AP1226" s="179"/>
      <c r="AQ1226" s="179"/>
      <c r="AR1226" s="179"/>
      <c r="AS1226" s="179"/>
    </row>
    <row r="1227" spans="10:45">
      <c r="J1227" s="179"/>
      <c r="K1227" s="179"/>
      <c r="L1227" s="179"/>
      <c r="M1227" s="179"/>
      <c r="N1227" s="179"/>
      <c r="O1227" s="179"/>
      <c r="P1227" s="179"/>
      <c r="Q1227" s="179"/>
      <c r="R1227" s="179"/>
      <c r="T1227" s="179"/>
      <c r="U1227" s="179"/>
      <c r="V1227" s="179"/>
      <c r="W1227" s="179"/>
      <c r="X1227" s="179"/>
      <c r="Y1227" s="179"/>
      <c r="Z1227" s="179"/>
      <c r="AA1227" s="179"/>
      <c r="AB1227" s="179"/>
      <c r="AD1227" s="179"/>
      <c r="AE1227" s="179"/>
      <c r="AF1227" s="179"/>
      <c r="AG1227" s="179"/>
      <c r="AH1227" s="179"/>
      <c r="AI1227" s="179"/>
      <c r="AJ1227" s="179"/>
      <c r="AK1227" s="179"/>
      <c r="AL1227" s="179"/>
      <c r="AN1227" s="179"/>
      <c r="AO1227" s="179"/>
      <c r="AP1227" s="179"/>
      <c r="AQ1227" s="179"/>
      <c r="AR1227" s="179"/>
      <c r="AS1227" s="179"/>
    </row>
    <row r="1228" spans="10:45">
      <c r="J1228" s="179"/>
      <c r="K1228" s="179"/>
      <c r="L1228" s="179"/>
      <c r="M1228" s="179"/>
      <c r="N1228" s="179"/>
      <c r="O1228" s="179"/>
      <c r="P1228" s="179"/>
      <c r="Q1228" s="179"/>
      <c r="R1228" s="179"/>
      <c r="T1228" s="179"/>
      <c r="U1228" s="179"/>
      <c r="V1228" s="179"/>
      <c r="W1228" s="179"/>
      <c r="X1228" s="179"/>
      <c r="Y1228" s="179"/>
      <c r="Z1228" s="179"/>
      <c r="AA1228" s="179"/>
      <c r="AB1228" s="179"/>
      <c r="AD1228" s="179"/>
      <c r="AE1228" s="179"/>
      <c r="AF1228" s="179"/>
      <c r="AG1228" s="179"/>
      <c r="AH1228" s="179"/>
      <c r="AI1228" s="179"/>
      <c r="AJ1228" s="179"/>
      <c r="AK1228" s="179"/>
      <c r="AL1228" s="179"/>
      <c r="AN1228" s="179"/>
      <c r="AO1228" s="179"/>
      <c r="AP1228" s="179"/>
      <c r="AQ1228" s="179"/>
      <c r="AR1228" s="179"/>
      <c r="AS1228" s="179"/>
    </row>
    <row r="1229" spans="10:45">
      <c r="J1229" s="179"/>
      <c r="K1229" s="179"/>
      <c r="L1229" s="179"/>
      <c r="M1229" s="179"/>
      <c r="N1229" s="179"/>
      <c r="O1229" s="179"/>
      <c r="P1229" s="179"/>
      <c r="Q1229" s="179"/>
      <c r="R1229" s="179"/>
      <c r="T1229" s="179"/>
      <c r="U1229" s="179"/>
      <c r="V1229" s="179"/>
      <c r="W1229" s="179"/>
      <c r="X1229" s="179"/>
      <c r="Y1229" s="179"/>
      <c r="Z1229" s="179"/>
      <c r="AA1229" s="179"/>
      <c r="AB1229" s="179"/>
      <c r="AD1229" s="179"/>
      <c r="AE1229" s="179"/>
      <c r="AF1229" s="179"/>
      <c r="AG1229" s="179"/>
      <c r="AH1229" s="179"/>
      <c r="AI1229" s="179"/>
      <c r="AJ1229" s="179"/>
      <c r="AK1229" s="179"/>
      <c r="AL1229" s="179"/>
      <c r="AN1229" s="179"/>
      <c r="AO1229" s="179"/>
      <c r="AP1229" s="179"/>
      <c r="AQ1229" s="179"/>
      <c r="AR1229" s="179"/>
      <c r="AS1229" s="179"/>
    </row>
    <row r="1230" spans="10:45">
      <c r="J1230" s="179"/>
      <c r="K1230" s="179"/>
      <c r="L1230" s="179"/>
      <c r="M1230" s="179"/>
      <c r="N1230" s="179"/>
      <c r="O1230" s="179"/>
      <c r="P1230" s="179"/>
      <c r="Q1230" s="179"/>
      <c r="R1230" s="179"/>
      <c r="T1230" s="179"/>
      <c r="U1230" s="179"/>
      <c r="V1230" s="179"/>
      <c r="W1230" s="179"/>
      <c r="X1230" s="179"/>
      <c r="Y1230" s="179"/>
      <c r="Z1230" s="179"/>
      <c r="AA1230" s="179"/>
      <c r="AB1230" s="179"/>
      <c r="AD1230" s="179"/>
      <c r="AE1230" s="179"/>
      <c r="AF1230" s="179"/>
      <c r="AG1230" s="179"/>
      <c r="AH1230" s="179"/>
      <c r="AI1230" s="179"/>
      <c r="AJ1230" s="179"/>
      <c r="AK1230" s="179"/>
      <c r="AL1230" s="179"/>
      <c r="AN1230" s="179"/>
      <c r="AO1230" s="179"/>
      <c r="AP1230" s="179"/>
      <c r="AQ1230" s="179"/>
      <c r="AR1230" s="179"/>
      <c r="AS1230" s="179"/>
    </row>
    <row r="1231" spans="10:45">
      <c r="J1231" s="179"/>
      <c r="K1231" s="179"/>
      <c r="L1231" s="179"/>
      <c r="M1231" s="179"/>
      <c r="N1231" s="179"/>
      <c r="O1231" s="179"/>
      <c r="P1231" s="179"/>
      <c r="Q1231" s="179"/>
      <c r="R1231" s="179"/>
      <c r="T1231" s="179"/>
      <c r="U1231" s="179"/>
      <c r="V1231" s="179"/>
      <c r="W1231" s="179"/>
      <c r="X1231" s="179"/>
      <c r="Y1231" s="179"/>
      <c r="Z1231" s="179"/>
      <c r="AA1231" s="179"/>
      <c r="AB1231" s="179"/>
      <c r="AD1231" s="179"/>
      <c r="AE1231" s="179"/>
      <c r="AF1231" s="179"/>
      <c r="AG1231" s="179"/>
      <c r="AH1231" s="179"/>
      <c r="AI1231" s="179"/>
      <c r="AJ1231" s="179"/>
      <c r="AK1231" s="179"/>
      <c r="AL1231" s="179"/>
      <c r="AN1231" s="179"/>
      <c r="AO1231" s="179"/>
      <c r="AP1231" s="179"/>
      <c r="AQ1231" s="179"/>
      <c r="AR1231" s="179"/>
      <c r="AS1231" s="179"/>
    </row>
    <row r="1232" spans="10:45">
      <c r="J1232" s="179"/>
      <c r="K1232" s="179"/>
      <c r="L1232" s="179"/>
      <c r="M1232" s="179"/>
      <c r="N1232" s="179"/>
      <c r="O1232" s="179"/>
      <c r="P1232" s="179"/>
      <c r="Q1232" s="179"/>
      <c r="R1232" s="179"/>
      <c r="T1232" s="179"/>
      <c r="U1232" s="179"/>
      <c r="V1232" s="179"/>
      <c r="W1232" s="179"/>
      <c r="X1232" s="179"/>
      <c r="Y1232" s="179"/>
      <c r="Z1232" s="179"/>
      <c r="AA1232" s="179"/>
      <c r="AB1232" s="179"/>
      <c r="AD1232" s="179"/>
      <c r="AE1232" s="179"/>
      <c r="AF1232" s="179"/>
      <c r="AG1232" s="179"/>
      <c r="AH1232" s="179"/>
      <c r="AI1232" s="179"/>
      <c r="AJ1232" s="179"/>
      <c r="AK1232" s="179"/>
      <c r="AL1232" s="179"/>
      <c r="AN1232" s="179"/>
      <c r="AO1232" s="179"/>
      <c r="AP1232" s="179"/>
      <c r="AQ1232" s="179"/>
      <c r="AR1232" s="179"/>
      <c r="AS1232" s="179"/>
    </row>
    <row r="1233" spans="10:45">
      <c r="J1233" s="179"/>
      <c r="K1233" s="179"/>
      <c r="L1233" s="179"/>
      <c r="M1233" s="179"/>
      <c r="N1233" s="179"/>
      <c r="O1233" s="179"/>
      <c r="P1233" s="179"/>
      <c r="Q1233" s="179"/>
      <c r="R1233" s="179"/>
      <c r="T1233" s="179"/>
      <c r="U1233" s="179"/>
      <c r="V1233" s="179"/>
      <c r="W1233" s="179"/>
      <c r="X1233" s="179"/>
      <c r="Y1233" s="179"/>
      <c r="Z1233" s="179"/>
      <c r="AA1233" s="179"/>
      <c r="AB1233" s="179"/>
      <c r="AD1233" s="179"/>
      <c r="AE1233" s="179"/>
      <c r="AF1233" s="179"/>
      <c r="AG1233" s="179"/>
      <c r="AH1233" s="179"/>
      <c r="AI1233" s="179"/>
      <c r="AJ1233" s="179"/>
      <c r="AK1233" s="179"/>
      <c r="AL1233" s="179"/>
      <c r="AN1233" s="179"/>
      <c r="AO1233" s="179"/>
      <c r="AP1233" s="179"/>
      <c r="AQ1233" s="179"/>
      <c r="AR1233" s="179"/>
      <c r="AS1233" s="179"/>
    </row>
    <row r="1234" spans="10:45">
      <c r="J1234" s="179"/>
      <c r="K1234" s="179"/>
      <c r="L1234" s="179"/>
      <c r="M1234" s="179"/>
      <c r="N1234" s="179"/>
      <c r="O1234" s="179"/>
      <c r="P1234" s="179"/>
      <c r="Q1234" s="179"/>
      <c r="R1234" s="179"/>
      <c r="T1234" s="179"/>
      <c r="U1234" s="179"/>
      <c r="V1234" s="179"/>
      <c r="W1234" s="179"/>
      <c r="X1234" s="179"/>
      <c r="Y1234" s="179"/>
      <c r="Z1234" s="179"/>
      <c r="AA1234" s="179"/>
      <c r="AB1234" s="179"/>
      <c r="AD1234" s="179"/>
      <c r="AE1234" s="179"/>
      <c r="AF1234" s="179"/>
      <c r="AG1234" s="179"/>
      <c r="AH1234" s="179"/>
      <c r="AI1234" s="179"/>
      <c r="AJ1234" s="179"/>
      <c r="AK1234" s="179"/>
      <c r="AL1234" s="179"/>
      <c r="AN1234" s="179"/>
      <c r="AO1234" s="179"/>
      <c r="AP1234" s="179"/>
      <c r="AQ1234" s="179"/>
      <c r="AR1234" s="179"/>
      <c r="AS1234" s="179"/>
    </row>
    <row r="1235" spans="10:45">
      <c r="J1235" s="179"/>
      <c r="K1235" s="179"/>
      <c r="L1235" s="179"/>
      <c r="M1235" s="179"/>
      <c r="N1235" s="179"/>
      <c r="O1235" s="179"/>
      <c r="P1235" s="179"/>
      <c r="Q1235" s="179"/>
      <c r="R1235" s="179"/>
      <c r="T1235" s="179"/>
      <c r="U1235" s="179"/>
      <c r="V1235" s="179"/>
      <c r="W1235" s="179"/>
      <c r="X1235" s="179"/>
      <c r="Y1235" s="179"/>
      <c r="Z1235" s="179"/>
      <c r="AA1235" s="179"/>
      <c r="AB1235" s="179"/>
      <c r="AD1235" s="179"/>
      <c r="AE1235" s="179"/>
      <c r="AF1235" s="179"/>
      <c r="AG1235" s="179"/>
      <c r="AH1235" s="179"/>
      <c r="AI1235" s="179"/>
      <c r="AJ1235" s="179"/>
      <c r="AK1235" s="179"/>
      <c r="AL1235" s="179"/>
      <c r="AN1235" s="179"/>
      <c r="AO1235" s="179"/>
      <c r="AP1235" s="179"/>
      <c r="AQ1235" s="179"/>
      <c r="AR1235" s="179"/>
      <c r="AS1235" s="179"/>
    </row>
    <row r="1236" spans="10:45">
      <c r="J1236" s="179"/>
      <c r="K1236" s="179"/>
      <c r="L1236" s="179"/>
      <c r="M1236" s="179"/>
      <c r="N1236" s="179"/>
      <c r="O1236" s="179"/>
      <c r="P1236" s="179"/>
      <c r="Q1236" s="179"/>
      <c r="R1236" s="179"/>
      <c r="T1236" s="179"/>
      <c r="U1236" s="179"/>
      <c r="V1236" s="179"/>
      <c r="W1236" s="179"/>
      <c r="X1236" s="179"/>
      <c r="Y1236" s="179"/>
      <c r="Z1236" s="179"/>
      <c r="AA1236" s="179"/>
      <c r="AB1236" s="179"/>
      <c r="AD1236" s="179"/>
      <c r="AE1236" s="179"/>
      <c r="AF1236" s="179"/>
      <c r="AG1236" s="179"/>
      <c r="AH1236" s="179"/>
      <c r="AI1236" s="179"/>
      <c r="AJ1236" s="179"/>
      <c r="AK1236" s="179"/>
      <c r="AL1236" s="179"/>
      <c r="AN1236" s="179"/>
      <c r="AO1236" s="179"/>
      <c r="AP1236" s="179"/>
      <c r="AQ1236" s="179"/>
      <c r="AR1236" s="179"/>
      <c r="AS1236" s="179"/>
    </row>
    <row r="1237" spans="10:45">
      <c r="J1237" s="179"/>
      <c r="K1237" s="179"/>
      <c r="L1237" s="179"/>
      <c r="M1237" s="179"/>
      <c r="N1237" s="179"/>
      <c r="O1237" s="179"/>
      <c r="P1237" s="179"/>
      <c r="Q1237" s="179"/>
      <c r="R1237" s="179"/>
      <c r="T1237" s="179"/>
      <c r="U1237" s="179"/>
      <c r="V1237" s="179"/>
      <c r="W1237" s="179"/>
      <c r="X1237" s="179"/>
      <c r="Y1237" s="179"/>
      <c r="Z1237" s="179"/>
      <c r="AA1237" s="179"/>
      <c r="AB1237" s="179"/>
      <c r="AD1237" s="179"/>
      <c r="AE1237" s="179"/>
      <c r="AF1237" s="179"/>
      <c r="AG1237" s="179"/>
      <c r="AH1237" s="179"/>
      <c r="AI1237" s="179"/>
      <c r="AJ1237" s="179"/>
      <c r="AK1237" s="179"/>
      <c r="AL1237" s="179"/>
      <c r="AN1237" s="179"/>
      <c r="AO1237" s="179"/>
      <c r="AP1237" s="179"/>
      <c r="AQ1237" s="179"/>
      <c r="AR1237" s="179"/>
      <c r="AS1237" s="179"/>
    </row>
    <row r="1238" spans="10:45">
      <c r="J1238" s="179"/>
      <c r="K1238" s="179"/>
      <c r="L1238" s="179"/>
      <c r="M1238" s="179"/>
      <c r="N1238" s="179"/>
      <c r="O1238" s="179"/>
      <c r="P1238" s="179"/>
      <c r="Q1238" s="179"/>
      <c r="R1238" s="179"/>
      <c r="T1238" s="179"/>
      <c r="U1238" s="179"/>
      <c r="V1238" s="179"/>
      <c r="W1238" s="179"/>
      <c r="X1238" s="179"/>
      <c r="Y1238" s="179"/>
      <c r="Z1238" s="179"/>
      <c r="AA1238" s="179"/>
      <c r="AB1238" s="179"/>
      <c r="AD1238" s="179"/>
      <c r="AE1238" s="179"/>
      <c r="AF1238" s="179"/>
      <c r="AG1238" s="179"/>
      <c r="AH1238" s="179"/>
      <c r="AI1238" s="179"/>
      <c r="AJ1238" s="179"/>
      <c r="AK1238" s="179"/>
      <c r="AL1238" s="179"/>
      <c r="AN1238" s="179"/>
      <c r="AO1238" s="179"/>
      <c r="AP1238" s="179"/>
      <c r="AQ1238" s="179"/>
      <c r="AR1238" s="179"/>
      <c r="AS1238" s="179"/>
    </row>
    <row r="1239" spans="10:45">
      <c r="J1239" s="179"/>
      <c r="K1239" s="179"/>
      <c r="L1239" s="179"/>
      <c r="M1239" s="179"/>
      <c r="N1239" s="179"/>
      <c r="O1239" s="179"/>
      <c r="P1239" s="179"/>
      <c r="Q1239" s="179"/>
      <c r="R1239" s="179"/>
      <c r="T1239" s="179"/>
      <c r="U1239" s="179"/>
      <c r="V1239" s="179"/>
      <c r="W1239" s="179"/>
      <c r="X1239" s="179"/>
      <c r="Y1239" s="179"/>
      <c r="Z1239" s="179"/>
      <c r="AA1239" s="179"/>
      <c r="AB1239" s="179"/>
      <c r="AD1239" s="179"/>
      <c r="AE1239" s="179"/>
      <c r="AF1239" s="179"/>
      <c r="AG1239" s="179"/>
      <c r="AH1239" s="179"/>
      <c r="AI1239" s="179"/>
      <c r="AJ1239" s="179"/>
      <c r="AK1239" s="179"/>
      <c r="AL1239" s="179"/>
      <c r="AN1239" s="179"/>
      <c r="AO1239" s="179"/>
      <c r="AP1239" s="179"/>
      <c r="AQ1239" s="179"/>
      <c r="AR1239" s="179"/>
      <c r="AS1239" s="179"/>
    </row>
    <row r="1240" spans="10:45">
      <c r="J1240" s="179"/>
      <c r="K1240" s="179"/>
      <c r="L1240" s="179"/>
      <c r="M1240" s="179"/>
      <c r="N1240" s="179"/>
      <c r="O1240" s="179"/>
      <c r="P1240" s="179"/>
      <c r="Q1240" s="179"/>
      <c r="R1240" s="179"/>
      <c r="T1240" s="179"/>
      <c r="U1240" s="179"/>
      <c r="V1240" s="179"/>
      <c r="W1240" s="179"/>
      <c r="X1240" s="179"/>
      <c r="Y1240" s="179"/>
      <c r="Z1240" s="179"/>
      <c r="AA1240" s="179"/>
      <c r="AB1240" s="179"/>
      <c r="AD1240" s="179"/>
      <c r="AE1240" s="179"/>
      <c r="AF1240" s="179"/>
      <c r="AG1240" s="179"/>
      <c r="AH1240" s="179"/>
      <c r="AI1240" s="179"/>
      <c r="AJ1240" s="179"/>
      <c r="AK1240" s="179"/>
      <c r="AL1240" s="179"/>
      <c r="AN1240" s="179"/>
      <c r="AO1240" s="179"/>
      <c r="AP1240" s="179"/>
      <c r="AQ1240" s="179"/>
      <c r="AR1240" s="179"/>
      <c r="AS1240" s="179"/>
    </row>
    <row r="1241" spans="10:45">
      <c r="J1241" s="179"/>
      <c r="K1241" s="179"/>
      <c r="L1241" s="179"/>
      <c r="M1241" s="179"/>
      <c r="N1241" s="179"/>
      <c r="O1241" s="179"/>
      <c r="P1241" s="179"/>
      <c r="Q1241" s="179"/>
      <c r="R1241" s="179"/>
      <c r="T1241" s="179"/>
      <c r="U1241" s="179"/>
      <c r="V1241" s="179"/>
      <c r="W1241" s="179"/>
      <c r="X1241" s="179"/>
      <c r="Y1241" s="179"/>
      <c r="Z1241" s="179"/>
      <c r="AA1241" s="179"/>
      <c r="AB1241" s="179"/>
      <c r="AD1241" s="179"/>
      <c r="AE1241" s="179"/>
      <c r="AF1241" s="179"/>
      <c r="AG1241" s="179"/>
      <c r="AH1241" s="179"/>
      <c r="AI1241" s="179"/>
      <c r="AJ1241" s="179"/>
      <c r="AK1241" s="179"/>
      <c r="AL1241" s="179"/>
      <c r="AN1241" s="179"/>
      <c r="AO1241" s="179"/>
      <c r="AP1241" s="179"/>
      <c r="AQ1241" s="179"/>
      <c r="AR1241" s="179"/>
      <c r="AS1241" s="179"/>
    </row>
    <row r="1242" spans="10:45">
      <c r="J1242" s="179"/>
      <c r="K1242" s="179"/>
      <c r="L1242" s="179"/>
      <c r="M1242" s="179"/>
      <c r="N1242" s="179"/>
      <c r="O1242" s="179"/>
      <c r="P1242" s="179"/>
      <c r="Q1242" s="179"/>
      <c r="R1242" s="179"/>
      <c r="T1242" s="179"/>
      <c r="U1242" s="179"/>
      <c r="V1242" s="179"/>
      <c r="W1242" s="179"/>
      <c r="X1242" s="179"/>
      <c r="Y1242" s="179"/>
      <c r="Z1242" s="179"/>
      <c r="AA1242" s="179"/>
      <c r="AB1242" s="179"/>
      <c r="AD1242" s="179"/>
      <c r="AE1242" s="179"/>
      <c r="AF1242" s="179"/>
      <c r="AG1242" s="179"/>
      <c r="AH1242" s="179"/>
      <c r="AI1242" s="179"/>
      <c r="AJ1242" s="179"/>
      <c r="AK1242" s="179"/>
      <c r="AL1242" s="179"/>
      <c r="AN1242" s="179"/>
      <c r="AO1242" s="179"/>
      <c r="AP1242" s="179"/>
      <c r="AQ1242" s="179"/>
      <c r="AR1242" s="179"/>
      <c r="AS1242" s="179"/>
    </row>
    <row r="1243" spans="10:45">
      <c r="J1243" s="179"/>
      <c r="K1243" s="179"/>
      <c r="L1243" s="179"/>
      <c r="M1243" s="179"/>
      <c r="N1243" s="179"/>
      <c r="O1243" s="179"/>
      <c r="P1243" s="179"/>
      <c r="Q1243" s="179"/>
      <c r="R1243" s="179"/>
      <c r="T1243" s="179"/>
      <c r="U1243" s="179"/>
      <c r="V1243" s="179"/>
      <c r="W1243" s="179"/>
      <c r="X1243" s="179"/>
      <c r="Y1243" s="179"/>
      <c r="Z1243" s="179"/>
      <c r="AA1243" s="179"/>
      <c r="AB1243" s="179"/>
      <c r="AD1243" s="179"/>
      <c r="AE1243" s="179"/>
      <c r="AF1243" s="179"/>
      <c r="AG1243" s="179"/>
      <c r="AH1243" s="179"/>
      <c r="AI1243" s="179"/>
      <c r="AJ1243" s="179"/>
      <c r="AK1243" s="179"/>
      <c r="AL1243" s="179"/>
      <c r="AN1243" s="179"/>
      <c r="AO1243" s="179"/>
      <c r="AP1243" s="179"/>
      <c r="AQ1243" s="179"/>
      <c r="AR1243" s="179"/>
      <c r="AS1243" s="179"/>
    </row>
    <row r="1244" spans="10:45">
      <c r="J1244" s="179"/>
      <c r="K1244" s="179"/>
      <c r="L1244" s="179"/>
      <c r="M1244" s="179"/>
      <c r="N1244" s="179"/>
      <c r="O1244" s="179"/>
      <c r="P1244" s="179"/>
      <c r="Q1244" s="179"/>
      <c r="R1244" s="179"/>
      <c r="T1244" s="179"/>
      <c r="U1244" s="179"/>
      <c r="V1244" s="179"/>
      <c r="W1244" s="179"/>
      <c r="X1244" s="179"/>
      <c r="Y1244" s="179"/>
      <c r="Z1244" s="179"/>
      <c r="AA1244" s="179"/>
      <c r="AB1244" s="179"/>
      <c r="AD1244" s="179"/>
      <c r="AE1244" s="179"/>
      <c r="AF1244" s="179"/>
      <c r="AG1244" s="179"/>
      <c r="AH1244" s="179"/>
      <c r="AI1244" s="179"/>
      <c r="AJ1244" s="179"/>
      <c r="AK1244" s="179"/>
      <c r="AL1244" s="179"/>
      <c r="AN1244" s="179"/>
      <c r="AO1244" s="179"/>
      <c r="AP1244" s="179"/>
      <c r="AQ1244" s="179"/>
      <c r="AR1244" s="179"/>
      <c r="AS1244" s="179"/>
    </row>
    <row r="1245" spans="10:45">
      <c r="J1245" s="179"/>
      <c r="K1245" s="179"/>
      <c r="L1245" s="179"/>
      <c r="M1245" s="179"/>
      <c r="N1245" s="179"/>
      <c r="O1245" s="179"/>
      <c r="P1245" s="179"/>
      <c r="Q1245" s="179"/>
      <c r="R1245" s="179"/>
      <c r="T1245" s="179"/>
      <c r="U1245" s="179"/>
      <c r="V1245" s="179"/>
      <c r="W1245" s="179"/>
      <c r="X1245" s="179"/>
      <c r="Y1245" s="179"/>
      <c r="Z1245" s="179"/>
      <c r="AA1245" s="179"/>
      <c r="AB1245" s="179"/>
      <c r="AD1245" s="179"/>
      <c r="AE1245" s="179"/>
      <c r="AF1245" s="179"/>
      <c r="AG1245" s="179"/>
      <c r="AH1245" s="179"/>
      <c r="AI1245" s="179"/>
      <c r="AJ1245" s="179"/>
      <c r="AK1245" s="179"/>
      <c r="AL1245" s="179"/>
      <c r="AN1245" s="179"/>
      <c r="AO1245" s="179"/>
      <c r="AP1245" s="179"/>
      <c r="AQ1245" s="179"/>
      <c r="AR1245" s="179"/>
      <c r="AS1245" s="179"/>
    </row>
    <row r="1246" spans="10:45">
      <c r="J1246" s="179"/>
      <c r="K1246" s="179"/>
      <c r="L1246" s="179"/>
      <c r="M1246" s="179"/>
      <c r="N1246" s="179"/>
      <c r="O1246" s="179"/>
      <c r="P1246" s="179"/>
      <c r="Q1246" s="179"/>
      <c r="R1246" s="179"/>
      <c r="T1246" s="179"/>
      <c r="U1246" s="179"/>
      <c r="V1246" s="179"/>
      <c r="W1246" s="179"/>
      <c r="X1246" s="179"/>
      <c r="Y1246" s="179"/>
      <c r="Z1246" s="179"/>
      <c r="AA1246" s="179"/>
      <c r="AB1246" s="179"/>
      <c r="AD1246" s="179"/>
      <c r="AE1246" s="179"/>
      <c r="AF1246" s="179"/>
      <c r="AG1246" s="179"/>
      <c r="AH1246" s="179"/>
      <c r="AI1246" s="179"/>
      <c r="AJ1246" s="179"/>
      <c r="AK1246" s="179"/>
      <c r="AL1246" s="179"/>
      <c r="AN1246" s="179"/>
      <c r="AO1246" s="179"/>
      <c r="AP1246" s="179"/>
      <c r="AQ1246" s="179"/>
      <c r="AR1246" s="179"/>
      <c r="AS1246" s="179"/>
    </row>
    <row r="1247" spans="10:45">
      <c r="J1247" s="179"/>
      <c r="K1247" s="179"/>
      <c r="L1247" s="179"/>
      <c r="M1247" s="179"/>
      <c r="N1247" s="179"/>
      <c r="O1247" s="179"/>
      <c r="P1247" s="179"/>
      <c r="Q1247" s="179"/>
      <c r="R1247" s="179"/>
      <c r="T1247" s="179"/>
      <c r="U1247" s="179"/>
      <c r="V1247" s="179"/>
      <c r="W1247" s="179"/>
      <c r="X1247" s="179"/>
      <c r="Y1247" s="179"/>
      <c r="Z1247" s="179"/>
      <c r="AA1247" s="179"/>
      <c r="AB1247" s="179"/>
      <c r="AD1247" s="179"/>
      <c r="AE1247" s="179"/>
      <c r="AF1247" s="179"/>
      <c r="AG1247" s="179"/>
      <c r="AH1247" s="179"/>
      <c r="AI1247" s="179"/>
      <c r="AJ1247" s="179"/>
      <c r="AK1247" s="179"/>
      <c r="AL1247" s="179"/>
      <c r="AN1247" s="179"/>
      <c r="AO1247" s="179"/>
      <c r="AP1247" s="179"/>
      <c r="AQ1247" s="179"/>
      <c r="AR1247" s="179"/>
      <c r="AS1247" s="179"/>
    </row>
    <row r="1248" spans="10:45">
      <c r="J1248" s="179"/>
      <c r="K1248" s="179"/>
      <c r="L1248" s="179"/>
      <c r="M1248" s="179"/>
      <c r="N1248" s="179"/>
      <c r="O1248" s="179"/>
      <c r="P1248" s="179"/>
      <c r="Q1248" s="179"/>
      <c r="R1248" s="179"/>
      <c r="T1248" s="179"/>
      <c r="U1248" s="179"/>
      <c r="V1248" s="179"/>
      <c r="W1248" s="179"/>
      <c r="X1248" s="179"/>
      <c r="Y1248" s="179"/>
      <c r="Z1248" s="179"/>
      <c r="AA1248" s="179"/>
      <c r="AB1248" s="179"/>
      <c r="AD1248" s="179"/>
      <c r="AE1248" s="179"/>
      <c r="AF1248" s="179"/>
      <c r="AG1248" s="179"/>
      <c r="AH1248" s="179"/>
      <c r="AI1248" s="179"/>
      <c r="AJ1248" s="179"/>
      <c r="AK1248" s="179"/>
      <c r="AL1248" s="179"/>
      <c r="AN1248" s="179"/>
      <c r="AO1248" s="179"/>
      <c r="AP1248" s="179"/>
      <c r="AQ1248" s="179"/>
      <c r="AR1248" s="179"/>
      <c r="AS1248" s="179"/>
    </row>
    <row r="1249" spans="10:45">
      <c r="J1249" s="179"/>
      <c r="K1249" s="179"/>
      <c r="L1249" s="179"/>
      <c r="M1249" s="179"/>
      <c r="N1249" s="179"/>
      <c r="O1249" s="179"/>
      <c r="P1249" s="179"/>
      <c r="Q1249" s="179"/>
      <c r="R1249" s="179"/>
      <c r="T1249" s="179"/>
      <c r="U1249" s="179"/>
      <c r="V1249" s="179"/>
      <c r="W1249" s="179"/>
      <c r="X1249" s="179"/>
      <c r="Y1249" s="179"/>
      <c r="Z1249" s="179"/>
      <c r="AA1249" s="179"/>
      <c r="AB1249" s="179"/>
      <c r="AD1249" s="179"/>
      <c r="AE1249" s="179"/>
      <c r="AF1249" s="179"/>
      <c r="AG1249" s="179"/>
      <c r="AH1249" s="179"/>
      <c r="AI1249" s="179"/>
      <c r="AJ1249" s="179"/>
      <c r="AK1249" s="179"/>
      <c r="AL1249" s="179"/>
      <c r="AN1249" s="179"/>
      <c r="AO1249" s="179"/>
      <c r="AP1249" s="179"/>
      <c r="AQ1249" s="179"/>
      <c r="AR1249" s="179"/>
      <c r="AS1249" s="179"/>
    </row>
    <row r="1250" spans="10:45">
      <c r="J1250" s="179"/>
      <c r="K1250" s="179"/>
      <c r="L1250" s="179"/>
      <c r="M1250" s="179"/>
      <c r="N1250" s="179"/>
      <c r="O1250" s="179"/>
      <c r="P1250" s="179"/>
      <c r="Q1250" s="179"/>
      <c r="R1250" s="179"/>
      <c r="T1250" s="179"/>
      <c r="U1250" s="179"/>
      <c r="V1250" s="179"/>
      <c r="W1250" s="179"/>
      <c r="X1250" s="179"/>
      <c r="Y1250" s="179"/>
      <c r="Z1250" s="179"/>
      <c r="AA1250" s="179"/>
      <c r="AB1250" s="179"/>
      <c r="AD1250" s="179"/>
      <c r="AE1250" s="179"/>
      <c r="AF1250" s="179"/>
      <c r="AG1250" s="179"/>
      <c r="AH1250" s="179"/>
      <c r="AI1250" s="179"/>
      <c r="AJ1250" s="179"/>
      <c r="AK1250" s="179"/>
      <c r="AL1250" s="179"/>
      <c r="AN1250" s="179"/>
      <c r="AO1250" s="179"/>
      <c r="AP1250" s="179"/>
      <c r="AQ1250" s="179"/>
      <c r="AR1250" s="179"/>
      <c r="AS1250" s="179"/>
    </row>
    <row r="1251" spans="10:45">
      <c r="J1251" s="179"/>
      <c r="K1251" s="179"/>
      <c r="L1251" s="179"/>
      <c r="M1251" s="179"/>
      <c r="N1251" s="179"/>
      <c r="O1251" s="179"/>
      <c r="P1251" s="179"/>
      <c r="Q1251" s="179"/>
      <c r="R1251" s="179"/>
      <c r="T1251" s="179"/>
      <c r="U1251" s="179"/>
      <c r="V1251" s="179"/>
      <c r="W1251" s="179"/>
      <c r="X1251" s="179"/>
      <c r="Y1251" s="179"/>
      <c r="Z1251" s="179"/>
      <c r="AA1251" s="179"/>
      <c r="AB1251" s="179"/>
      <c r="AD1251" s="179"/>
      <c r="AE1251" s="179"/>
      <c r="AF1251" s="179"/>
      <c r="AG1251" s="179"/>
      <c r="AH1251" s="179"/>
      <c r="AI1251" s="179"/>
      <c r="AJ1251" s="179"/>
      <c r="AK1251" s="179"/>
      <c r="AL1251" s="179"/>
      <c r="AN1251" s="179"/>
      <c r="AO1251" s="179"/>
      <c r="AP1251" s="179"/>
      <c r="AQ1251" s="179"/>
      <c r="AR1251" s="179"/>
      <c r="AS1251" s="179"/>
    </row>
    <row r="1252" spans="10:45">
      <c r="J1252" s="179"/>
      <c r="K1252" s="179"/>
      <c r="L1252" s="179"/>
      <c r="M1252" s="179"/>
      <c r="N1252" s="179"/>
      <c r="O1252" s="179"/>
      <c r="P1252" s="179"/>
      <c r="Q1252" s="179"/>
      <c r="R1252" s="179"/>
      <c r="T1252" s="179"/>
      <c r="U1252" s="179"/>
      <c r="V1252" s="179"/>
      <c r="W1252" s="179"/>
      <c r="X1252" s="179"/>
      <c r="Y1252" s="179"/>
      <c r="Z1252" s="179"/>
      <c r="AA1252" s="179"/>
      <c r="AB1252" s="179"/>
      <c r="AD1252" s="179"/>
      <c r="AE1252" s="179"/>
      <c r="AF1252" s="179"/>
      <c r="AG1252" s="179"/>
      <c r="AH1252" s="179"/>
      <c r="AI1252" s="179"/>
      <c r="AJ1252" s="179"/>
      <c r="AK1252" s="179"/>
      <c r="AL1252" s="179"/>
      <c r="AN1252" s="179"/>
      <c r="AO1252" s="179"/>
      <c r="AP1252" s="179"/>
      <c r="AQ1252" s="179"/>
      <c r="AR1252" s="179"/>
      <c r="AS1252" s="179"/>
    </row>
    <row r="1253" spans="10:45">
      <c r="J1253" s="179"/>
      <c r="K1253" s="179"/>
      <c r="L1253" s="179"/>
      <c r="M1253" s="179"/>
      <c r="N1253" s="179"/>
      <c r="O1253" s="179"/>
      <c r="P1253" s="179"/>
      <c r="Q1253" s="179"/>
      <c r="R1253" s="179"/>
      <c r="T1253" s="179"/>
      <c r="U1253" s="179"/>
      <c r="V1253" s="179"/>
      <c r="W1253" s="179"/>
      <c r="X1253" s="179"/>
      <c r="Y1253" s="179"/>
      <c r="Z1253" s="179"/>
      <c r="AA1253" s="179"/>
      <c r="AB1253" s="179"/>
      <c r="AD1253" s="179"/>
      <c r="AE1253" s="179"/>
      <c r="AF1253" s="179"/>
      <c r="AG1253" s="179"/>
      <c r="AH1253" s="179"/>
      <c r="AI1253" s="179"/>
      <c r="AJ1253" s="179"/>
      <c r="AK1253" s="179"/>
      <c r="AL1253" s="179"/>
      <c r="AN1253" s="179"/>
      <c r="AO1253" s="179"/>
      <c r="AP1253" s="179"/>
      <c r="AQ1253" s="179"/>
      <c r="AR1253" s="179"/>
      <c r="AS1253" s="179"/>
    </row>
    <row r="1254" spans="10:45">
      <c r="J1254" s="179"/>
      <c r="K1254" s="179"/>
      <c r="L1254" s="179"/>
      <c r="M1254" s="179"/>
      <c r="N1254" s="179"/>
      <c r="O1254" s="179"/>
      <c r="P1254" s="179"/>
      <c r="Q1254" s="179"/>
      <c r="R1254" s="179"/>
      <c r="T1254" s="179"/>
      <c r="U1254" s="179"/>
      <c r="V1254" s="179"/>
      <c r="W1254" s="179"/>
      <c r="X1254" s="179"/>
      <c r="Y1254" s="179"/>
      <c r="Z1254" s="179"/>
      <c r="AA1254" s="179"/>
      <c r="AB1254" s="179"/>
      <c r="AD1254" s="179"/>
      <c r="AE1254" s="179"/>
      <c r="AF1254" s="179"/>
      <c r="AG1254" s="179"/>
      <c r="AH1254" s="179"/>
      <c r="AI1254" s="179"/>
      <c r="AJ1254" s="179"/>
      <c r="AK1254" s="179"/>
      <c r="AL1254" s="179"/>
      <c r="AN1254" s="179"/>
      <c r="AO1254" s="179"/>
      <c r="AP1254" s="179"/>
      <c r="AQ1254" s="179"/>
      <c r="AR1254" s="179"/>
      <c r="AS1254" s="179"/>
    </row>
    <row r="1255" spans="10:45">
      <c r="J1255" s="179"/>
      <c r="K1255" s="179"/>
      <c r="L1255" s="179"/>
      <c r="M1255" s="179"/>
      <c r="N1255" s="179"/>
      <c r="O1255" s="179"/>
      <c r="P1255" s="179"/>
      <c r="Q1255" s="179"/>
      <c r="R1255" s="179"/>
      <c r="T1255" s="179"/>
      <c r="U1255" s="179"/>
      <c r="V1255" s="179"/>
      <c r="W1255" s="179"/>
      <c r="X1255" s="179"/>
      <c r="Y1255" s="179"/>
      <c r="Z1255" s="179"/>
      <c r="AA1255" s="179"/>
      <c r="AB1255" s="179"/>
      <c r="AD1255" s="179"/>
      <c r="AE1255" s="179"/>
      <c r="AF1255" s="179"/>
      <c r="AG1255" s="179"/>
      <c r="AH1255" s="179"/>
      <c r="AI1255" s="179"/>
      <c r="AJ1255" s="179"/>
      <c r="AK1255" s="179"/>
      <c r="AL1255" s="179"/>
      <c r="AN1255" s="179"/>
      <c r="AO1255" s="179"/>
      <c r="AP1255" s="179"/>
      <c r="AQ1255" s="179"/>
      <c r="AR1255" s="179"/>
      <c r="AS1255" s="179"/>
    </row>
    <row r="1256" spans="10:45">
      <c r="J1256" s="179"/>
      <c r="K1256" s="179"/>
      <c r="L1256" s="179"/>
      <c r="M1256" s="179"/>
      <c r="N1256" s="179"/>
      <c r="O1256" s="179"/>
      <c r="P1256" s="179"/>
      <c r="Q1256" s="179"/>
      <c r="R1256" s="179"/>
      <c r="T1256" s="179"/>
      <c r="U1256" s="179"/>
      <c r="V1256" s="179"/>
      <c r="W1256" s="179"/>
      <c r="X1256" s="179"/>
      <c r="Y1256" s="179"/>
      <c r="Z1256" s="179"/>
      <c r="AA1256" s="179"/>
      <c r="AB1256" s="179"/>
      <c r="AD1256" s="179"/>
      <c r="AE1256" s="179"/>
      <c r="AF1256" s="179"/>
      <c r="AG1256" s="179"/>
      <c r="AH1256" s="179"/>
      <c r="AI1256" s="179"/>
      <c r="AJ1256" s="179"/>
      <c r="AK1256" s="179"/>
      <c r="AL1256" s="179"/>
      <c r="AN1256" s="179"/>
      <c r="AO1256" s="179"/>
      <c r="AP1256" s="179"/>
      <c r="AQ1256" s="179"/>
      <c r="AR1256" s="179"/>
      <c r="AS1256" s="179"/>
    </row>
    <row r="1257" spans="10:45">
      <c r="J1257" s="179"/>
      <c r="K1257" s="179"/>
      <c r="L1257" s="179"/>
      <c r="M1257" s="179"/>
      <c r="N1257" s="179"/>
      <c r="O1257" s="179"/>
      <c r="P1257" s="179"/>
      <c r="Q1257" s="179"/>
      <c r="R1257" s="179"/>
      <c r="T1257" s="179"/>
      <c r="U1257" s="179"/>
      <c r="V1257" s="179"/>
      <c r="W1257" s="179"/>
      <c r="X1257" s="179"/>
      <c r="Y1257" s="179"/>
      <c r="Z1257" s="179"/>
      <c r="AA1257" s="179"/>
      <c r="AB1257" s="179"/>
      <c r="AD1257" s="179"/>
      <c r="AE1257" s="179"/>
      <c r="AF1257" s="179"/>
      <c r="AG1257" s="179"/>
      <c r="AH1257" s="179"/>
      <c r="AI1257" s="179"/>
      <c r="AJ1257" s="179"/>
      <c r="AK1257" s="179"/>
      <c r="AL1257" s="179"/>
      <c r="AN1257" s="179"/>
      <c r="AO1257" s="179"/>
      <c r="AP1257" s="179"/>
      <c r="AQ1257" s="179"/>
      <c r="AR1257" s="179"/>
      <c r="AS1257" s="179"/>
    </row>
    <row r="1258" spans="10:45">
      <c r="J1258" s="179"/>
      <c r="K1258" s="179"/>
      <c r="L1258" s="179"/>
      <c r="M1258" s="179"/>
      <c r="N1258" s="179"/>
      <c r="O1258" s="179"/>
      <c r="P1258" s="179"/>
      <c r="Q1258" s="179"/>
      <c r="R1258" s="179"/>
      <c r="T1258" s="179"/>
      <c r="U1258" s="179"/>
      <c r="V1258" s="179"/>
      <c r="W1258" s="179"/>
      <c r="X1258" s="179"/>
      <c r="Y1258" s="179"/>
      <c r="Z1258" s="179"/>
      <c r="AA1258" s="179"/>
      <c r="AB1258" s="179"/>
      <c r="AD1258" s="179"/>
      <c r="AE1258" s="179"/>
      <c r="AF1258" s="179"/>
      <c r="AG1258" s="179"/>
      <c r="AH1258" s="179"/>
      <c r="AI1258" s="179"/>
      <c r="AJ1258" s="179"/>
      <c r="AK1258" s="179"/>
      <c r="AL1258" s="179"/>
      <c r="AN1258" s="179"/>
      <c r="AO1258" s="179"/>
      <c r="AP1258" s="179"/>
      <c r="AQ1258" s="179"/>
      <c r="AR1258" s="179"/>
      <c r="AS1258" s="179"/>
    </row>
    <row r="1259" spans="10:45">
      <c r="J1259" s="179"/>
      <c r="K1259" s="179"/>
      <c r="L1259" s="179"/>
      <c r="M1259" s="179"/>
      <c r="N1259" s="179"/>
      <c r="O1259" s="179"/>
      <c r="P1259" s="179"/>
      <c r="Q1259" s="179"/>
      <c r="R1259" s="179"/>
      <c r="T1259" s="179"/>
      <c r="U1259" s="179"/>
      <c r="V1259" s="179"/>
      <c r="W1259" s="179"/>
      <c r="X1259" s="179"/>
      <c r="Y1259" s="179"/>
      <c r="Z1259" s="179"/>
      <c r="AA1259" s="179"/>
      <c r="AB1259" s="179"/>
      <c r="AD1259" s="179"/>
      <c r="AE1259" s="179"/>
      <c r="AF1259" s="179"/>
      <c r="AG1259" s="179"/>
      <c r="AH1259" s="179"/>
      <c r="AI1259" s="179"/>
      <c r="AJ1259" s="179"/>
      <c r="AK1259" s="179"/>
      <c r="AL1259" s="179"/>
      <c r="AN1259" s="179"/>
      <c r="AO1259" s="179"/>
      <c r="AP1259" s="179"/>
      <c r="AQ1259" s="179"/>
      <c r="AR1259" s="179"/>
      <c r="AS1259" s="179"/>
    </row>
    <row r="1260" spans="10:45">
      <c r="J1260" s="179"/>
      <c r="K1260" s="179"/>
      <c r="L1260" s="179"/>
      <c r="M1260" s="179"/>
      <c r="N1260" s="179"/>
      <c r="O1260" s="179"/>
      <c r="P1260" s="179"/>
      <c r="Q1260" s="179"/>
      <c r="R1260" s="179"/>
      <c r="T1260" s="179"/>
      <c r="U1260" s="179"/>
      <c r="V1260" s="179"/>
      <c r="W1260" s="179"/>
      <c r="X1260" s="179"/>
      <c r="Y1260" s="179"/>
      <c r="Z1260" s="179"/>
      <c r="AA1260" s="179"/>
      <c r="AB1260" s="179"/>
      <c r="AD1260" s="179"/>
      <c r="AE1260" s="179"/>
      <c r="AF1260" s="179"/>
      <c r="AG1260" s="179"/>
      <c r="AH1260" s="179"/>
      <c r="AI1260" s="179"/>
      <c r="AJ1260" s="179"/>
      <c r="AK1260" s="179"/>
      <c r="AL1260" s="179"/>
      <c r="AN1260" s="179"/>
      <c r="AO1260" s="179"/>
      <c r="AP1260" s="179"/>
      <c r="AQ1260" s="179"/>
      <c r="AR1260" s="179"/>
      <c r="AS1260" s="179"/>
    </row>
    <row r="1261" spans="10:45">
      <c r="J1261" s="179"/>
      <c r="K1261" s="179"/>
      <c r="L1261" s="179"/>
      <c r="M1261" s="179"/>
      <c r="N1261" s="179"/>
      <c r="O1261" s="179"/>
      <c r="P1261" s="179"/>
      <c r="Q1261" s="179"/>
      <c r="R1261" s="179"/>
      <c r="T1261" s="179"/>
      <c r="U1261" s="179"/>
      <c r="V1261" s="179"/>
      <c r="W1261" s="179"/>
      <c r="X1261" s="179"/>
      <c r="Y1261" s="179"/>
      <c r="Z1261" s="179"/>
      <c r="AA1261" s="179"/>
      <c r="AB1261" s="179"/>
      <c r="AD1261" s="179"/>
      <c r="AE1261" s="179"/>
      <c r="AF1261" s="179"/>
      <c r="AG1261" s="179"/>
      <c r="AH1261" s="179"/>
      <c r="AI1261" s="179"/>
      <c r="AJ1261" s="179"/>
      <c r="AK1261" s="179"/>
      <c r="AL1261" s="179"/>
      <c r="AN1261" s="179"/>
      <c r="AO1261" s="179"/>
      <c r="AP1261" s="179"/>
      <c r="AQ1261" s="179"/>
      <c r="AR1261" s="179"/>
      <c r="AS1261" s="179"/>
    </row>
    <row r="1262" spans="10:45">
      <c r="J1262" s="179"/>
      <c r="K1262" s="179"/>
      <c r="L1262" s="179"/>
      <c r="M1262" s="179"/>
      <c r="N1262" s="179"/>
      <c r="O1262" s="179"/>
      <c r="P1262" s="179"/>
      <c r="Q1262" s="179"/>
      <c r="R1262" s="179"/>
      <c r="T1262" s="179"/>
      <c r="U1262" s="179"/>
      <c r="V1262" s="179"/>
      <c r="W1262" s="179"/>
      <c r="X1262" s="179"/>
      <c r="Y1262" s="179"/>
      <c r="Z1262" s="179"/>
      <c r="AA1262" s="179"/>
      <c r="AB1262" s="179"/>
      <c r="AD1262" s="179"/>
      <c r="AE1262" s="179"/>
      <c r="AF1262" s="179"/>
      <c r="AG1262" s="179"/>
      <c r="AH1262" s="179"/>
      <c r="AI1262" s="179"/>
      <c r="AJ1262" s="179"/>
      <c r="AK1262" s="179"/>
      <c r="AL1262" s="179"/>
      <c r="AN1262" s="179"/>
      <c r="AO1262" s="179"/>
      <c r="AP1262" s="179"/>
      <c r="AQ1262" s="179"/>
      <c r="AR1262" s="179"/>
      <c r="AS1262" s="179"/>
    </row>
    <row r="1263" spans="10:45">
      <c r="J1263" s="179"/>
      <c r="K1263" s="179"/>
      <c r="L1263" s="179"/>
      <c r="M1263" s="179"/>
      <c r="N1263" s="179"/>
      <c r="O1263" s="179"/>
      <c r="P1263" s="179"/>
      <c r="Q1263" s="179"/>
      <c r="R1263" s="179"/>
      <c r="T1263" s="179"/>
      <c r="U1263" s="179"/>
      <c r="V1263" s="179"/>
      <c r="W1263" s="179"/>
      <c r="X1263" s="179"/>
      <c r="Y1263" s="179"/>
      <c r="Z1263" s="179"/>
      <c r="AA1263" s="179"/>
      <c r="AB1263" s="179"/>
      <c r="AD1263" s="179"/>
      <c r="AE1263" s="179"/>
      <c r="AF1263" s="179"/>
      <c r="AG1263" s="179"/>
      <c r="AH1263" s="179"/>
      <c r="AI1263" s="179"/>
      <c r="AJ1263" s="179"/>
      <c r="AK1263" s="179"/>
      <c r="AL1263" s="179"/>
      <c r="AN1263" s="179"/>
      <c r="AO1263" s="179"/>
      <c r="AP1263" s="179"/>
      <c r="AQ1263" s="179"/>
      <c r="AR1263" s="179"/>
      <c r="AS1263" s="179"/>
    </row>
    <row r="1264" spans="10:45">
      <c r="J1264" s="179"/>
      <c r="K1264" s="179"/>
      <c r="L1264" s="179"/>
      <c r="M1264" s="179"/>
      <c r="N1264" s="179"/>
      <c r="O1264" s="179"/>
      <c r="P1264" s="179"/>
      <c r="Q1264" s="179"/>
      <c r="R1264" s="179"/>
      <c r="T1264" s="179"/>
      <c r="U1264" s="179"/>
      <c r="V1264" s="179"/>
      <c r="W1264" s="179"/>
      <c r="X1264" s="179"/>
      <c r="Y1264" s="179"/>
      <c r="Z1264" s="179"/>
      <c r="AA1264" s="179"/>
      <c r="AB1264" s="179"/>
      <c r="AD1264" s="179"/>
      <c r="AE1264" s="179"/>
      <c r="AF1264" s="179"/>
      <c r="AG1264" s="179"/>
      <c r="AH1264" s="179"/>
      <c r="AI1264" s="179"/>
      <c r="AJ1264" s="179"/>
      <c r="AK1264" s="179"/>
      <c r="AL1264" s="179"/>
      <c r="AN1264" s="179"/>
      <c r="AO1264" s="179"/>
      <c r="AP1264" s="179"/>
      <c r="AQ1264" s="179"/>
      <c r="AR1264" s="179"/>
      <c r="AS1264" s="179"/>
    </row>
    <row r="1265" spans="10:45">
      <c r="J1265" s="179"/>
      <c r="K1265" s="179"/>
      <c r="L1265" s="179"/>
      <c r="M1265" s="179"/>
      <c r="N1265" s="179"/>
      <c r="O1265" s="179"/>
      <c r="P1265" s="179"/>
      <c r="Q1265" s="179"/>
      <c r="R1265" s="179"/>
      <c r="T1265" s="179"/>
      <c r="U1265" s="179"/>
      <c r="V1265" s="179"/>
      <c r="W1265" s="179"/>
      <c r="X1265" s="179"/>
      <c r="Y1265" s="179"/>
      <c r="Z1265" s="179"/>
      <c r="AA1265" s="179"/>
      <c r="AB1265" s="179"/>
      <c r="AD1265" s="179"/>
      <c r="AE1265" s="179"/>
      <c r="AF1265" s="179"/>
      <c r="AG1265" s="179"/>
      <c r="AH1265" s="179"/>
      <c r="AI1265" s="179"/>
      <c r="AJ1265" s="179"/>
      <c r="AK1265" s="179"/>
      <c r="AL1265" s="179"/>
      <c r="AN1265" s="179"/>
      <c r="AO1265" s="179"/>
      <c r="AP1265" s="179"/>
      <c r="AQ1265" s="179"/>
      <c r="AR1265" s="179"/>
      <c r="AS1265" s="179"/>
    </row>
    <row r="1266" spans="10:45">
      <c r="J1266" s="179"/>
      <c r="K1266" s="179"/>
      <c r="L1266" s="179"/>
      <c r="M1266" s="179"/>
      <c r="N1266" s="179"/>
      <c r="O1266" s="179"/>
      <c r="P1266" s="179"/>
      <c r="Q1266" s="179"/>
      <c r="R1266" s="179"/>
      <c r="T1266" s="179"/>
      <c r="U1266" s="179"/>
      <c r="V1266" s="179"/>
      <c r="W1266" s="179"/>
      <c r="X1266" s="179"/>
      <c r="Y1266" s="179"/>
      <c r="Z1266" s="179"/>
      <c r="AA1266" s="179"/>
      <c r="AB1266" s="179"/>
      <c r="AD1266" s="179"/>
      <c r="AE1266" s="179"/>
      <c r="AF1266" s="179"/>
      <c r="AG1266" s="179"/>
      <c r="AH1266" s="179"/>
      <c r="AI1266" s="179"/>
      <c r="AJ1266" s="179"/>
      <c r="AK1266" s="179"/>
      <c r="AL1266" s="179"/>
      <c r="AN1266" s="179"/>
      <c r="AO1266" s="179"/>
      <c r="AP1266" s="179"/>
      <c r="AQ1266" s="179"/>
      <c r="AR1266" s="179"/>
      <c r="AS1266" s="179"/>
    </row>
    <row r="1267" spans="10:45">
      <c r="J1267" s="179"/>
      <c r="K1267" s="179"/>
      <c r="L1267" s="179"/>
      <c r="M1267" s="179"/>
      <c r="N1267" s="179"/>
      <c r="O1267" s="179"/>
      <c r="P1267" s="179"/>
      <c r="Q1267" s="179"/>
      <c r="R1267" s="179"/>
      <c r="T1267" s="179"/>
      <c r="U1267" s="179"/>
      <c r="V1267" s="179"/>
      <c r="W1267" s="179"/>
      <c r="X1267" s="179"/>
      <c r="Y1267" s="179"/>
      <c r="Z1267" s="179"/>
      <c r="AA1267" s="179"/>
      <c r="AB1267" s="179"/>
      <c r="AD1267" s="179"/>
      <c r="AE1267" s="179"/>
      <c r="AF1267" s="179"/>
      <c r="AG1267" s="179"/>
      <c r="AH1267" s="179"/>
      <c r="AI1267" s="179"/>
      <c r="AJ1267" s="179"/>
      <c r="AK1267" s="179"/>
      <c r="AL1267" s="179"/>
      <c r="AN1267" s="179"/>
      <c r="AO1267" s="179"/>
      <c r="AP1267" s="179"/>
      <c r="AQ1267" s="179"/>
      <c r="AR1267" s="179"/>
      <c r="AS1267" s="179"/>
    </row>
    <row r="1268" spans="10:45">
      <c r="J1268" s="179"/>
      <c r="K1268" s="179"/>
      <c r="L1268" s="179"/>
      <c r="M1268" s="179"/>
      <c r="N1268" s="179"/>
      <c r="O1268" s="179"/>
      <c r="P1268" s="179"/>
      <c r="Q1268" s="179"/>
      <c r="R1268" s="179"/>
      <c r="T1268" s="179"/>
      <c r="U1268" s="179"/>
      <c r="V1268" s="179"/>
      <c r="W1268" s="179"/>
      <c r="X1268" s="179"/>
      <c r="Y1268" s="179"/>
      <c r="Z1268" s="179"/>
      <c r="AA1268" s="179"/>
      <c r="AB1268" s="179"/>
      <c r="AD1268" s="179"/>
      <c r="AE1268" s="179"/>
      <c r="AF1268" s="179"/>
      <c r="AG1268" s="179"/>
      <c r="AH1268" s="179"/>
      <c r="AI1268" s="179"/>
      <c r="AJ1268" s="179"/>
      <c r="AK1268" s="179"/>
      <c r="AL1268" s="179"/>
      <c r="AN1268" s="179"/>
      <c r="AO1268" s="179"/>
      <c r="AP1268" s="179"/>
      <c r="AQ1268" s="179"/>
      <c r="AR1268" s="179"/>
      <c r="AS1268" s="179"/>
    </row>
    <row r="1269" spans="10:45">
      <c r="J1269" s="179"/>
      <c r="K1269" s="179"/>
      <c r="L1269" s="179"/>
      <c r="M1269" s="179"/>
      <c r="N1269" s="179"/>
      <c r="O1269" s="179"/>
      <c r="P1269" s="179"/>
      <c r="Q1269" s="179"/>
      <c r="R1269" s="179"/>
      <c r="T1269" s="179"/>
      <c r="U1269" s="179"/>
      <c r="V1269" s="179"/>
      <c r="W1269" s="179"/>
      <c r="X1269" s="179"/>
      <c r="Y1269" s="179"/>
      <c r="Z1269" s="179"/>
      <c r="AA1269" s="179"/>
      <c r="AB1269" s="179"/>
      <c r="AD1269" s="179"/>
      <c r="AE1269" s="179"/>
      <c r="AF1269" s="179"/>
      <c r="AG1269" s="179"/>
      <c r="AH1269" s="179"/>
      <c r="AI1269" s="179"/>
      <c r="AJ1269" s="179"/>
      <c r="AK1269" s="179"/>
      <c r="AL1269" s="179"/>
      <c r="AN1269" s="179"/>
      <c r="AO1269" s="179"/>
      <c r="AP1269" s="179"/>
      <c r="AQ1269" s="179"/>
      <c r="AR1269" s="179"/>
      <c r="AS1269" s="179"/>
    </row>
    <row r="1270" spans="10:45">
      <c r="J1270" s="179"/>
      <c r="K1270" s="179"/>
      <c r="L1270" s="179"/>
      <c r="M1270" s="179"/>
      <c r="N1270" s="179"/>
      <c r="O1270" s="179"/>
      <c r="P1270" s="179"/>
      <c r="Q1270" s="179"/>
      <c r="R1270" s="179"/>
      <c r="T1270" s="179"/>
      <c r="U1270" s="179"/>
      <c r="V1270" s="179"/>
      <c r="W1270" s="179"/>
      <c r="X1270" s="179"/>
      <c r="Y1270" s="179"/>
      <c r="Z1270" s="179"/>
      <c r="AA1270" s="179"/>
      <c r="AB1270" s="179"/>
      <c r="AD1270" s="179"/>
      <c r="AE1270" s="179"/>
      <c r="AF1270" s="179"/>
      <c r="AG1270" s="179"/>
      <c r="AH1270" s="179"/>
      <c r="AI1270" s="179"/>
      <c r="AJ1270" s="179"/>
      <c r="AK1270" s="179"/>
      <c r="AL1270" s="179"/>
      <c r="AN1270" s="179"/>
      <c r="AO1270" s="179"/>
      <c r="AP1270" s="179"/>
      <c r="AQ1270" s="179"/>
      <c r="AR1270" s="179"/>
      <c r="AS1270" s="179"/>
    </row>
    <row r="1271" spans="10:45">
      <c r="J1271" s="179"/>
      <c r="K1271" s="179"/>
      <c r="L1271" s="179"/>
      <c r="M1271" s="179"/>
      <c r="N1271" s="179"/>
      <c r="O1271" s="179"/>
      <c r="P1271" s="179"/>
      <c r="Q1271" s="179"/>
      <c r="R1271" s="179"/>
      <c r="T1271" s="179"/>
      <c r="U1271" s="179"/>
      <c r="V1271" s="179"/>
      <c r="W1271" s="179"/>
      <c r="X1271" s="179"/>
      <c r="Y1271" s="179"/>
      <c r="Z1271" s="179"/>
      <c r="AA1271" s="179"/>
      <c r="AB1271" s="179"/>
      <c r="AD1271" s="179"/>
      <c r="AE1271" s="179"/>
      <c r="AF1271" s="179"/>
      <c r="AG1271" s="179"/>
      <c r="AH1271" s="179"/>
      <c r="AI1271" s="179"/>
      <c r="AJ1271" s="179"/>
      <c r="AK1271" s="179"/>
      <c r="AL1271" s="179"/>
      <c r="AN1271" s="179"/>
      <c r="AO1271" s="179"/>
      <c r="AP1271" s="179"/>
      <c r="AQ1271" s="179"/>
      <c r="AR1271" s="179"/>
      <c r="AS1271" s="179"/>
    </row>
    <row r="1272" spans="10:45">
      <c r="J1272" s="179"/>
      <c r="K1272" s="179"/>
      <c r="L1272" s="179"/>
      <c r="M1272" s="179"/>
      <c r="N1272" s="179"/>
      <c r="O1272" s="179"/>
      <c r="P1272" s="179"/>
      <c r="Q1272" s="179"/>
      <c r="R1272" s="179"/>
      <c r="T1272" s="179"/>
      <c r="U1272" s="179"/>
      <c r="V1272" s="179"/>
      <c r="W1272" s="179"/>
      <c r="X1272" s="179"/>
      <c r="Y1272" s="179"/>
      <c r="Z1272" s="179"/>
      <c r="AA1272" s="179"/>
      <c r="AB1272" s="179"/>
      <c r="AD1272" s="179"/>
      <c r="AE1272" s="179"/>
      <c r="AF1272" s="179"/>
      <c r="AG1272" s="179"/>
      <c r="AH1272" s="179"/>
      <c r="AI1272" s="179"/>
      <c r="AJ1272" s="179"/>
      <c r="AK1272" s="179"/>
      <c r="AL1272" s="179"/>
      <c r="AN1272" s="179"/>
      <c r="AO1272" s="179"/>
      <c r="AP1272" s="179"/>
      <c r="AQ1272" s="179"/>
      <c r="AR1272" s="179"/>
      <c r="AS1272" s="179"/>
    </row>
    <row r="1273" spans="10:45">
      <c r="J1273" s="179"/>
      <c r="K1273" s="179"/>
      <c r="L1273" s="179"/>
      <c r="M1273" s="179"/>
      <c r="N1273" s="179"/>
      <c r="O1273" s="179"/>
      <c r="P1273" s="179"/>
      <c r="Q1273" s="179"/>
      <c r="R1273" s="179"/>
      <c r="T1273" s="179"/>
      <c r="U1273" s="179"/>
      <c r="V1273" s="179"/>
      <c r="W1273" s="179"/>
      <c r="X1273" s="179"/>
      <c r="Y1273" s="179"/>
      <c r="Z1273" s="179"/>
      <c r="AA1273" s="179"/>
      <c r="AB1273" s="179"/>
      <c r="AD1273" s="179"/>
      <c r="AE1273" s="179"/>
      <c r="AF1273" s="179"/>
      <c r="AG1273" s="179"/>
      <c r="AH1273" s="179"/>
      <c r="AI1273" s="179"/>
      <c r="AJ1273" s="179"/>
      <c r="AK1273" s="179"/>
      <c r="AL1273" s="179"/>
      <c r="AN1273" s="179"/>
      <c r="AO1273" s="179"/>
      <c r="AP1273" s="179"/>
      <c r="AQ1273" s="179"/>
      <c r="AR1273" s="179"/>
      <c r="AS1273" s="179"/>
    </row>
    <row r="1274" spans="10:45">
      <c r="J1274" s="179"/>
      <c r="K1274" s="179"/>
      <c r="L1274" s="179"/>
      <c r="M1274" s="179"/>
      <c r="N1274" s="179"/>
      <c r="O1274" s="179"/>
      <c r="P1274" s="179"/>
      <c r="Q1274" s="179"/>
      <c r="R1274" s="179"/>
      <c r="T1274" s="179"/>
      <c r="U1274" s="179"/>
      <c r="V1274" s="179"/>
      <c r="W1274" s="179"/>
      <c r="X1274" s="179"/>
      <c r="Y1274" s="179"/>
      <c r="Z1274" s="179"/>
      <c r="AA1274" s="179"/>
      <c r="AB1274" s="179"/>
      <c r="AD1274" s="179"/>
      <c r="AE1274" s="179"/>
      <c r="AF1274" s="179"/>
      <c r="AG1274" s="179"/>
      <c r="AH1274" s="179"/>
      <c r="AI1274" s="179"/>
      <c r="AJ1274" s="179"/>
      <c r="AK1274" s="179"/>
      <c r="AL1274" s="179"/>
      <c r="AN1274" s="179"/>
      <c r="AO1274" s="179"/>
      <c r="AP1274" s="179"/>
      <c r="AQ1274" s="179"/>
      <c r="AR1274" s="179"/>
      <c r="AS1274" s="179"/>
    </row>
    <row r="1275" spans="10:45">
      <c r="J1275" s="179"/>
      <c r="K1275" s="179"/>
      <c r="L1275" s="179"/>
      <c r="M1275" s="179"/>
      <c r="N1275" s="179"/>
      <c r="O1275" s="179"/>
      <c r="P1275" s="179"/>
      <c r="Q1275" s="179"/>
      <c r="R1275" s="179"/>
      <c r="T1275" s="179"/>
      <c r="U1275" s="179"/>
      <c r="V1275" s="179"/>
      <c r="W1275" s="179"/>
      <c r="X1275" s="179"/>
      <c r="Y1275" s="179"/>
      <c r="Z1275" s="179"/>
      <c r="AA1275" s="179"/>
      <c r="AB1275" s="179"/>
      <c r="AD1275" s="179"/>
      <c r="AE1275" s="179"/>
      <c r="AF1275" s="179"/>
      <c r="AG1275" s="179"/>
      <c r="AH1275" s="179"/>
      <c r="AI1275" s="179"/>
      <c r="AJ1275" s="179"/>
      <c r="AK1275" s="179"/>
      <c r="AL1275" s="179"/>
      <c r="AN1275" s="179"/>
      <c r="AO1275" s="179"/>
      <c r="AP1275" s="179"/>
      <c r="AQ1275" s="179"/>
      <c r="AR1275" s="179"/>
      <c r="AS1275" s="179"/>
    </row>
    <row r="1276" spans="10:45">
      <c r="J1276" s="179"/>
      <c r="K1276" s="179"/>
      <c r="L1276" s="179"/>
      <c r="M1276" s="179"/>
      <c r="N1276" s="179"/>
      <c r="O1276" s="179"/>
      <c r="P1276" s="179"/>
      <c r="Q1276" s="179"/>
      <c r="R1276" s="179"/>
      <c r="T1276" s="179"/>
      <c r="U1276" s="179"/>
      <c r="V1276" s="179"/>
      <c r="W1276" s="179"/>
      <c r="X1276" s="179"/>
      <c r="Y1276" s="179"/>
      <c r="Z1276" s="179"/>
      <c r="AA1276" s="179"/>
      <c r="AB1276" s="179"/>
      <c r="AD1276" s="179"/>
      <c r="AE1276" s="179"/>
      <c r="AF1276" s="179"/>
      <c r="AG1276" s="179"/>
      <c r="AH1276" s="179"/>
      <c r="AI1276" s="179"/>
      <c r="AJ1276" s="179"/>
      <c r="AK1276" s="179"/>
      <c r="AL1276" s="179"/>
      <c r="AN1276" s="179"/>
      <c r="AO1276" s="179"/>
      <c r="AP1276" s="179"/>
      <c r="AQ1276" s="179"/>
      <c r="AR1276" s="179"/>
      <c r="AS1276" s="179"/>
    </row>
    <row r="1277" spans="10:45">
      <c r="J1277" s="179"/>
      <c r="K1277" s="179"/>
      <c r="L1277" s="179"/>
      <c r="M1277" s="179"/>
      <c r="N1277" s="179"/>
      <c r="O1277" s="179"/>
      <c r="P1277" s="179"/>
      <c r="Q1277" s="179"/>
      <c r="R1277" s="179"/>
      <c r="T1277" s="179"/>
      <c r="U1277" s="179"/>
      <c r="V1277" s="179"/>
      <c r="W1277" s="179"/>
      <c r="X1277" s="179"/>
      <c r="Y1277" s="179"/>
      <c r="Z1277" s="179"/>
      <c r="AA1277" s="179"/>
      <c r="AB1277" s="179"/>
      <c r="AD1277" s="179"/>
      <c r="AE1277" s="179"/>
      <c r="AF1277" s="179"/>
      <c r="AG1277" s="179"/>
      <c r="AH1277" s="179"/>
      <c r="AI1277" s="179"/>
      <c r="AJ1277" s="179"/>
      <c r="AK1277" s="179"/>
      <c r="AL1277" s="179"/>
      <c r="AN1277" s="179"/>
      <c r="AO1277" s="179"/>
      <c r="AP1277" s="179"/>
      <c r="AQ1277" s="179"/>
      <c r="AR1277" s="179"/>
      <c r="AS1277" s="179"/>
    </row>
    <row r="1278" spans="10:45">
      <c r="J1278" s="179"/>
      <c r="K1278" s="179"/>
      <c r="L1278" s="179"/>
      <c r="M1278" s="179"/>
      <c r="N1278" s="179"/>
      <c r="O1278" s="179"/>
      <c r="P1278" s="179"/>
      <c r="Q1278" s="179"/>
      <c r="R1278" s="179"/>
      <c r="T1278" s="179"/>
      <c r="U1278" s="179"/>
      <c r="V1278" s="179"/>
      <c r="W1278" s="179"/>
      <c r="X1278" s="179"/>
      <c r="Y1278" s="179"/>
      <c r="Z1278" s="179"/>
      <c r="AA1278" s="179"/>
      <c r="AB1278" s="179"/>
      <c r="AD1278" s="179"/>
      <c r="AE1278" s="179"/>
      <c r="AF1278" s="179"/>
      <c r="AG1278" s="179"/>
      <c r="AH1278" s="179"/>
      <c r="AI1278" s="179"/>
      <c r="AJ1278" s="179"/>
      <c r="AK1278" s="179"/>
      <c r="AL1278" s="179"/>
      <c r="AN1278" s="179"/>
      <c r="AO1278" s="179"/>
      <c r="AP1278" s="179"/>
      <c r="AQ1278" s="179"/>
      <c r="AR1278" s="179"/>
      <c r="AS1278" s="179"/>
    </row>
    <row r="1279" spans="10:45">
      <c r="J1279" s="179"/>
      <c r="K1279" s="179"/>
      <c r="L1279" s="179"/>
      <c r="M1279" s="179"/>
      <c r="N1279" s="179"/>
      <c r="O1279" s="179"/>
      <c r="P1279" s="179"/>
      <c r="Q1279" s="179"/>
      <c r="R1279" s="179"/>
      <c r="T1279" s="179"/>
      <c r="U1279" s="179"/>
      <c r="V1279" s="179"/>
      <c r="W1279" s="179"/>
      <c r="X1279" s="179"/>
      <c r="Y1279" s="179"/>
      <c r="Z1279" s="179"/>
      <c r="AA1279" s="179"/>
      <c r="AB1279" s="179"/>
      <c r="AD1279" s="179"/>
      <c r="AE1279" s="179"/>
      <c r="AF1279" s="179"/>
      <c r="AG1279" s="179"/>
      <c r="AH1279" s="179"/>
      <c r="AI1279" s="179"/>
      <c r="AJ1279" s="179"/>
      <c r="AK1279" s="179"/>
      <c r="AL1279" s="179"/>
      <c r="AN1279" s="179"/>
      <c r="AO1279" s="179"/>
      <c r="AP1279" s="179"/>
      <c r="AQ1279" s="179"/>
      <c r="AR1279" s="179"/>
      <c r="AS1279" s="179"/>
    </row>
    <row r="1280" spans="10:45">
      <c r="J1280" s="179"/>
      <c r="K1280" s="179"/>
      <c r="L1280" s="179"/>
      <c r="M1280" s="179"/>
      <c r="N1280" s="179"/>
      <c r="O1280" s="179"/>
      <c r="P1280" s="179"/>
      <c r="Q1280" s="179"/>
      <c r="R1280" s="179"/>
      <c r="T1280" s="179"/>
      <c r="U1280" s="179"/>
      <c r="V1280" s="179"/>
      <c r="W1280" s="179"/>
      <c r="X1280" s="179"/>
      <c r="Y1280" s="179"/>
      <c r="Z1280" s="179"/>
      <c r="AA1280" s="179"/>
      <c r="AB1280" s="179"/>
      <c r="AD1280" s="179"/>
      <c r="AE1280" s="179"/>
      <c r="AF1280" s="179"/>
      <c r="AG1280" s="179"/>
      <c r="AH1280" s="179"/>
      <c r="AI1280" s="179"/>
      <c r="AJ1280" s="179"/>
      <c r="AK1280" s="179"/>
      <c r="AL1280" s="179"/>
      <c r="AN1280" s="179"/>
      <c r="AO1280" s="179"/>
      <c r="AP1280" s="179"/>
      <c r="AQ1280" s="179"/>
      <c r="AR1280" s="179"/>
      <c r="AS1280" s="179"/>
    </row>
    <row r="1281" spans="10:45">
      <c r="J1281" s="179"/>
      <c r="K1281" s="179"/>
      <c r="L1281" s="179"/>
      <c r="M1281" s="179"/>
      <c r="N1281" s="179"/>
      <c r="O1281" s="179"/>
      <c r="P1281" s="179"/>
      <c r="Q1281" s="179"/>
      <c r="R1281" s="179"/>
      <c r="T1281" s="179"/>
      <c r="U1281" s="179"/>
      <c r="V1281" s="179"/>
      <c r="W1281" s="179"/>
      <c r="X1281" s="179"/>
      <c r="Y1281" s="179"/>
      <c r="Z1281" s="179"/>
      <c r="AA1281" s="179"/>
      <c r="AB1281" s="179"/>
      <c r="AD1281" s="179"/>
      <c r="AE1281" s="179"/>
      <c r="AF1281" s="179"/>
      <c r="AG1281" s="179"/>
      <c r="AH1281" s="179"/>
      <c r="AI1281" s="179"/>
      <c r="AJ1281" s="179"/>
      <c r="AK1281" s="179"/>
      <c r="AL1281" s="179"/>
      <c r="AN1281" s="179"/>
      <c r="AO1281" s="179"/>
      <c r="AP1281" s="179"/>
      <c r="AQ1281" s="179"/>
      <c r="AR1281" s="179"/>
      <c r="AS1281" s="179"/>
    </row>
    <row r="1282" spans="10:45">
      <c r="J1282" s="179"/>
      <c r="K1282" s="179"/>
      <c r="L1282" s="179"/>
      <c r="M1282" s="179"/>
      <c r="N1282" s="179"/>
      <c r="O1282" s="179"/>
      <c r="P1282" s="179"/>
      <c r="Q1282" s="179"/>
      <c r="R1282" s="179"/>
      <c r="T1282" s="179"/>
      <c r="U1282" s="179"/>
      <c r="V1282" s="179"/>
      <c r="W1282" s="179"/>
      <c r="X1282" s="179"/>
      <c r="Y1282" s="179"/>
      <c r="Z1282" s="179"/>
      <c r="AA1282" s="179"/>
      <c r="AB1282" s="179"/>
      <c r="AD1282" s="179"/>
      <c r="AE1282" s="179"/>
      <c r="AF1282" s="179"/>
      <c r="AG1282" s="179"/>
      <c r="AH1282" s="179"/>
      <c r="AI1282" s="179"/>
      <c r="AJ1282" s="179"/>
      <c r="AK1282" s="179"/>
      <c r="AL1282" s="179"/>
      <c r="AN1282" s="179"/>
      <c r="AO1282" s="179"/>
      <c r="AP1282" s="179"/>
      <c r="AQ1282" s="179"/>
      <c r="AR1282" s="179"/>
      <c r="AS1282" s="179"/>
    </row>
    <row r="1283" spans="10:45">
      <c r="J1283" s="179"/>
      <c r="K1283" s="179"/>
      <c r="L1283" s="179"/>
      <c r="M1283" s="179"/>
      <c r="N1283" s="179"/>
      <c r="O1283" s="179"/>
      <c r="P1283" s="179"/>
      <c r="Q1283" s="179"/>
      <c r="R1283" s="179"/>
      <c r="T1283" s="179"/>
      <c r="U1283" s="179"/>
      <c r="V1283" s="179"/>
      <c r="W1283" s="179"/>
      <c r="X1283" s="179"/>
      <c r="Y1283" s="179"/>
      <c r="Z1283" s="179"/>
      <c r="AA1283" s="179"/>
      <c r="AB1283" s="179"/>
      <c r="AD1283" s="179"/>
      <c r="AE1283" s="179"/>
      <c r="AF1283" s="179"/>
      <c r="AG1283" s="179"/>
      <c r="AH1283" s="179"/>
      <c r="AI1283" s="179"/>
      <c r="AJ1283" s="179"/>
      <c r="AK1283" s="179"/>
      <c r="AL1283" s="179"/>
      <c r="AN1283" s="179"/>
      <c r="AO1283" s="179"/>
      <c r="AP1283" s="179"/>
      <c r="AQ1283" s="179"/>
      <c r="AR1283" s="179"/>
      <c r="AS1283" s="179"/>
    </row>
    <row r="1284" spans="10:45">
      <c r="J1284" s="179"/>
      <c r="K1284" s="179"/>
      <c r="L1284" s="179"/>
      <c r="M1284" s="179"/>
      <c r="N1284" s="179"/>
      <c r="O1284" s="179"/>
      <c r="P1284" s="179"/>
      <c r="Q1284" s="179"/>
      <c r="R1284" s="179"/>
      <c r="T1284" s="179"/>
      <c r="U1284" s="179"/>
      <c r="V1284" s="179"/>
      <c r="W1284" s="179"/>
      <c r="X1284" s="179"/>
      <c r="Y1284" s="179"/>
      <c r="Z1284" s="179"/>
      <c r="AA1284" s="179"/>
      <c r="AB1284" s="179"/>
      <c r="AD1284" s="179"/>
      <c r="AE1284" s="179"/>
      <c r="AF1284" s="179"/>
      <c r="AG1284" s="179"/>
      <c r="AH1284" s="179"/>
      <c r="AI1284" s="179"/>
      <c r="AJ1284" s="179"/>
      <c r="AK1284" s="179"/>
      <c r="AL1284" s="179"/>
      <c r="AN1284" s="179"/>
      <c r="AO1284" s="179"/>
      <c r="AP1284" s="179"/>
      <c r="AQ1284" s="179"/>
      <c r="AR1284" s="179"/>
      <c r="AS1284" s="179"/>
    </row>
    <row r="1285" spans="10:45">
      <c r="J1285" s="179"/>
      <c r="K1285" s="179"/>
      <c r="L1285" s="179"/>
      <c r="M1285" s="179"/>
      <c r="N1285" s="179"/>
      <c r="O1285" s="179"/>
      <c r="P1285" s="179"/>
      <c r="Q1285" s="179"/>
      <c r="R1285" s="179"/>
      <c r="T1285" s="179"/>
      <c r="U1285" s="179"/>
      <c r="V1285" s="179"/>
      <c r="W1285" s="179"/>
      <c r="X1285" s="179"/>
      <c r="Y1285" s="179"/>
      <c r="Z1285" s="179"/>
      <c r="AA1285" s="179"/>
      <c r="AB1285" s="179"/>
      <c r="AD1285" s="179"/>
      <c r="AE1285" s="179"/>
      <c r="AF1285" s="179"/>
      <c r="AG1285" s="179"/>
      <c r="AH1285" s="179"/>
      <c r="AI1285" s="179"/>
      <c r="AJ1285" s="179"/>
      <c r="AK1285" s="179"/>
      <c r="AL1285" s="179"/>
      <c r="AN1285" s="179"/>
      <c r="AO1285" s="179"/>
      <c r="AP1285" s="179"/>
      <c r="AQ1285" s="179"/>
      <c r="AR1285" s="179"/>
      <c r="AS1285" s="179"/>
    </row>
    <row r="1286" spans="10:45">
      <c r="J1286" s="179"/>
      <c r="K1286" s="179"/>
      <c r="L1286" s="179"/>
      <c r="M1286" s="179"/>
      <c r="N1286" s="179"/>
      <c r="O1286" s="179"/>
      <c r="P1286" s="179"/>
      <c r="Q1286" s="179"/>
      <c r="R1286" s="179"/>
      <c r="T1286" s="179"/>
      <c r="U1286" s="179"/>
      <c r="V1286" s="179"/>
      <c r="W1286" s="179"/>
      <c r="X1286" s="179"/>
      <c r="Y1286" s="179"/>
      <c r="Z1286" s="179"/>
      <c r="AA1286" s="179"/>
      <c r="AB1286" s="179"/>
      <c r="AD1286" s="179"/>
      <c r="AE1286" s="179"/>
      <c r="AF1286" s="179"/>
      <c r="AG1286" s="179"/>
      <c r="AH1286" s="179"/>
      <c r="AI1286" s="179"/>
      <c r="AJ1286" s="179"/>
      <c r="AK1286" s="179"/>
      <c r="AL1286" s="179"/>
      <c r="AN1286" s="179"/>
      <c r="AO1286" s="179"/>
      <c r="AP1286" s="179"/>
      <c r="AQ1286" s="179"/>
      <c r="AR1286" s="179"/>
      <c r="AS1286" s="179"/>
    </row>
    <row r="1287" spans="10:45">
      <c r="J1287" s="179"/>
      <c r="K1287" s="179"/>
      <c r="L1287" s="179"/>
      <c r="M1287" s="179"/>
      <c r="N1287" s="179"/>
      <c r="O1287" s="179"/>
      <c r="P1287" s="179"/>
      <c r="Q1287" s="179"/>
      <c r="R1287" s="179"/>
      <c r="T1287" s="179"/>
      <c r="U1287" s="179"/>
      <c r="V1287" s="179"/>
      <c r="W1287" s="179"/>
      <c r="X1287" s="179"/>
      <c r="Y1287" s="179"/>
      <c r="Z1287" s="179"/>
      <c r="AA1287" s="179"/>
      <c r="AB1287" s="179"/>
      <c r="AD1287" s="179"/>
      <c r="AE1287" s="179"/>
      <c r="AF1287" s="179"/>
      <c r="AG1287" s="179"/>
      <c r="AH1287" s="179"/>
      <c r="AI1287" s="179"/>
      <c r="AJ1287" s="179"/>
      <c r="AK1287" s="179"/>
      <c r="AL1287" s="179"/>
      <c r="AN1287" s="179"/>
      <c r="AO1287" s="179"/>
      <c r="AP1287" s="179"/>
      <c r="AQ1287" s="179"/>
      <c r="AR1287" s="179"/>
      <c r="AS1287" s="179"/>
    </row>
    <row r="1288" spans="10:45">
      <c r="J1288" s="179"/>
      <c r="K1288" s="179"/>
      <c r="L1288" s="179"/>
      <c r="M1288" s="179"/>
      <c r="N1288" s="179"/>
      <c r="O1288" s="179"/>
      <c r="P1288" s="179"/>
      <c r="Q1288" s="179"/>
      <c r="R1288" s="179"/>
      <c r="T1288" s="179"/>
      <c r="U1288" s="179"/>
      <c r="V1288" s="179"/>
      <c r="W1288" s="179"/>
      <c r="X1288" s="179"/>
      <c r="Y1288" s="179"/>
      <c r="Z1288" s="179"/>
      <c r="AA1288" s="179"/>
      <c r="AB1288" s="179"/>
      <c r="AD1288" s="179"/>
      <c r="AE1288" s="179"/>
      <c r="AF1288" s="179"/>
      <c r="AG1288" s="179"/>
      <c r="AH1288" s="179"/>
      <c r="AI1288" s="179"/>
      <c r="AJ1288" s="179"/>
      <c r="AK1288" s="179"/>
      <c r="AL1288" s="179"/>
      <c r="AN1288" s="179"/>
      <c r="AO1288" s="179"/>
      <c r="AP1288" s="179"/>
      <c r="AQ1288" s="179"/>
      <c r="AR1288" s="179"/>
      <c r="AS1288" s="179"/>
    </row>
    <row r="1289" spans="10:45">
      <c r="J1289" s="179"/>
      <c r="K1289" s="179"/>
      <c r="L1289" s="179"/>
      <c r="M1289" s="179"/>
      <c r="N1289" s="179"/>
      <c r="O1289" s="179"/>
      <c r="P1289" s="179"/>
      <c r="Q1289" s="179"/>
      <c r="R1289" s="179"/>
      <c r="T1289" s="179"/>
      <c r="U1289" s="179"/>
      <c r="V1289" s="179"/>
      <c r="W1289" s="179"/>
      <c r="X1289" s="179"/>
      <c r="Y1289" s="179"/>
      <c r="Z1289" s="179"/>
      <c r="AA1289" s="179"/>
      <c r="AB1289" s="179"/>
      <c r="AD1289" s="179"/>
      <c r="AE1289" s="179"/>
      <c r="AF1289" s="179"/>
      <c r="AG1289" s="179"/>
      <c r="AH1289" s="179"/>
      <c r="AI1289" s="179"/>
      <c r="AJ1289" s="179"/>
      <c r="AK1289" s="179"/>
      <c r="AL1289" s="179"/>
      <c r="AN1289" s="179"/>
      <c r="AO1289" s="179"/>
      <c r="AP1289" s="179"/>
      <c r="AQ1289" s="179"/>
      <c r="AR1289" s="179"/>
      <c r="AS1289" s="179"/>
    </row>
    <row r="1290" spans="10:45">
      <c r="J1290" s="179"/>
      <c r="K1290" s="179"/>
      <c r="L1290" s="179"/>
      <c r="M1290" s="179"/>
      <c r="N1290" s="179"/>
      <c r="O1290" s="179"/>
      <c r="P1290" s="179"/>
      <c r="Q1290" s="179"/>
      <c r="R1290" s="179"/>
      <c r="T1290" s="179"/>
      <c r="U1290" s="179"/>
      <c r="V1290" s="179"/>
      <c r="W1290" s="179"/>
      <c r="X1290" s="179"/>
      <c r="Y1290" s="179"/>
      <c r="Z1290" s="179"/>
      <c r="AA1290" s="179"/>
      <c r="AB1290" s="179"/>
      <c r="AD1290" s="179"/>
      <c r="AE1290" s="179"/>
      <c r="AF1290" s="179"/>
      <c r="AG1290" s="179"/>
      <c r="AH1290" s="179"/>
      <c r="AI1290" s="179"/>
      <c r="AJ1290" s="179"/>
      <c r="AK1290" s="179"/>
      <c r="AL1290" s="179"/>
      <c r="AN1290" s="179"/>
      <c r="AO1290" s="179"/>
      <c r="AP1290" s="179"/>
      <c r="AQ1290" s="179"/>
      <c r="AR1290" s="179"/>
      <c r="AS1290" s="179"/>
    </row>
    <row r="1291" spans="10:45">
      <c r="J1291" s="179"/>
      <c r="K1291" s="179"/>
      <c r="L1291" s="179"/>
      <c r="M1291" s="179"/>
      <c r="N1291" s="179"/>
      <c r="O1291" s="179"/>
      <c r="P1291" s="179"/>
      <c r="Q1291" s="179"/>
      <c r="R1291" s="179"/>
      <c r="T1291" s="179"/>
      <c r="U1291" s="179"/>
      <c r="V1291" s="179"/>
      <c r="W1291" s="179"/>
      <c r="X1291" s="179"/>
      <c r="Y1291" s="179"/>
      <c r="Z1291" s="179"/>
      <c r="AA1291" s="179"/>
      <c r="AB1291" s="179"/>
      <c r="AD1291" s="179"/>
      <c r="AE1291" s="179"/>
      <c r="AF1291" s="179"/>
      <c r="AG1291" s="179"/>
      <c r="AH1291" s="179"/>
      <c r="AI1291" s="179"/>
      <c r="AJ1291" s="179"/>
      <c r="AK1291" s="179"/>
      <c r="AL1291" s="179"/>
      <c r="AN1291" s="179"/>
      <c r="AO1291" s="179"/>
      <c r="AP1291" s="179"/>
      <c r="AQ1291" s="179"/>
      <c r="AR1291" s="179"/>
      <c r="AS1291" s="179"/>
    </row>
    <row r="1292" spans="10:45">
      <c r="J1292" s="179"/>
      <c r="K1292" s="179"/>
      <c r="L1292" s="179"/>
      <c r="M1292" s="179"/>
      <c r="N1292" s="179"/>
      <c r="O1292" s="179"/>
      <c r="P1292" s="179"/>
      <c r="Q1292" s="179"/>
      <c r="R1292" s="179"/>
      <c r="T1292" s="179"/>
      <c r="U1292" s="179"/>
      <c r="V1292" s="179"/>
      <c r="W1292" s="179"/>
      <c r="X1292" s="179"/>
      <c r="Y1292" s="179"/>
      <c r="Z1292" s="179"/>
      <c r="AA1292" s="179"/>
      <c r="AB1292" s="179"/>
      <c r="AD1292" s="179"/>
      <c r="AE1292" s="179"/>
      <c r="AF1292" s="179"/>
      <c r="AG1292" s="179"/>
      <c r="AH1292" s="179"/>
      <c r="AI1292" s="179"/>
      <c r="AJ1292" s="179"/>
      <c r="AK1292" s="179"/>
      <c r="AL1292" s="179"/>
      <c r="AN1292" s="179"/>
      <c r="AO1292" s="179"/>
      <c r="AP1292" s="179"/>
      <c r="AQ1292" s="179"/>
      <c r="AR1292" s="179"/>
      <c r="AS1292" s="179"/>
    </row>
    <row r="1293" spans="10:45">
      <c r="J1293" s="179"/>
      <c r="K1293" s="179"/>
      <c r="L1293" s="179"/>
      <c r="M1293" s="179"/>
      <c r="N1293" s="179"/>
      <c r="O1293" s="179"/>
      <c r="P1293" s="179"/>
      <c r="Q1293" s="179"/>
      <c r="R1293" s="179"/>
      <c r="T1293" s="179"/>
      <c r="U1293" s="179"/>
      <c r="V1293" s="179"/>
      <c r="W1293" s="179"/>
      <c r="X1293" s="179"/>
      <c r="Y1293" s="179"/>
      <c r="Z1293" s="179"/>
      <c r="AA1293" s="179"/>
      <c r="AB1293" s="179"/>
      <c r="AD1293" s="179"/>
      <c r="AE1293" s="179"/>
      <c r="AF1293" s="179"/>
      <c r="AG1293" s="179"/>
      <c r="AH1293" s="179"/>
      <c r="AI1293" s="179"/>
      <c r="AJ1293" s="179"/>
      <c r="AK1293" s="179"/>
      <c r="AL1293" s="179"/>
      <c r="AN1293" s="179"/>
      <c r="AO1293" s="179"/>
      <c r="AP1293" s="179"/>
      <c r="AQ1293" s="179"/>
      <c r="AR1293" s="179"/>
      <c r="AS1293" s="179"/>
    </row>
    <row r="1294" spans="10:45">
      <c r="J1294" s="179"/>
      <c r="K1294" s="179"/>
      <c r="L1294" s="179"/>
      <c r="M1294" s="179"/>
      <c r="N1294" s="179"/>
      <c r="O1294" s="179"/>
      <c r="P1294" s="179"/>
      <c r="Q1294" s="179"/>
      <c r="R1294" s="179"/>
      <c r="T1294" s="179"/>
      <c r="U1294" s="179"/>
      <c r="V1294" s="179"/>
      <c r="W1294" s="179"/>
      <c r="X1294" s="179"/>
      <c r="Y1294" s="179"/>
      <c r="Z1294" s="179"/>
      <c r="AA1294" s="179"/>
      <c r="AB1294" s="179"/>
      <c r="AD1294" s="179"/>
      <c r="AE1294" s="179"/>
      <c r="AF1294" s="179"/>
      <c r="AG1294" s="179"/>
      <c r="AH1294" s="179"/>
      <c r="AI1294" s="179"/>
      <c r="AJ1294" s="179"/>
      <c r="AK1294" s="179"/>
      <c r="AL1294" s="179"/>
      <c r="AN1294" s="179"/>
      <c r="AO1294" s="179"/>
      <c r="AP1294" s="179"/>
      <c r="AQ1294" s="179"/>
      <c r="AR1294" s="179"/>
      <c r="AS1294" s="179"/>
    </row>
    <row r="1295" spans="10:45">
      <c r="J1295" s="179"/>
      <c r="K1295" s="179"/>
      <c r="L1295" s="179"/>
      <c r="M1295" s="179"/>
      <c r="N1295" s="179"/>
      <c r="O1295" s="179"/>
      <c r="P1295" s="179"/>
      <c r="Q1295" s="179"/>
      <c r="R1295" s="179"/>
      <c r="T1295" s="179"/>
      <c r="U1295" s="179"/>
      <c r="V1295" s="179"/>
      <c r="W1295" s="179"/>
      <c r="X1295" s="179"/>
      <c r="Y1295" s="179"/>
      <c r="Z1295" s="179"/>
      <c r="AA1295" s="179"/>
      <c r="AB1295" s="179"/>
      <c r="AD1295" s="179"/>
      <c r="AE1295" s="179"/>
      <c r="AF1295" s="179"/>
      <c r="AG1295" s="179"/>
      <c r="AH1295" s="179"/>
      <c r="AI1295" s="179"/>
      <c r="AJ1295" s="179"/>
      <c r="AK1295" s="179"/>
      <c r="AL1295" s="179"/>
      <c r="AN1295" s="179"/>
      <c r="AO1295" s="179"/>
      <c r="AP1295" s="179"/>
      <c r="AQ1295" s="179"/>
      <c r="AR1295" s="179"/>
      <c r="AS1295" s="179"/>
    </row>
    <row r="1296" spans="10:45">
      <c r="J1296" s="179"/>
      <c r="K1296" s="179"/>
      <c r="L1296" s="179"/>
      <c r="M1296" s="179"/>
      <c r="N1296" s="179"/>
      <c r="O1296" s="179"/>
      <c r="P1296" s="179"/>
      <c r="Q1296" s="179"/>
      <c r="R1296" s="179"/>
      <c r="T1296" s="179"/>
      <c r="U1296" s="179"/>
      <c r="V1296" s="179"/>
      <c r="W1296" s="179"/>
      <c r="X1296" s="179"/>
      <c r="Y1296" s="179"/>
      <c r="Z1296" s="179"/>
      <c r="AA1296" s="179"/>
      <c r="AB1296" s="179"/>
      <c r="AD1296" s="179"/>
      <c r="AE1296" s="179"/>
      <c r="AF1296" s="179"/>
      <c r="AG1296" s="179"/>
      <c r="AH1296" s="179"/>
      <c r="AI1296" s="179"/>
      <c r="AJ1296" s="179"/>
      <c r="AK1296" s="179"/>
      <c r="AL1296" s="179"/>
      <c r="AN1296" s="179"/>
      <c r="AO1296" s="179"/>
      <c r="AP1296" s="179"/>
      <c r="AQ1296" s="179"/>
      <c r="AR1296" s="179"/>
      <c r="AS1296" s="179"/>
    </row>
    <row r="1297" spans="10:45">
      <c r="J1297" s="179"/>
      <c r="K1297" s="179"/>
      <c r="L1297" s="179"/>
      <c r="M1297" s="179"/>
      <c r="N1297" s="179"/>
      <c r="O1297" s="179"/>
      <c r="P1297" s="179"/>
      <c r="Q1297" s="179"/>
      <c r="R1297" s="179"/>
      <c r="T1297" s="179"/>
      <c r="U1297" s="179"/>
      <c r="V1297" s="179"/>
      <c r="W1297" s="179"/>
      <c r="X1297" s="179"/>
      <c r="Y1297" s="179"/>
      <c r="Z1297" s="179"/>
      <c r="AA1297" s="179"/>
      <c r="AB1297" s="179"/>
      <c r="AD1297" s="179"/>
      <c r="AE1297" s="179"/>
      <c r="AF1297" s="179"/>
      <c r="AG1297" s="179"/>
      <c r="AH1297" s="179"/>
      <c r="AI1297" s="179"/>
      <c r="AJ1297" s="179"/>
      <c r="AK1297" s="179"/>
      <c r="AL1297" s="179"/>
      <c r="AN1297" s="179"/>
      <c r="AO1297" s="179"/>
      <c r="AP1297" s="179"/>
      <c r="AQ1297" s="179"/>
      <c r="AR1297" s="179"/>
      <c r="AS1297" s="179"/>
    </row>
    <row r="1298" spans="10:45">
      <c r="J1298" s="179"/>
      <c r="K1298" s="179"/>
      <c r="L1298" s="179"/>
      <c r="M1298" s="179"/>
      <c r="N1298" s="179"/>
      <c r="O1298" s="179"/>
      <c r="P1298" s="179"/>
      <c r="Q1298" s="179"/>
      <c r="R1298" s="179"/>
      <c r="T1298" s="179"/>
      <c r="U1298" s="179"/>
      <c r="V1298" s="179"/>
      <c r="W1298" s="179"/>
      <c r="X1298" s="179"/>
      <c r="Y1298" s="179"/>
      <c r="Z1298" s="179"/>
      <c r="AA1298" s="179"/>
      <c r="AB1298" s="179"/>
      <c r="AD1298" s="179"/>
      <c r="AE1298" s="179"/>
      <c r="AF1298" s="179"/>
      <c r="AG1298" s="179"/>
      <c r="AH1298" s="179"/>
      <c r="AI1298" s="179"/>
      <c r="AJ1298" s="179"/>
      <c r="AK1298" s="179"/>
      <c r="AL1298" s="179"/>
      <c r="AN1298" s="179"/>
      <c r="AO1298" s="179"/>
      <c r="AP1298" s="179"/>
      <c r="AQ1298" s="179"/>
      <c r="AR1298" s="179"/>
      <c r="AS1298" s="179"/>
    </row>
    <row r="1299" spans="10:45">
      <c r="J1299" s="179"/>
      <c r="K1299" s="179"/>
      <c r="L1299" s="179"/>
      <c r="M1299" s="179"/>
      <c r="N1299" s="179"/>
      <c r="O1299" s="179"/>
      <c r="P1299" s="179"/>
      <c r="Q1299" s="179"/>
      <c r="R1299" s="179"/>
      <c r="T1299" s="179"/>
      <c r="U1299" s="179"/>
      <c r="V1299" s="179"/>
      <c r="W1299" s="179"/>
      <c r="X1299" s="179"/>
      <c r="Y1299" s="179"/>
      <c r="Z1299" s="179"/>
      <c r="AA1299" s="179"/>
      <c r="AB1299" s="179"/>
      <c r="AD1299" s="179"/>
      <c r="AE1299" s="179"/>
      <c r="AF1299" s="179"/>
      <c r="AG1299" s="179"/>
      <c r="AH1299" s="179"/>
      <c r="AI1299" s="179"/>
      <c r="AJ1299" s="179"/>
      <c r="AK1299" s="179"/>
      <c r="AL1299" s="179"/>
      <c r="AN1299" s="179"/>
      <c r="AO1299" s="179"/>
      <c r="AP1299" s="179"/>
      <c r="AQ1299" s="179"/>
      <c r="AR1299" s="179"/>
      <c r="AS1299" s="179"/>
    </row>
    <row r="1300" spans="10:45">
      <c r="J1300" s="179"/>
      <c r="K1300" s="179"/>
      <c r="L1300" s="179"/>
      <c r="M1300" s="179"/>
      <c r="N1300" s="179"/>
      <c r="O1300" s="179"/>
      <c r="P1300" s="179"/>
      <c r="Q1300" s="179"/>
      <c r="R1300" s="179"/>
      <c r="T1300" s="179"/>
      <c r="U1300" s="179"/>
      <c r="V1300" s="179"/>
      <c r="W1300" s="179"/>
      <c r="X1300" s="179"/>
      <c r="Y1300" s="179"/>
      <c r="Z1300" s="179"/>
      <c r="AA1300" s="179"/>
      <c r="AB1300" s="179"/>
      <c r="AD1300" s="179"/>
      <c r="AE1300" s="179"/>
      <c r="AF1300" s="179"/>
      <c r="AG1300" s="179"/>
      <c r="AH1300" s="179"/>
      <c r="AI1300" s="179"/>
      <c r="AJ1300" s="179"/>
      <c r="AK1300" s="179"/>
      <c r="AL1300" s="179"/>
      <c r="AN1300" s="179"/>
      <c r="AO1300" s="179"/>
      <c r="AP1300" s="179"/>
      <c r="AQ1300" s="179"/>
      <c r="AR1300" s="179"/>
      <c r="AS1300" s="179"/>
    </row>
    <row r="1301" spans="10:45">
      <c r="J1301" s="179"/>
      <c r="K1301" s="179"/>
      <c r="L1301" s="179"/>
      <c r="M1301" s="179"/>
      <c r="N1301" s="179"/>
      <c r="O1301" s="179"/>
      <c r="P1301" s="179"/>
      <c r="Q1301" s="179"/>
      <c r="R1301" s="179"/>
      <c r="T1301" s="179"/>
      <c r="U1301" s="179"/>
      <c r="V1301" s="179"/>
      <c r="W1301" s="179"/>
      <c r="X1301" s="179"/>
      <c r="Y1301" s="179"/>
      <c r="Z1301" s="179"/>
      <c r="AA1301" s="179"/>
      <c r="AB1301" s="179"/>
      <c r="AD1301" s="179"/>
      <c r="AE1301" s="179"/>
      <c r="AF1301" s="179"/>
      <c r="AG1301" s="179"/>
      <c r="AH1301" s="179"/>
      <c r="AI1301" s="179"/>
      <c r="AJ1301" s="179"/>
      <c r="AK1301" s="179"/>
      <c r="AL1301" s="179"/>
      <c r="AN1301" s="179"/>
      <c r="AO1301" s="179"/>
      <c r="AP1301" s="179"/>
      <c r="AQ1301" s="179"/>
      <c r="AR1301" s="179"/>
      <c r="AS1301" s="179"/>
    </row>
    <row r="1302" spans="10:45">
      <c r="J1302" s="179"/>
      <c r="K1302" s="179"/>
      <c r="L1302" s="179"/>
      <c r="M1302" s="179"/>
      <c r="N1302" s="179"/>
      <c r="O1302" s="179"/>
      <c r="P1302" s="179"/>
      <c r="Q1302" s="179"/>
      <c r="R1302" s="179"/>
      <c r="T1302" s="179"/>
      <c r="U1302" s="179"/>
      <c r="V1302" s="179"/>
      <c r="W1302" s="179"/>
      <c r="X1302" s="179"/>
      <c r="Y1302" s="179"/>
      <c r="Z1302" s="179"/>
      <c r="AA1302" s="179"/>
      <c r="AB1302" s="179"/>
      <c r="AD1302" s="179"/>
      <c r="AE1302" s="179"/>
      <c r="AF1302" s="179"/>
      <c r="AG1302" s="179"/>
      <c r="AH1302" s="179"/>
      <c r="AI1302" s="179"/>
      <c r="AJ1302" s="179"/>
      <c r="AK1302" s="179"/>
      <c r="AL1302" s="179"/>
      <c r="AN1302" s="179"/>
      <c r="AO1302" s="179"/>
      <c r="AP1302" s="179"/>
      <c r="AQ1302" s="179"/>
      <c r="AR1302" s="179"/>
      <c r="AS1302" s="179"/>
    </row>
    <row r="1303" spans="10:45">
      <c r="J1303" s="179"/>
      <c r="K1303" s="179"/>
      <c r="L1303" s="179"/>
      <c r="M1303" s="179"/>
      <c r="N1303" s="179"/>
      <c r="O1303" s="179"/>
      <c r="P1303" s="179"/>
      <c r="Q1303" s="179"/>
      <c r="R1303" s="179"/>
      <c r="T1303" s="179"/>
      <c r="U1303" s="179"/>
      <c r="V1303" s="179"/>
      <c r="W1303" s="179"/>
      <c r="X1303" s="179"/>
      <c r="Y1303" s="179"/>
      <c r="Z1303" s="179"/>
      <c r="AA1303" s="179"/>
      <c r="AB1303" s="179"/>
      <c r="AD1303" s="179"/>
      <c r="AE1303" s="179"/>
      <c r="AF1303" s="179"/>
      <c r="AG1303" s="179"/>
      <c r="AH1303" s="179"/>
      <c r="AI1303" s="179"/>
      <c r="AJ1303" s="179"/>
      <c r="AK1303" s="179"/>
      <c r="AL1303" s="179"/>
      <c r="AN1303" s="179"/>
      <c r="AO1303" s="179"/>
      <c r="AP1303" s="179"/>
      <c r="AQ1303" s="179"/>
      <c r="AR1303" s="179"/>
      <c r="AS1303" s="179"/>
    </row>
    <row r="1304" spans="10:45">
      <c r="J1304" s="179"/>
      <c r="K1304" s="179"/>
      <c r="L1304" s="179"/>
      <c r="M1304" s="179"/>
      <c r="N1304" s="179"/>
      <c r="O1304" s="179"/>
      <c r="P1304" s="179"/>
      <c r="Q1304" s="179"/>
      <c r="R1304" s="179"/>
      <c r="T1304" s="179"/>
      <c r="U1304" s="179"/>
      <c r="V1304" s="179"/>
      <c r="W1304" s="179"/>
      <c r="X1304" s="179"/>
      <c r="Y1304" s="179"/>
      <c r="Z1304" s="179"/>
      <c r="AA1304" s="179"/>
      <c r="AB1304" s="179"/>
      <c r="AD1304" s="179"/>
      <c r="AE1304" s="179"/>
      <c r="AF1304" s="179"/>
      <c r="AG1304" s="179"/>
      <c r="AH1304" s="179"/>
      <c r="AI1304" s="179"/>
      <c r="AJ1304" s="179"/>
      <c r="AK1304" s="179"/>
      <c r="AL1304" s="179"/>
      <c r="AN1304" s="179"/>
      <c r="AO1304" s="179"/>
      <c r="AP1304" s="179"/>
      <c r="AQ1304" s="179"/>
      <c r="AR1304" s="179"/>
      <c r="AS1304" s="179"/>
    </row>
    <row r="1305" spans="10:45">
      <c r="J1305" s="179"/>
      <c r="K1305" s="179"/>
      <c r="L1305" s="179"/>
      <c r="M1305" s="179"/>
      <c r="N1305" s="179"/>
      <c r="O1305" s="179"/>
      <c r="P1305" s="179"/>
      <c r="Q1305" s="179"/>
      <c r="R1305" s="179"/>
      <c r="T1305" s="179"/>
      <c r="U1305" s="179"/>
      <c r="V1305" s="179"/>
      <c r="W1305" s="179"/>
      <c r="X1305" s="179"/>
      <c r="Y1305" s="179"/>
      <c r="Z1305" s="179"/>
      <c r="AA1305" s="179"/>
      <c r="AB1305" s="179"/>
      <c r="AD1305" s="179"/>
      <c r="AE1305" s="179"/>
      <c r="AF1305" s="179"/>
      <c r="AG1305" s="179"/>
      <c r="AH1305" s="179"/>
      <c r="AI1305" s="179"/>
      <c r="AJ1305" s="179"/>
      <c r="AK1305" s="179"/>
      <c r="AL1305" s="179"/>
      <c r="AN1305" s="179"/>
      <c r="AO1305" s="179"/>
      <c r="AP1305" s="179"/>
      <c r="AQ1305" s="179"/>
      <c r="AR1305" s="179"/>
      <c r="AS1305" s="179"/>
    </row>
    <row r="1306" spans="10:45">
      <c r="J1306" s="179"/>
      <c r="K1306" s="179"/>
      <c r="L1306" s="179"/>
      <c r="M1306" s="179"/>
      <c r="N1306" s="179"/>
      <c r="O1306" s="179"/>
      <c r="P1306" s="179"/>
      <c r="Q1306" s="179"/>
      <c r="R1306" s="179"/>
      <c r="T1306" s="179"/>
      <c r="U1306" s="179"/>
      <c r="V1306" s="179"/>
      <c r="W1306" s="179"/>
      <c r="X1306" s="179"/>
      <c r="Y1306" s="179"/>
      <c r="Z1306" s="179"/>
      <c r="AA1306" s="179"/>
      <c r="AB1306" s="179"/>
      <c r="AD1306" s="179"/>
      <c r="AE1306" s="179"/>
      <c r="AF1306" s="179"/>
      <c r="AG1306" s="179"/>
      <c r="AH1306" s="179"/>
      <c r="AI1306" s="179"/>
      <c r="AJ1306" s="179"/>
      <c r="AK1306" s="179"/>
      <c r="AL1306" s="179"/>
      <c r="AN1306" s="179"/>
      <c r="AO1306" s="179"/>
      <c r="AP1306" s="179"/>
      <c r="AQ1306" s="179"/>
      <c r="AR1306" s="179"/>
      <c r="AS1306" s="179"/>
    </row>
    <row r="1307" spans="10:45">
      <c r="J1307" s="179"/>
      <c r="K1307" s="179"/>
      <c r="L1307" s="179"/>
      <c r="M1307" s="179"/>
      <c r="N1307" s="179"/>
      <c r="O1307" s="179"/>
      <c r="P1307" s="179"/>
      <c r="Q1307" s="179"/>
      <c r="R1307" s="179"/>
      <c r="T1307" s="179"/>
      <c r="U1307" s="179"/>
      <c r="V1307" s="179"/>
      <c r="W1307" s="179"/>
      <c r="X1307" s="179"/>
      <c r="Y1307" s="179"/>
      <c r="Z1307" s="179"/>
      <c r="AA1307" s="179"/>
      <c r="AB1307" s="179"/>
      <c r="AD1307" s="179"/>
      <c r="AE1307" s="179"/>
      <c r="AF1307" s="179"/>
      <c r="AG1307" s="179"/>
      <c r="AH1307" s="179"/>
      <c r="AI1307" s="179"/>
      <c r="AJ1307" s="179"/>
      <c r="AK1307" s="179"/>
      <c r="AL1307" s="179"/>
      <c r="AN1307" s="179"/>
      <c r="AO1307" s="179"/>
      <c r="AP1307" s="179"/>
      <c r="AQ1307" s="179"/>
      <c r="AR1307" s="179"/>
      <c r="AS1307" s="179"/>
    </row>
    <row r="1308" spans="10:45">
      <c r="J1308" s="179"/>
      <c r="K1308" s="179"/>
      <c r="L1308" s="179"/>
      <c r="M1308" s="179"/>
      <c r="N1308" s="179"/>
      <c r="O1308" s="179"/>
      <c r="P1308" s="179"/>
      <c r="Q1308" s="179"/>
      <c r="R1308" s="179"/>
      <c r="T1308" s="179"/>
      <c r="U1308" s="179"/>
      <c r="V1308" s="179"/>
      <c r="W1308" s="179"/>
      <c r="X1308" s="179"/>
      <c r="Y1308" s="179"/>
      <c r="Z1308" s="179"/>
      <c r="AA1308" s="179"/>
      <c r="AB1308" s="179"/>
      <c r="AD1308" s="179"/>
      <c r="AE1308" s="179"/>
      <c r="AF1308" s="179"/>
      <c r="AG1308" s="179"/>
      <c r="AH1308" s="179"/>
      <c r="AI1308" s="179"/>
      <c r="AJ1308" s="179"/>
      <c r="AK1308" s="179"/>
      <c r="AL1308" s="179"/>
      <c r="AN1308" s="179"/>
      <c r="AO1308" s="179"/>
      <c r="AP1308" s="179"/>
      <c r="AQ1308" s="179"/>
      <c r="AR1308" s="179"/>
      <c r="AS1308" s="179"/>
    </row>
    <row r="1309" spans="10:45">
      <c r="J1309" s="179"/>
      <c r="K1309" s="179"/>
      <c r="L1309" s="179"/>
      <c r="M1309" s="179"/>
      <c r="N1309" s="179"/>
      <c r="O1309" s="179"/>
      <c r="P1309" s="179"/>
      <c r="Q1309" s="179"/>
      <c r="R1309" s="179"/>
      <c r="T1309" s="179"/>
      <c r="U1309" s="179"/>
      <c r="V1309" s="179"/>
      <c r="W1309" s="179"/>
      <c r="X1309" s="179"/>
      <c r="Y1309" s="179"/>
      <c r="Z1309" s="179"/>
      <c r="AA1309" s="179"/>
      <c r="AB1309" s="179"/>
      <c r="AD1309" s="179"/>
      <c r="AE1309" s="179"/>
      <c r="AF1309" s="179"/>
      <c r="AG1309" s="179"/>
      <c r="AH1309" s="179"/>
      <c r="AI1309" s="179"/>
      <c r="AJ1309" s="179"/>
      <c r="AK1309" s="179"/>
      <c r="AL1309" s="179"/>
      <c r="AN1309" s="179"/>
      <c r="AO1309" s="179"/>
      <c r="AP1309" s="179"/>
      <c r="AQ1309" s="179"/>
      <c r="AR1309" s="179"/>
      <c r="AS1309" s="179"/>
    </row>
    <row r="1310" spans="10:45">
      <c r="J1310" s="179"/>
      <c r="K1310" s="179"/>
      <c r="L1310" s="179"/>
      <c r="M1310" s="179"/>
      <c r="N1310" s="179"/>
      <c r="O1310" s="179"/>
      <c r="P1310" s="179"/>
      <c r="Q1310" s="179"/>
      <c r="R1310" s="179"/>
      <c r="T1310" s="179"/>
      <c r="U1310" s="179"/>
      <c r="V1310" s="179"/>
      <c r="W1310" s="179"/>
      <c r="X1310" s="179"/>
      <c r="Y1310" s="179"/>
      <c r="Z1310" s="179"/>
      <c r="AA1310" s="179"/>
      <c r="AB1310" s="179"/>
      <c r="AD1310" s="179"/>
      <c r="AE1310" s="179"/>
      <c r="AF1310" s="179"/>
      <c r="AG1310" s="179"/>
      <c r="AH1310" s="179"/>
      <c r="AI1310" s="179"/>
      <c r="AJ1310" s="179"/>
      <c r="AK1310" s="179"/>
      <c r="AL1310" s="179"/>
      <c r="AN1310" s="179"/>
      <c r="AO1310" s="179"/>
      <c r="AP1310" s="179"/>
      <c r="AQ1310" s="179"/>
      <c r="AR1310" s="179"/>
      <c r="AS1310" s="179"/>
    </row>
    <row r="1311" spans="10:45">
      <c r="J1311" s="179"/>
      <c r="K1311" s="179"/>
      <c r="L1311" s="179"/>
      <c r="M1311" s="179"/>
      <c r="N1311" s="179"/>
      <c r="O1311" s="179"/>
      <c r="P1311" s="179"/>
      <c r="Q1311" s="179"/>
      <c r="R1311" s="179"/>
      <c r="T1311" s="179"/>
      <c r="U1311" s="179"/>
      <c r="V1311" s="179"/>
      <c r="W1311" s="179"/>
      <c r="X1311" s="179"/>
      <c r="Y1311" s="179"/>
      <c r="Z1311" s="179"/>
      <c r="AA1311" s="179"/>
      <c r="AB1311" s="179"/>
      <c r="AD1311" s="179"/>
      <c r="AE1311" s="179"/>
      <c r="AF1311" s="179"/>
      <c r="AG1311" s="179"/>
      <c r="AH1311" s="179"/>
      <c r="AI1311" s="179"/>
      <c r="AJ1311" s="179"/>
      <c r="AK1311" s="179"/>
      <c r="AL1311" s="179"/>
      <c r="AN1311" s="179"/>
      <c r="AO1311" s="179"/>
      <c r="AP1311" s="179"/>
      <c r="AQ1311" s="179"/>
      <c r="AR1311" s="179"/>
      <c r="AS1311" s="179"/>
    </row>
    <row r="1312" spans="10:45">
      <c r="J1312" s="179"/>
      <c r="K1312" s="179"/>
      <c r="L1312" s="179"/>
      <c r="M1312" s="179"/>
      <c r="N1312" s="179"/>
      <c r="O1312" s="179"/>
      <c r="P1312" s="179"/>
      <c r="Q1312" s="179"/>
      <c r="R1312" s="179"/>
      <c r="T1312" s="179"/>
      <c r="U1312" s="179"/>
      <c r="V1312" s="179"/>
      <c r="W1312" s="179"/>
      <c r="X1312" s="179"/>
      <c r="Y1312" s="179"/>
      <c r="Z1312" s="179"/>
      <c r="AA1312" s="179"/>
      <c r="AB1312" s="179"/>
      <c r="AD1312" s="179"/>
      <c r="AE1312" s="179"/>
      <c r="AF1312" s="179"/>
      <c r="AG1312" s="179"/>
      <c r="AH1312" s="179"/>
      <c r="AI1312" s="179"/>
      <c r="AJ1312" s="179"/>
      <c r="AK1312" s="179"/>
      <c r="AL1312" s="179"/>
      <c r="AN1312" s="179"/>
      <c r="AO1312" s="179"/>
      <c r="AP1312" s="179"/>
      <c r="AQ1312" s="179"/>
      <c r="AR1312" s="179"/>
      <c r="AS1312" s="179"/>
    </row>
    <row r="1313" spans="10:45">
      <c r="J1313" s="179"/>
      <c r="K1313" s="179"/>
      <c r="L1313" s="179"/>
      <c r="M1313" s="179"/>
      <c r="N1313" s="179"/>
      <c r="O1313" s="179"/>
      <c r="P1313" s="179"/>
      <c r="Q1313" s="179"/>
      <c r="R1313" s="179"/>
      <c r="T1313" s="179"/>
      <c r="U1313" s="179"/>
      <c r="V1313" s="179"/>
      <c r="W1313" s="179"/>
      <c r="X1313" s="179"/>
      <c r="Y1313" s="179"/>
      <c r="Z1313" s="179"/>
      <c r="AA1313" s="179"/>
      <c r="AB1313" s="179"/>
      <c r="AD1313" s="179"/>
      <c r="AE1313" s="179"/>
      <c r="AF1313" s="179"/>
      <c r="AG1313" s="179"/>
      <c r="AH1313" s="179"/>
      <c r="AI1313" s="179"/>
      <c r="AJ1313" s="179"/>
      <c r="AK1313" s="179"/>
      <c r="AL1313" s="179"/>
      <c r="AN1313" s="179"/>
      <c r="AO1313" s="179"/>
      <c r="AP1313" s="179"/>
      <c r="AQ1313" s="179"/>
      <c r="AR1313" s="179"/>
      <c r="AS1313" s="179"/>
    </row>
    <row r="1314" spans="10:45">
      <c r="J1314" s="179"/>
      <c r="K1314" s="179"/>
      <c r="L1314" s="179"/>
      <c r="M1314" s="179"/>
      <c r="N1314" s="179"/>
      <c r="O1314" s="179"/>
      <c r="P1314" s="179"/>
      <c r="Q1314" s="179"/>
      <c r="R1314" s="179"/>
      <c r="T1314" s="179"/>
      <c r="U1314" s="179"/>
      <c r="V1314" s="179"/>
      <c r="W1314" s="179"/>
      <c r="X1314" s="179"/>
      <c r="Y1314" s="179"/>
      <c r="Z1314" s="179"/>
      <c r="AA1314" s="179"/>
      <c r="AB1314" s="179"/>
      <c r="AD1314" s="179"/>
      <c r="AE1314" s="179"/>
      <c r="AF1314" s="179"/>
      <c r="AG1314" s="179"/>
      <c r="AH1314" s="179"/>
      <c r="AI1314" s="179"/>
      <c r="AJ1314" s="179"/>
      <c r="AK1314" s="179"/>
      <c r="AL1314" s="179"/>
      <c r="AN1314" s="179"/>
      <c r="AO1314" s="179"/>
      <c r="AP1314" s="179"/>
      <c r="AQ1314" s="179"/>
      <c r="AR1314" s="179"/>
      <c r="AS1314" s="179"/>
    </row>
    <row r="1315" spans="10:45">
      <c r="J1315" s="179"/>
      <c r="K1315" s="179"/>
      <c r="L1315" s="179"/>
      <c r="M1315" s="179"/>
      <c r="N1315" s="179"/>
      <c r="O1315" s="179"/>
      <c r="P1315" s="179"/>
      <c r="Q1315" s="179"/>
      <c r="R1315" s="179"/>
      <c r="T1315" s="179"/>
      <c r="U1315" s="179"/>
      <c r="V1315" s="179"/>
      <c r="W1315" s="179"/>
      <c r="X1315" s="179"/>
      <c r="Y1315" s="179"/>
      <c r="Z1315" s="179"/>
      <c r="AA1315" s="179"/>
      <c r="AB1315" s="179"/>
      <c r="AD1315" s="179"/>
      <c r="AE1315" s="179"/>
      <c r="AF1315" s="179"/>
      <c r="AG1315" s="179"/>
      <c r="AH1315" s="179"/>
      <c r="AI1315" s="179"/>
      <c r="AJ1315" s="179"/>
      <c r="AK1315" s="179"/>
      <c r="AL1315" s="179"/>
      <c r="AN1315" s="179"/>
      <c r="AO1315" s="179"/>
      <c r="AP1315" s="179"/>
      <c r="AQ1315" s="179"/>
      <c r="AR1315" s="179"/>
      <c r="AS1315" s="179"/>
    </row>
    <row r="1316" spans="10:45">
      <c r="J1316" s="179"/>
      <c r="K1316" s="179"/>
      <c r="L1316" s="179"/>
      <c r="M1316" s="179"/>
      <c r="N1316" s="179"/>
      <c r="O1316" s="179"/>
      <c r="P1316" s="179"/>
      <c r="Q1316" s="179"/>
      <c r="R1316" s="179"/>
      <c r="T1316" s="179"/>
      <c r="U1316" s="179"/>
      <c r="V1316" s="179"/>
      <c r="W1316" s="179"/>
      <c r="X1316" s="179"/>
      <c r="Y1316" s="179"/>
      <c r="Z1316" s="179"/>
      <c r="AA1316" s="179"/>
      <c r="AB1316" s="179"/>
      <c r="AD1316" s="179"/>
      <c r="AE1316" s="179"/>
      <c r="AF1316" s="179"/>
      <c r="AG1316" s="179"/>
      <c r="AH1316" s="179"/>
      <c r="AI1316" s="179"/>
      <c r="AJ1316" s="179"/>
      <c r="AK1316" s="179"/>
      <c r="AL1316" s="179"/>
      <c r="AN1316" s="179"/>
      <c r="AO1316" s="179"/>
      <c r="AP1316" s="179"/>
      <c r="AQ1316" s="179"/>
      <c r="AR1316" s="179"/>
      <c r="AS1316" s="179"/>
    </row>
    <row r="1317" spans="10:45">
      <c r="J1317" s="179"/>
      <c r="K1317" s="179"/>
      <c r="L1317" s="179"/>
      <c r="M1317" s="179"/>
      <c r="N1317" s="179"/>
      <c r="O1317" s="179"/>
      <c r="P1317" s="179"/>
      <c r="Q1317" s="179"/>
      <c r="R1317" s="179"/>
      <c r="T1317" s="179"/>
      <c r="U1317" s="179"/>
      <c r="V1317" s="179"/>
      <c r="W1317" s="179"/>
      <c r="X1317" s="179"/>
      <c r="Y1317" s="179"/>
      <c r="Z1317" s="179"/>
      <c r="AA1317" s="179"/>
      <c r="AB1317" s="179"/>
      <c r="AD1317" s="179"/>
      <c r="AE1317" s="179"/>
      <c r="AF1317" s="179"/>
      <c r="AG1317" s="179"/>
      <c r="AH1317" s="179"/>
      <c r="AI1317" s="179"/>
      <c r="AJ1317" s="179"/>
      <c r="AK1317" s="179"/>
      <c r="AL1317" s="179"/>
      <c r="AN1317" s="179"/>
      <c r="AO1317" s="179"/>
      <c r="AP1317" s="179"/>
      <c r="AQ1317" s="179"/>
      <c r="AR1317" s="179"/>
      <c r="AS1317" s="179"/>
    </row>
    <row r="1318" spans="10:45">
      <c r="J1318" s="179"/>
      <c r="K1318" s="179"/>
      <c r="L1318" s="179"/>
      <c r="M1318" s="179"/>
      <c r="N1318" s="179"/>
      <c r="O1318" s="179"/>
      <c r="P1318" s="179"/>
      <c r="Q1318" s="179"/>
      <c r="R1318" s="179"/>
      <c r="T1318" s="179"/>
      <c r="U1318" s="179"/>
      <c r="V1318" s="179"/>
      <c r="W1318" s="179"/>
      <c r="X1318" s="179"/>
      <c r="Y1318" s="179"/>
      <c r="Z1318" s="179"/>
      <c r="AA1318" s="179"/>
      <c r="AB1318" s="179"/>
      <c r="AD1318" s="179"/>
      <c r="AE1318" s="179"/>
      <c r="AF1318" s="179"/>
      <c r="AG1318" s="179"/>
      <c r="AH1318" s="179"/>
      <c r="AI1318" s="179"/>
      <c r="AJ1318" s="179"/>
      <c r="AK1318" s="179"/>
      <c r="AL1318" s="179"/>
      <c r="AN1318" s="179"/>
      <c r="AO1318" s="179"/>
      <c r="AP1318" s="179"/>
      <c r="AQ1318" s="179"/>
      <c r="AR1318" s="179"/>
      <c r="AS1318" s="179"/>
    </row>
    <row r="1319" spans="10:45">
      <c r="J1319" s="179"/>
      <c r="K1319" s="179"/>
      <c r="L1319" s="179"/>
      <c r="M1319" s="179"/>
      <c r="N1319" s="179"/>
      <c r="O1319" s="179"/>
      <c r="P1319" s="179"/>
      <c r="Q1319" s="179"/>
      <c r="R1319" s="179"/>
      <c r="T1319" s="179"/>
      <c r="U1319" s="179"/>
      <c r="V1319" s="179"/>
      <c r="W1319" s="179"/>
      <c r="X1319" s="179"/>
      <c r="Y1319" s="179"/>
      <c r="Z1319" s="179"/>
      <c r="AA1319" s="179"/>
      <c r="AB1319" s="179"/>
      <c r="AD1319" s="179"/>
      <c r="AE1319" s="179"/>
      <c r="AF1319" s="179"/>
      <c r="AG1319" s="179"/>
      <c r="AH1319" s="179"/>
      <c r="AI1319" s="179"/>
      <c r="AJ1319" s="179"/>
      <c r="AK1319" s="179"/>
      <c r="AL1319" s="179"/>
      <c r="AN1319" s="179"/>
      <c r="AO1319" s="179"/>
      <c r="AP1319" s="179"/>
      <c r="AQ1319" s="179"/>
      <c r="AR1319" s="179"/>
      <c r="AS1319" s="179"/>
    </row>
    <row r="1320" spans="10:45">
      <c r="J1320" s="179"/>
      <c r="K1320" s="179"/>
      <c r="L1320" s="179"/>
      <c r="M1320" s="179"/>
      <c r="N1320" s="179"/>
      <c r="O1320" s="179"/>
      <c r="P1320" s="179"/>
      <c r="Q1320" s="179"/>
      <c r="R1320" s="179"/>
      <c r="T1320" s="179"/>
      <c r="U1320" s="179"/>
      <c r="V1320" s="179"/>
      <c r="W1320" s="179"/>
      <c r="X1320" s="179"/>
      <c r="Y1320" s="179"/>
      <c r="Z1320" s="179"/>
      <c r="AA1320" s="179"/>
      <c r="AB1320" s="179"/>
      <c r="AD1320" s="179"/>
      <c r="AE1320" s="179"/>
      <c r="AF1320" s="179"/>
      <c r="AG1320" s="179"/>
      <c r="AH1320" s="179"/>
      <c r="AI1320" s="179"/>
      <c r="AJ1320" s="179"/>
      <c r="AK1320" s="179"/>
      <c r="AL1320" s="179"/>
      <c r="AN1320" s="179"/>
      <c r="AO1320" s="179"/>
      <c r="AP1320" s="179"/>
      <c r="AQ1320" s="179"/>
      <c r="AR1320" s="179"/>
      <c r="AS1320" s="179"/>
    </row>
    <row r="1321" spans="10:45">
      <c r="J1321" s="179"/>
      <c r="K1321" s="179"/>
      <c r="L1321" s="179"/>
      <c r="M1321" s="179"/>
      <c r="N1321" s="179"/>
      <c r="O1321" s="179"/>
      <c r="P1321" s="179"/>
      <c r="Q1321" s="179"/>
      <c r="R1321" s="179"/>
      <c r="T1321" s="179"/>
      <c r="U1321" s="179"/>
      <c r="V1321" s="179"/>
      <c r="W1321" s="179"/>
      <c r="X1321" s="179"/>
      <c r="Y1321" s="179"/>
      <c r="Z1321" s="179"/>
      <c r="AA1321" s="179"/>
      <c r="AB1321" s="179"/>
      <c r="AD1321" s="179"/>
      <c r="AE1321" s="179"/>
      <c r="AF1321" s="179"/>
      <c r="AG1321" s="179"/>
      <c r="AH1321" s="179"/>
      <c r="AI1321" s="179"/>
      <c r="AJ1321" s="179"/>
      <c r="AK1321" s="179"/>
      <c r="AL1321" s="179"/>
      <c r="AN1321" s="179"/>
      <c r="AO1321" s="179"/>
      <c r="AP1321" s="179"/>
      <c r="AQ1321" s="179"/>
      <c r="AR1321" s="179"/>
      <c r="AS1321" s="179"/>
    </row>
    <row r="1322" spans="10:45">
      <c r="J1322" s="179"/>
      <c r="K1322" s="179"/>
      <c r="L1322" s="179"/>
      <c r="M1322" s="179"/>
      <c r="N1322" s="179"/>
      <c r="O1322" s="179"/>
      <c r="P1322" s="179"/>
      <c r="Q1322" s="179"/>
      <c r="R1322" s="179"/>
      <c r="T1322" s="179"/>
      <c r="U1322" s="179"/>
      <c r="V1322" s="179"/>
      <c r="W1322" s="179"/>
      <c r="X1322" s="179"/>
      <c r="Y1322" s="179"/>
      <c r="Z1322" s="179"/>
      <c r="AA1322" s="179"/>
      <c r="AB1322" s="179"/>
      <c r="AD1322" s="179"/>
      <c r="AE1322" s="179"/>
      <c r="AF1322" s="179"/>
      <c r="AG1322" s="179"/>
      <c r="AH1322" s="179"/>
      <c r="AI1322" s="179"/>
      <c r="AJ1322" s="179"/>
      <c r="AK1322" s="179"/>
      <c r="AL1322" s="179"/>
      <c r="AN1322" s="179"/>
      <c r="AO1322" s="179"/>
      <c r="AP1322" s="179"/>
      <c r="AQ1322" s="179"/>
      <c r="AR1322" s="179"/>
      <c r="AS1322" s="179"/>
    </row>
    <row r="1323" spans="10:45">
      <c r="J1323" s="179"/>
      <c r="K1323" s="179"/>
      <c r="L1323" s="179"/>
      <c r="M1323" s="179"/>
      <c r="N1323" s="179"/>
      <c r="O1323" s="179"/>
      <c r="P1323" s="179"/>
      <c r="Q1323" s="179"/>
      <c r="R1323" s="179"/>
      <c r="T1323" s="179"/>
      <c r="U1323" s="179"/>
      <c r="V1323" s="179"/>
      <c r="W1323" s="179"/>
      <c r="X1323" s="179"/>
      <c r="Y1323" s="179"/>
      <c r="Z1323" s="179"/>
      <c r="AA1323" s="179"/>
      <c r="AB1323" s="179"/>
      <c r="AD1323" s="179"/>
      <c r="AE1323" s="179"/>
      <c r="AF1323" s="179"/>
      <c r="AG1323" s="179"/>
      <c r="AH1323" s="179"/>
      <c r="AI1323" s="179"/>
      <c r="AJ1323" s="179"/>
      <c r="AK1323" s="179"/>
      <c r="AL1323" s="179"/>
      <c r="AN1323" s="179"/>
      <c r="AO1323" s="179"/>
      <c r="AP1323" s="179"/>
      <c r="AQ1323" s="179"/>
      <c r="AR1323" s="179"/>
      <c r="AS1323" s="179"/>
    </row>
    <row r="1324" spans="10:45">
      <c r="J1324" s="179"/>
      <c r="K1324" s="179"/>
      <c r="L1324" s="179"/>
      <c r="M1324" s="179"/>
      <c r="N1324" s="179"/>
      <c r="O1324" s="179"/>
      <c r="P1324" s="179"/>
      <c r="Q1324" s="179"/>
      <c r="R1324" s="179"/>
      <c r="T1324" s="179"/>
      <c r="U1324" s="179"/>
      <c r="V1324" s="179"/>
      <c r="W1324" s="179"/>
      <c r="X1324" s="179"/>
      <c r="Y1324" s="179"/>
      <c r="Z1324" s="179"/>
      <c r="AA1324" s="179"/>
      <c r="AB1324" s="179"/>
      <c r="AD1324" s="179"/>
      <c r="AE1324" s="179"/>
      <c r="AF1324" s="179"/>
      <c r="AG1324" s="179"/>
      <c r="AH1324" s="179"/>
      <c r="AI1324" s="179"/>
      <c r="AJ1324" s="179"/>
      <c r="AK1324" s="179"/>
      <c r="AL1324" s="179"/>
      <c r="AN1324" s="179"/>
      <c r="AO1324" s="179"/>
      <c r="AP1324" s="179"/>
      <c r="AQ1324" s="179"/>
      <c r="AR1324" s="179"/>
      <c r="AS1324" s="179"/>
    </row>
    <row r="1325" spans="10:45">
      <c r="J1325" s="179"/>
      <c r="K1325" s="179"/>
      <c r="L1325" s="179"/>
      <c r="M1325" s="179"/>
      <c r="N1325" s="179"/>
      <c r="O1325" s="179"/>
      <c r="P1325" s="179"/>
      <c r="Q1325" s="179"/>
      <c r="R1325" s="179"/>
      <c r="T1325" s="179"/>
      <c r="U1325" s="179"/>
      <c r="V1325" s="179"/>
      <c r="W1325" s="179"/>
      <c r="X1325" s="179"/>
      <c r="Y1325" s="179"/>
      <c r="Z1325" s="179"/>
      <c r="AA1325" s="179"/>
      <c r="AB1325" s="179"/>
      <c r="AD1325" s="179"/>
      <c r="AE1325" s="179"/>
      <c r="AF1325" s="179"/>
      <c r="AG1325" s="179"/>
      <c r="AH1325" s="179"/>
      <c r="AI1325" s="179"/>
      <c r="AJ1325" s="179"/>
      <c r="AK1325" s="179"/>
      <c r="AL1325" s="179"/>
      <c r="AN1325" s="179"/>
      <c r="AO1325" s="179"/>
      <c r="AP1325" s="179"/>
      <c r="AQ1325" s="179"/>
      <c r="AR1325" s="179"/>
      <c r="AS1325" s="179"/>
    </row>
    <row r="1326" spans="10:45">
      <c r="J1326" s="179"/>
      <c r="K1326" s="179"/>
      <c r="L1326" s="179"/>
      <c r="M1326" s="179"/>
      <c r="N1326" s="179"/>
      <c r="O1326" s="179"/>
      <c r="P1326" s="179"/>
      <c r="Q1326" s="179"/>
      <c r="R1326" s="179"/>
      <c r="T1326" s="179"/>
      <c r="U1326" s="179"/>
      <c r="V1326" s="179"/>
      <c r="W1326" s="179"/>
      <c r="X1326" s="179"/>
      <c r="Y1326" s="179"/>
      <c r="Z1326" s="179"/>
      <c r="AA1326" s="179"/>
      <c r="AB1326" s="179"/>
      <c r="AD1326" s="179"/>
      <c r="AE1326" s="179"/>
      <c r="AF1326" s="179"/>
      <c r="AG1326" s="179"/>
      <c r="AH1326" s="179"/>
      <c r="AI1326" s="179"/>
      <c r="AJ1326" s="179"/>
      <c r="AK1326" s="179"/>
      <c r="AL1326" s="179"/>
      <c r="AN1326" s="179"/>
      <c r="AO1326" s="179"/>
      <c r="AP1326" s="179"/>
      <c r="AQ1326" s="179"/>
      <c r="AR1326" s="179"/>
      <c r="AS1326" s="179"/>
    </row>
    <row r="1327" spans="10:45">
      <c r="J1327" s="179"/>
      <c r="K1327" s="179"/>
      <c r="L1327" s="179"/>
      <c r="M1327" s="179"/>
      <c r="N1327" s="179"/>
      <c r="O1327" s="179"/>
      <c r="P1327" s="179"/>
      <c r="Q1327" s="179"/>
      <c r="R1327" s="179"/>
      <c r="T1327" s="179"/>
      <c r="U1327" s="179"/>
      <c r="V1327" s="179"/>
      <c r="W1327" s="179"/>
      <c r="X1327" s="179"/>
      <c r="Y1327" s="179"/>
      <c r="Z1327" s="179"/>
      <c r="AA1327" s="179"/>
      <c r="AB1327" s="179"/>
      <c r="AD1327" s="179"/>
      <c r="AE1327" s="179"/>
      <c r="AF1327" s="179"/>
      <c r="AG1327" s="179"/>
      <c r="AH1327" s="179"/>
      <c r="AI1327" s="179"/>
      <c r="AJ1327" s="179"/>
      <c r="AK1327" s="179"/>
      <c r="AL1327" s="179"/>
      <c r="AN1327" s="179"/>
      <c r="AO1327" s="179"/>
      <c r="AP1327" s="179"/>
      <c r="AQ1327" s="179"/>
      <c r="AR1327" s="179"/>
      <c r="AS1327" s="179"/>
    </row>
    <row r="1328" spans="10:45">
      <c r="J1328" s="179"/>
      <c r="K1328" s="179"/>
      <c r="L1328" s="179"/>
      <c r="M1328" s="179"/>
      <c r="N1328" s="179"/>
      <c r="O1328" s="179"/>
      <c r="P1328" s="179"/>
      <c r="Q1328" s="179"/>
      <c r="R1328" s="179"/>
      <c r="T1328" s="179"/>
      <c r="U1328" s="179"/>
      <c r="V1328" s="179"/>
      <c r="W1328" s="179"/>
      <c r="X1328" s="179"/>
      <c r="Y1328" s="179"/>
      <c r="Z1328" s="179"/>
      <c r="AA1328" s="179"/>
      <c r="AB1328" s="179"/>
      <c r="AD1328" s="179"/>
      <c r="AE1328" s="179"/>
      <c r="AF1328" s="179"/>
      <c r="AG1328" s="179"/>
      <c r="AH1328" s="179"/>
      <c r="AI1328" s="179"/>
      <c r="AJ1328" s="179"/>
      <c r="AK1328" s="179"/>
      <c r="AL1328" s="179"/>
      <c r="AN1328" s="179"/>
      <c r="AO1328" s="179"/>
      <c r="AP1328" s="179"/>
      <c r="AQ1328" s="179"/>
      <c r="AR1328" s="179"/>
      <c r="AS1328" s="179"/>
    </row>
    <row r="1329" spans="10:45">
      <c r="J1329" s="179"/>
      <c r="K1329" s="179"/>
      <c r="L1329" s="179"/>
      <c r="M1329" s="179"/>
      <c r="N1329" s="179"/>
      <c r="O1329" s="179"/>
      <c r="P1329" s="179"/>
      <c r="Q1329" s="179"/>
      <c r="R1329" s="179"/>
      <c r="T1329" s="179"/>
      <c r="U1329" s="179"/>
      <c r="V1329" s="179"/>
      <c r="W1329" s="179"/>
      <c r="X1329" s="179"/>
      <c r="Y1329" s="179"/>
      <c r="Z1329" s="179"/>
      <c r="AA1329" s="179"/>
      <c r="AB1329" s="179"/>
      <c r="AD1329" s="179"/>
      <c r="AE1329" s="179"/>
      <c r="AF1329" s="179"/>
      <c r="AG1329" s="179"/>
      <c r="AH1329" s="179"/>
      <c r="AI1329" s="179"/>
      <c r="AJ1329" s="179"/>
      <c r="AK1329" s="179"/>
      <c r="AL1329" s="179"/>
      <c r="AN1329" s="179"/>
      <c r="AO1329" s="179"/>
      <c r="AP1329" s="179"/>
      <c r="AQ1329" s="179"/>
      <c r="AR1329" s="179"/>
      <c r="AS1329" s="179"/>
    </row>
    <row r="1330" spans="10:45">
      <c r="J1330" s="179"/>
      <c r="K1330" s="179"/>
      <c r="L1330" s="179"/>
      <c r="M1330" s="179"/>
      <c r="N1330" s="179"/>
      <c r="O1330" s="179"/>
      <c r="P1330" s="179"/>
      <c r="Q1330" s="179"/>
      <c r="R1330" s="179"/>
      <c r="T1330" s="179"/>
      <c r="U1330" s="179"/>
      <c r="V1330" s="179"/>
      <c r="W1330" s="179"/>
      <c r="X1330" s="179"/>
      <c r="Y1330" s="179"/>
      <c r="Z1330" s="179"/>
      <c r="AA1330" s="179"/>
      <c r="AB1330" s="179"/>
      <c r="AD1330" s="179"/>
      <c r="AE1330" s="179"/>
      <c r="AF1330" s="179"/>
      <c r="AG1330" s="179"/>
      <c r="AH1330" s="179"/>
      <c r="AI1330" s="179"/>
      <c r="AJ1330" s="179"/>
      <c r="AK1330" s="179"/>
      <c r="AL1330" s="179"/>
      <c r="AN1330" s="179"/>
      <c r="AO1330" s="179"/>
      <c r="AP1330" s="179"/>
      <c r="AQ1330" s="179"/>
      <c r="AR1330" s="179"/>
      <c r="AS1330" s="179"/>
    </row>
    <row r="1331" spans="10:45">
      <c r="J1331" s="179"/>
      <c r="K1331" s="179"/>
      <c r="L1331" s="179"/>
      <c r="M1331" s="179"/>
      <c r="N1331" s="179"/>
      <c r="O1331" s="179"/>
      <c r="P1331" s="179"/>
      <c r="Q1331" s="179"/>
      <c r="R1331" s="179"/>
      <c r="T1331" s="179"/>
      <c r="U1331" s="179"/>
      <c r="V1331" s="179"/>
      <c r="W1331" s="179"/>
      <c r="X1331" s="179"/>
      <c r="Y1331" s="179"/>
      <c r="Z1331" s="179"/>
      <c r="AA1331" s="179"/>
      <c r="AB1331" s="179"/>
      <c r="AD1331" s="179"/>
      <c r="AE1331" s="179"/>
      <c r="AF1331" s="179"/>
      <c r="AG1331" s="179"/>
      <c r="AH1331" s="179"/>
      <c r="AI1331" s="179"/>
      <c r="AJ1331" s="179"/>
      <c r="AK1331" s="179"/>
      <c r="AL1331" s="179"/>
      <c r="AN1331" s="179"/>
      <c r="AO1331" s="179"/>
      <c r="AP1331" s="179"/>
      <c r="AQ1331" s="179"/>
      <c r="AR1331" s="179"/>
      <c r="AS1331" s="179"/>
    </row>
    <row r="1332" spans="10:45">
      <c r="J1332" s="179"/>
      <c r="K1332" s="179"/>
      <c r="L1332" s="179"/>
      <c r="M1332" s="179"/>
      <c r="N1332" s="179"/>
      <c r="O1332" s="179"/>
      <c r="P1332" s="179"/>
      <c r="Q1332" s="179"/>
      <c r="R1332" s="179"/>
      <c r="T1332" s="179"/>
      <c r="U1332" s="179"/>
      <c r="V1332" s="179"/>
      <c r="W1332" s="179"/>
      <c r="X1332" s="179"/>
      <c r="Y1332" s="179"/>
      <c r="Z1332" s="179"/>
      <c r="AA1332" s="179"/>
      <c r="AB1332" s="179"/>
      <c r="AD1332" s="179"/>
      <c r="AE1332" s="179"/>
      <c r="AF1332" s="179"/>
      <c r="AG1332" s="179"/>
      <c r="AH1332" s="179"/>
      <c r="AI1332" s="179"/>
      <c r="AJ1332" s="179"/>
      <c r="AK1332" s="179"/>
      <c r="AL1332" s="179"/>
      <c r="AN1332" s="179"/>
      <c r="AO1332" s="179"/>
      <c r="AP1332" s="179"/>
      <c r="AQ1332" s="179"/>
      <c r="AR1332" s="179"/>
      <c r="AS1332" s="179"/>
    </row>
    <row r="1333" spans="10:45">
      <c r="J1333" s="179"/>
      <c r="K1333" s="179"/>
      <c r="L1333" s="179"/>
      <c r="M1333" s="179"/>
      <c r="N1333" s="179"/>
      <c r="O1333" s="179"/>
      <c r="P1333" s="179"/>
      <c r="Q1333" s="179"/>
      <c r="R1333" s="179"/>
      <c r="T1333" s="179"/>
      <c r="U1333" s="179"/>
      <c r="V1333" s="179"/>
      <c r="W1333" s="179"/>
      <c r="X1333" s="179"/>
      <c r="Y1333" s="179"/>
      <c r="Z1333" s="179"/>
      <c r="AA1333" s="179"/>
      <c r="AB1333" s="179"/>
      <c r="AD1333" s="179"/>
      <c r="AE1333" s="179"/>
      <c r="AF1333" s="179"/>
      <c r="AG1333" s="179"/>
      <c r="AH1333" s="179"/>
      <c r="AI1333" s="179"/>
      <c r="AJ1333" s="179"/>
      <c r="AK1333" s="179"/>
      <c r="AL1333" s="179"/>
      <c r="AN1333" s="179"/>
      <c r="AO1333" s="179"/>
      <c r="AP1333" s="179"/>
      <c r="AQ1333" s="179"/>
      <c r="AR1333" s="179"/>
      <c r="AS1333" s="179"/>
    </row>
    <row r="1334" spans="10:45">
      <c r="J1334" s="179"/>
      <c r="K1334" s="179"/>
      <c r="L1334" s="179"/>
      <c r="M1334" s="179"/>
      <c r="N1334" s="179"/>
      <c r="O1334" s="179"/>
      <c r="P1334" s="179"/>
      <c r="Q1334" s="179"/>
      <c r="R1334" s="179"/>
      <c r="T1334" s="179"/>
      <c r="U1334" s="179"/>
      <c r="V1334" s="179"/>
      <c r="W1334" s="179"/>
      <c r="X1334" s="179"/>
      <c r="Y1334" s="179"/>
      <c r="Z1334" s="179"/>
      <c r="AA1334" s="179"/>
      <c r="AB1334" s="179"/>
      <c r="AD1334" s="179"/>
      <c r="AE1334" s="179"/>
      <c r="AF1334" s="179"/>
      <c r="AG1334" s="179"/>
      <c r="AH1334" s="179"/>
      <c r="AI1334" s="179"/>
      <c r="AJ1334" s="179"/>
      <c r="AK1334" s="179"/>
      <c r="AL1334" s="179"/>
      <c r="AN1334" s="179"/>
      <c r="AO1334" s="179"/>
      <c r="AP1334" s="179"/>
      <c r="AQ1334" s="179"/>
      <c r="AR1334" s="179"/>
      <c r="AS1334" s="179"/>
    </row>
    <row r="1335" spans="10:45">
      <c r="J1335" s="179"/>
      <c r="K1335" s="179"/>
      <c r="L1335" s="179"/>
      <c r="M1335" s="179"/>
      <c r="N1335" s="179"/>
      <c r="O1335" s="179"/>
      <c r="P1335" s="179"/>
      <c r="Q1335" s="179"/>
      <c r="R1335" s="179"/>
      <c r="T1335" s="179"/>
      <c r="U1335" s="179"/>
      <c r="V1335" s="179"/>
      <c r="W1335" s="179"/>
      <c r="X1335" s="179"/>
      <c r="Y1335" s="179"/>
      <c r="Z1335" s="179"/>
      <c r="AA1335" s="179"/>
      <c r="AB1335" s="179"/>
      <c r="AD1335" s="179"/>
      <c r="AE1335" s="179"/>
      <c r="AF1335" s="179"/>
      <c r="AG1335" s="179"/>
      <c r="AH1335" s="179"/>
      <c r="AI1335" s="179"/>
      <c r="AJ1335" s="179"/>
      <c r="AK1335" s="179"/>
      <c r="AL1335" s="179"/>
      <c r="AN1335" s="179"/>
      <c r="AO1335" s="179"/>
      <c r="AP1335" s="179"/>
      <c r="AQ1335" s="179"/>
      <c r="AR1335" s="179"/>
      <c r="AS1335" s="179"/>
    </row>
    <row r="1336" spans="10:45">
      <c r="J1336" s="179"/>
      <c r="K1336" s="179"/>
      <c r="L1336" s="179"/>
      <c r="M1336" s="179"/>
      <c r="N1336" s="179"/>
      <c r="O1336" s="179"/>
      <c r="P1336" s="179"/>
      <c r="Q1336" s="179"/>
      <c r="R1336" s="179"/>
      <c r="T1336" s="179"/>
      <c r="U1336" s="179"/>
      <c r="V1336" s="179"/>
      <c r="W1336" s="179"/>
      <c r="X1336" s="179"/>
      <c r="Y1336" s="179"/>
      <c r="Z1336" s="179"/>
      <c r="AA1336" s="179"/>
      <c r="AB1336" s="179"/>
      <c r="AD1336" s="179"/>
      <c r="AE1336" s="179"/>
      <c r="AF1336" s="179"/>
      <c r="AG1336" s="179"/>
      <c r="AH1336" s="179"/>
      <c r="AI1336" s="179"/>
      <c r="AJ1336" s="179"/>
      <c r="AK1336" s="179"/>
      <c r="AL1336" s="179"/>
      <c r="AN1336" s="179"/>
      <c r="AO1336" s="179"/>
      <c r="AP1336" s="179"/>
      <c r="AQ1336" s="179"/>
      <c r="AR1336" s="179"/>
      <c r="AS1336" s="179"/>
    </row>
    <row r="1337" spans="10:45">
      <c r="J1337" s="179"/>
      <c r="K1337" s="179"/>
      <c r="L1337" s="179"/>
      <c r="M1337" s="179"/>
      <c r="N1337" s="179"/>
      <c r="O1337" s="179"/>
      <c r="P1337" s="179"/>
      <c r="Q1337" s="179"/>
      <c r="R1337" s="179"/>
      <c r="T1337" s="179"/>
      <c r="U1337" s="179"/>
      <c r="V1337" s="179"/>
      <c r="W1337" s="179"/>
      <c r="X1337" s="179"/>
      <c r="Y1337" s="179"/>
      <c r="Z1337" s="179"/>
      <c r="AA1337" s="179"/>
      <c r="AB1337" s="179"/>
      <c r="AD1337" s="179"/>
      <c r="AE1337" s="179"/>
      <c r="AF1337" s="179"/>
      <c r="AG1337" s="179"/>
      <c r="AH1337" s="179"/>
      <c r="AI1337" s="179"/>
      <c r="AJ1337" s="179"/>
      <c r="AK1337" s="179"/>
      <c r="AL1337" s="179"/>
      <c r="AN1337" s="179"/>
      <c r="AO1337" s="179"/>
      <c r="AP1337" s="179"/>
      <c r="AQ1337" s="179"/>
      <c r="AR1337" s="179"/>
      <c r="AS1337" s="179"/>
    </row>
    <row r="1338" spans="10:45">
      <c r="J1338" s="179"/>
      <c r="K1338" s="179"/>
      <c r="L1338" s="179"/>
      <c r="M1338" s="179"/>
      <c r="N1338" s="179"/>
      <c r="O1338" s="179"/>
      <c r="P1338" s="179"/>
      <c r="Q1338" s="179"/>
      <c r="R1338" s="179"/>
      <c r="T1338" s="179"/>
      <c r="U1338" s="179"/>
      <c r="V1338" s="179"/>
      <c r="W1338" s="179"/>
      <c r="X1338" s="179"/>
      <c r="Y1338" s="179"/>
      <c r="Z1338" s="179"/>
      <c r="AA1338" s="179"/>
      <c r="AB1338" s="179"/>
      <c r="AD1338" s="179"/>
      <c r="AE1338" s="179"/>
      <c r="AF1338" s="179"/>
      <c r="AG1338" s="179"/>
      <c r="AH1338" s="179"/>
      <c r="AI1338" s="179"/>
      <c r="AJ1338" s="179"/>
      <c r="AK1338" s="179"/>
      <c r="AL1338" s="179"/>
      <c r="AN1338" s="179"/>
      <c r="AO1338" s="179"/>
      <c r="AP1338" s="179"/>
      <c r="AQ1338" s="179"/>
      <c r="AR1338" s="179"/>
      <c r="AS1338" s="179"/>
    </row>
    <row r="1339" spans="10:45">
      <c r="J1339" s="179"/>
      <c r="K1339" s="179"/>
      <c r="L1339" s="179"/>
      <c r="M1339" s="179"/>
      <c r="N1339" s="179"/>
      <c r="O1339" s="179"/>
      <c r="P1339" s="179"/>
      <c r="Q1339" s="179"/>
      <c r="R1339" s="179"/>
      <c r="T1339" s="179"/>
      <c r="U1339" s="179"/>
      <c r="V1339" s="179"/>
      <c r="W1339" s="179"/>
      <c r="X1339" s="179"/>
      <c r="Y1339" s="179"/>
      <c r="Z1339" s="179"/>
      <c r="AA1339" s="179"/>
      <c r="AB1339" s="179"/>
      <c r="AD1339" s="179"/>
      <c r="AE1339" s="179"/>
      <c r="AF1339" s="179"/>
      <c r="AG1339" s="179"/>
      <c r="AH1339" s="179"/>
      <c r="AI1339" s="179"/>
      <c r="AJ1339" s="179"/>
      <c r="AK1339" s="179"/>
      <c r="AL1339" s="179"/>
      <c r="AN1339" s="179"/>
      <c r="AO1339" s="179"/>
      <c r="AP1339" s="179"/>
      <c r="AQ1339" s="179"/>
      <c r="AR1339" s="179"/>
      <c r="AS1339" s="179"/>
    </row>
    <row r="1340" spans="10:45">
      <c r="J1340" s="179"/>
      <c r="K1340" s="179"/>
      <c r="L1340" s="179"/>
      <c r="M1340" s="179"/>
      <c r="N1340" s="179"/>
      <c r="O1340" s="179"/>
      <c r="P1340" s="179"/>
      <c r="Q1340" s="179"/>
      <c r="R1340" s="179"/>
      <c r="T1340" s="179"/>
      <c r="U1340" s="179"/>
      <c r="V1340" s="179"/>
      <c r="W1340" s="179"/>
      <c r="X1340" s="179"/>
      <c r="Y1340" s="179"/>
      <c r="Z1340" s="179"/>
      <c r="AA1340" s="179"/>
      <c r="AB1340" s="179"/>
      <c r="AD1340" s="179"/>
      <c r="AE1340" s="179"/>
      <c r="AF1340" s="179"/>
      <c r="AG1340" s="179"/>
      <c r="AH1340" s="179"/>
      <c r="AI1340" s="179"/>
      <c r="AJ1340" s="179"/>
      <c r="AK1340" s="179"/>
      <c r="AL1340" s="179"/>
      <c r="AN1340" s="179"/>
      <c r="AO1340" s="179"/>
      <c r="AP1340" s="179"/>
      <c r="AQ1340" s="179"/>
      <c r="AR1340" s="179"/>
      <c r="AS1340" s="179"/>
    </row>
    <row r="1341" spans="10:45">
      <c r="J1341" s="179"/>
      <c r="K1341" s="179"/>
      <c r="L1341" s="179"/>
      <c r="M1341" s="179"/>
      <c r="N1341" s="179"/>
      <c r="O1341" s="179"/>
      <c r="P1341" s="179"/>
      <c r="Q1341" s="179"/>
      <c r="R1341" s="179"/>
      <c r="T1341" s="179"/>
      <c r="U1341" s="179"/>
      <c r="V1341" s="179"/>
      <c r="W1341" s="179"/>
      <c r="X1341" s="179"/>
      <c r="Y1341" s="179"/>
      <c r="Z1341" s="179"/>
      <c r="AA1341" s="179"/>
      <c r="AB1341" s="179"/>
      <c r="AD1341" s="179"/>
      <c r="AE1341" s="179"/>
      <c r="AF1341" s="179"/>
      <c r="AG1341" s="179"/>
      <c r="AH1341" s="179"/>
      <c r="AI1341" s="179"/>
      <c r="AJ1341" s="179"/>
      <c r="AK1341" s="179"/>
      <c r="AL1341" s="179"/>
      <c r="AN1341" s="179"/>
      <c r="AO1341" s="179"/>
      <c r="AP1341" s="179"/>
      <c r="AQ1341" s="179"/>
      <c r="AR1341" s="179"/>
      <c r="AS1341" s="179"/>
    </row>
    <row r="1342" spans="10:45">
      <c r="J1342" s="179"/>
      <c r="K1342" s="179"/>
      <c r="L1342" s="179"/>
      <c r="M1342" s="179"/>
      <c r="N1342" s="179"/>
      <c r="O1342" s="179"/>
      <c r="P1342" s="179"/>
      <c r="Q1342" s="179"/>
      <c r="R1342" s="179"/>
      <c r="T1342" s="179"/>
      <c r="U1342" s="179"/>
      <c r="V1342" s="179"/>
      <c r="W1342" s="179"/>
      <c r="X1342" s="179"/>
      <c r="Y1342" s="179"/>
      <c r="Z1342" s="179"/>
      <c r="AA1342" s="179"/>
      <c r="AB1342" s="179"/>
      <c r="AD1342" s="179"/>
      <c r="AE1342" s="179"/>
      <c r="AF1342" s="179"/>
      <c r="AG1342" s="179"/>
      <c r="AH1342" s="179"/>
      <c r="AI1342" s="179"/>
      <c r="AJ1342" s="179"/>
      <c r="AK1342" s="179"/>
      <c r="AL1342" s="179"/>
      <c r="AN1342" s="179"/>
      <c r="AO1342" s="179"/>
      <c r="AP1342" s="179"/>
      <c r="AQ1342" s="179"/>
      <c r="AR1342" s="179"/>
      <c r="AS1342" s="179"/>
    </row>
    <row r="1343" spans="10:45">
      <c r="J1343" s="179"/>
      <c r="K1343" s="179"/>
      <c r="L1343" s="179"/>
      <c r="M1343" s="179"/>
      <c r="N1343" s="179"/>
      <c r="O1343" s="179"/>
      <c r="P1343" s="179"/>
      <c r="Q1343" s="179"/>
      <c r="R1343" s="179"/>
      <c r="T1343" s="179"/>
      <c r="U1343" s="179"/>
      <c r="V1343" s="179"/>
      <c r="W1343" s="179"/>
      <c r="X1343" s="179"/>
      <c r="Y1343" s="179"/>
      <c r="Z1343" s="179"/>
      <c r="AA1343" s="179"/>
      <c r="AB1343" s="179"/>
      <c r="AD1343" s="179"/>
      <c r="AE1343" s="179"/>
      <c r="AF1343" s="179"/>
      <c r="AG1343" s="179"/>
      <c r="AH1343" s="179"/>
      <c r="AI1343" s="179"/>
      <c r="AJ1343" s="179"/>
      <c r="AK1343" s="179"/>
      <c r="AL1343" s="179"/>
      <c r="AN1343" s="179"/>
      <c r="AO1343" s="179"/>
      <c r="AP1343" s="179"/>
      <c r="AQ1343" s="179"/>
      <c r="AR1343" s="179"/>
      <c r="AS1343" s="179"/>
    </row>
    <row r="1344" spans="10:45">
      <c r="J1344" s="179"/>
      <c r="K1344" s="179"/>
      <c r="L1344" s="179"/>
      <c r="M1344" s="179"/>
      <c r="N1344" s="179"/>
      <c r="O1344" s="179"/>
      <c r="P1344" s="179"/>
      <c r="Q1344" s="179"/>
      <c r="R1344" s="179"/>
      <c r="T1344" s="179"/>
      <c r="U1344" s="179"/>
      <c r="V1344" s="179"/>
      <c r="W1344" s="179"/>
      <c r="X1344" s="179"/>
      <c r="Y1344" s="179"/>
      <c r="Z1344" s="179"/>
      <c r="AA1344" s="179"/>
      <c r="AB1344" s="179"/>
      <c r="AD1344" s="179"/>
      <c r="AE1344" s="179"/>
      <c r="AF1344" s="179"/>
      <c r="AG1344" s="179"/>
      <c r="AH1344" s="179"/>
      <c r="AI1344" s="179"/>
      <c r="AJ1344" s="179"/>
      <c r="AK1344" s="179"/>
      <c r="AL1344" s="179"/>
      <c r="AN1344" s="179"/>
      <c r="AO1344" s="179"/>
      <c r="AP1344" s="179"/>
      <c r="AQ1344" s="179"/>
      <c r="AR1344" s="179"/>
      <c r="AS1344" s="179"/>
    </row>
    <row r="1345" spans="10:45">
      <c r="J1345" s="179"/>
      <c r="K1345" s="179"/>
      <c r="L1345" s="179"/>
      <c r="M1345" s="179"/>
      <c r="N1345" s="179"/>
      <c r="O1345" s="179"/>
      <c r="P1345" s="179"/>
      <c r="Q1345" s="179"/>
      <c r="R1345" s="179"/>
      <c r="T1345" s="179"/>
      <c r="U1345" s="179"/>
      <c r="V1345" s="179"/>
      <c r="W1345" s="179"/>
      <c r="X1345" s="179"/>
      <c r="Y1345" s="179"/>
      <c r="Z1345" s="179"/>
      <c r="AA1345" s="179"/>
      <c r="AB1345" s="179"/>
      <c r="AD1345" s="179"/>
      <c r="AE1345" s="179"/>
      <c r="AF1345" s="179"/>
      <c r="AG1345" s="179"/>
      <c r="AH1345" s="179"/>
      <c r="AI1345" s="179"/>
      <c r="AJ1345" s="179"/>
      <c r="AK1345" s="179"/>
      <c r="AL1345" s="179"/>
      <c r="AN1345" s="179"/>
      <c r="AO1345" s="179"/>
      <c r="AP1345" s="179"/>
      <c r="AQ1345" s="179"/>
      <c r="AR1345" s="179"/>
      <c r="AS1345" s="179"/>
    </row>
    <row r="1346" spans="10:45">
      <c r="J1346" s="179"/>
      <c r="K1346" s="179"/>
      <c r="L1346" s="179"/>
      <c r="M1346" s="179"/>
      <c r="N1346" s="179"/>
      <c r="O1346" s="179"/>
      <c r="P1346" s="179"/>
      <c r="Q1346" s="179"/>
      <c r="R1346" s="179"/>
      <c r="T1346" s="179"/>
      <c r="U1346" s="179"/>
      <c r="V1346" s="179"/>
      <c r="W1346" s="179"/>
      <c r="X1346" s="179"/>
      <c r="Y1346" s="179"/>
      <c r="Z1346" s="179"/>
      <c r="AA1346" s="179"/>
      <c r="AB1346" s="179"/>
      <c r="AD1346" s="179"/>
      <c r="AE1346" s="179"/>
      <c r="AF1346" s="179"/>
      <c r="AG1346" s="179"/>
      <c r="AH1346" s="179"/>
      <c r="AI1346" s="179"/>
      <c r="AJ1346" s="179"/>
      <c r="AK1346" s="179"/>
      <c r="AL1346" s="179"/>
      <c r="AN1346" s="179"/>
      <c r="AO1346" s="179"/>
      <c r="AP1346" s="179"/>
      <c r="AQ1346" s="179"/>
      <c r="AR1346" s="179"/>
      <c r="AS1346" s="179"/>
    </row>
    <row r="1347" spans="10:45">
      <c r="J1347" s="179"/>
      <c r="K1347" s="179"/>
      <c r="L1347" s="179"/>
      <c r="M1347" s="179"/>
      <c r="N1347" s="179"/>
      <c r="O1347" s="179"/>
      <c r="P1347" s="179"/>
      <c r="Q1347" s="179"/>
      <c r="R1347" s="179"/>
      <c r="T1347" s="179"/>
      <c r="U1347" s="179"/>
      <c r="V1347" s="179"/>
      <c r="W1347" s="179"/>
      <c r="X1347" s="179"/>
      <c r="Y1347" s="179"/>
      <c r="Z1347" s="179"/>
      <c r="AA1347" s="179"/>
      <c r="AB1347" s="179"/>
      <c r="AD1347" s="179"/>
      <c r="AE1347" s="179"/>
      <c r="AF1347" s="179"/>
      <c r="AG1347" s="179"/>
      <c r="AH1347" s="179"/>
      <c r="AI1347" s="179"/>
      <c r="AJ1347" s="179"/>
      <c r="AK1347" s="179"/>
      <c r="AL1347" s="179"/>
      <c r="AN1347" s="179"/>
      <c r="AO1347" s="179"/>
      <c r="AP1347" s="179"/>
      <c r="AQ1347" s="179"/>
      <c r="AR1347" s="179"/>
      <c r="AS1347" s="179"/>
    </row>
    <row r="1348" spans="10:45">
      <c r="J1348" s="179"/>
      <c r="K1348" s="179"/>
      <c r="L1348" s="179"/>
      <c r="M1348" s="179"/>
      <c r="N1348" s="179"/>
      <c r="O1348" s="179"/>
      <c r="P1348" s="179"/>
      <c r="Q1348" s="179"/>
      <c r="R1348" s="179"/>
      <c r="T1348" s="179"/>
      <c r="U1348" s="179"/>
      <c r="V1348" s="179"/>
      <c r="W1348" s="179"/>
      <c r="X1348" s="179"/>
      <c r="Y1348" s="179"/>
      <c r="Z1348" s="179"/>
      <c r="AA1348" s="179"/>
      <c r="AB1348" s="179"/>
      <c r="AD1348" s="179"/>
      <c r="AE1348" s="179"/>
      <c r="AF1348" s="179"/>
      <c r="AG1348" s="179"/>
      <c r="AH1348" s="179"/>
      <c r="AI1348" s="179"/>
      <c r="AJ1348" s="179"/>
      <c r="AK1348" s="179"/>
      <c r="AL1348" s="179"/>
      <c r="AN1348" s="179"/>
      <c r="AO1348" s="179"/>
      <c r="AP1348" s="179"/>
      <c r="AQ1348" s="179"/>
      <c r="AR1348" s="179"/>
      <c r="AS1348" s="179"/>
    </row>
    <row r="1349" spans="10:45">
      <c r="J1349" s="179"/>
      <c r="K1349" s="179"/>
      <c r="L1349" s="179"/>
      <c r="M1349" s="179"/>
      <c r="N1349" s="179"/>
      <c r="O1349" s="179"/>
      <c r="P1349" s="179"/>
      <c r="Q1349" s="179"/>
      <c r="R1349" s="179"/>
      <c r="T1349" s="179"/>
      <c r="U1349" s="179"/>
      <c r="V1349" s="179"/>
      <c r="W1349" s="179"/>
      <c r="X1349" s="179"/>
      <c r="Y1349" s="179"/>
      <c r="Z1349" s="179"/>
      <c r="AA1349" s="179"/>
      <c r="AB1349" s="179"/>
      <c r="AD1349" s="179"/>
      <c r="AE1349" s="179"/>
      <c r="AF1349" s="179"/>
      <c r="AG1349" s="179"/>
      <c r="AH1349" s="179"/>
      <c r="AI1349" s="179"/>
      <c r="AJ1349" s="179"/>
      <c r="AK1349" s="179"/>
      <c r="AL1349" s="179"/>
      <c r="AN1349" s="179"/>
      <c r="AO1349" s="179"/>
      <c r="AP1349" s="179"/>
      <c r="AQ1349" s="179"/>
      <c r="AR1349" s="179"/>
      <c r="AS1349" s="179"/>
    </row>
    <row r="1350" spans="10:45">
      <c r="J1350" s="179"/>
      <c r="K1350" s="179"/>
      <c r="L1350" s="179"/>
      <c r="M1350" s="179"/>
      <c r="N1350" s="179"/>
      <c r="O1350" s="179"/>
      <c r="P1350" s="179"/>
      <c r="Q1350" s="179"/>
      <c r="R1350" s="179"/>
      <c r="T1350" s="179"/>
      <c r="U1350" s="179"/>
      <c r="V1350" s="179"/>
      <c r="W1350" s="179"/>
      <c r="X1350" s="179"/>
      <c r="Y1350" s="179"/>
      <c r="Z1350" s="179"/>
      <c r="AA1350" s="179"/>
      <c r="AB1350" s="179"/>
      <c r="AD1350" s="179"/>
      <c r="AE1350" s="179"/>
      <c r="AF1350" s="179"/>
      <c r="AG1350" s="179"/>
      <c r="AH1350" s="179"/>
      <c r="AI1350" s="179"/>
      <c r="AJ1350" s="179"/>
      <c r="AK1350" s="179"/>
      <c r="AL1350" s="179"/>
      <c r="AN1350" s="179"/>
      <c r="AO1350" s="179"/>
      <c r="AP1350" s="179"/>
      <c r="AQ1350" s="179"/>
      <c r="AR1350" s="179"/>
      <c r="AS1350" s="179"/>
    </row>
    <row r="1351" spans="10:45">
      <c r="J1351" s="179"/>
      <c r="K1351" s="179"/>
      <c r="L1351" s="179"/>
      <c r="M1351" s="179"/>
      <c r="N1351" s="179"/>
      <c r="O1351" s="179"/>
      <c r="P1351" s="179"/>
      <c r="Q1351" s="179"/>
      <c r="R1351" s="179"/>
      <c r="T1351" s="179"/>
      <c r="U1351" s="179"/>
      <c r="V1351" s="179"/>
      <c r="W1351" s="179"/>
      <c r="X1351" s="179"/>
      <c r="Y1351" s="179"/>
      <c r="Z1351" s="179"/>
      <c r="AA1351" s="179"/>
      <c r="AB1351" s="179"/>
      <c r="AD1351" s="179"/>
      <c r="AE1351" s="179"/>
      <c r="AF1351" s="179"/>
      <c r="AG1351" s="179"/>
      <c r="AH1351" s="179"/>
      <c r="AI1351" s="179"/>
      <c r="AJ1351" s="179"/>
      <c r="AK1351" s="179"/>
      <c r="AL1351" s="179"/>
      <c r="AN1351" s="179"/>
      <c r="AO1351" s="179"/>
      <c r="AP1351" s="179"/>
      <c r="AQ1351" s="179"/>
      <c r="AR1351" s="179"/>
      <c r="AS1351" s="179"/>
    </row>
    <row r="1352" spans="10:45">
      <c r="J1352" s="179"/>
      <c r="K1352" s="179"/>
      <c r="L1352" s="179"/>
      <c r="M1352" s="179"/>
      <c r="N1352" s="179"/>
      <c r="O1352" s="179"/>
      <c r="P1352" s="179"/>
      <c r="Q1352" s="179"/>
      <c r="R1352" s="179"/>
      <c r="T1352" s="179"/>
      <c r="U1352" s="179"/>
      <c r="V1352" s="179"/>
      <c r="W1352" s="179"/>
      <c r="X1352" s="179"/>
      <c r="Y1352" s="179"/>
      <c r="Z1352" s="179"/>
      <c r="AA1352" s="179"/>
      <c r="AB1352" s="179"/>
      <c r="AD1352" s="179"/>
      <c r="AE1352" s="179"/>
      <c r="AF1352" s="179"/>
      <c r="AG1352" s="179"/>
      <c r="AH1352" s="179"/>
      <c r="AI1352" s="179"/>
      <c r="AJ1352" s="179"/>
      <c r="AK1352" s="179"/>
      <c r="AL1352" s="179"/>
      <c r="AN1352" s="179"/>
      <c r="AO1352" s="179"/>
      <c r="AP1352" s="179"/>
      <c r="AQ1352" s="179"/>
      <c r="AR1352" s="179"/>
      <c r="AS1352" s="179"/>
    </row>
    <row r="1353" spans="10:45">
      <c r="J1353" s="179"/>
      <c r="K1353" s="179"/>
      <c r="L1353" s="179"/>
      <c r="M1353" s="179"/>
      <c r="N1353" s="179"/>
      <c r="O1353" s="179"/>
      <c r="P1353" s="179"/>
      <c r="Q1353" s="179"/>
      <c r="R1353" s="179"/>
      <c r="T1353" s="179"/>
      <c r="U1353" s="179"/>
      <c r="V1353" s="179"/>
      <c r="W1353" s="179"/>
      <c r="X1353" s="179"/>
      <c r="Y1353" s="179"/>
      <c r="Z1353" s="179"/>
      <c r="AA1353" s="179"/>
      <c r="AB1353" s="179"/>
      <c r="AD1353" s="179"/>
      <c r="AE1353" s="179"/>
      <c r="AF1353" s="179"/>
      <c r="AG1353" s="179"/>
      <c r="AH1353" s="179"/>
      <c r="AI1353" s="179"/>
      <c r="AJ1353" s="179"/>
      <c r="AK1353" s="179"/>
      <c r="AL1353" s="179"/>
      <c r="AN1353" s="179"/>
      <c r="AO1353" s="179"/>
      <c r="AP1353" s="179"/>
      <c r="AQ1353" s="179"/>
      <c r="AR1353" s="179"/>
      <c r="AS1353" s="179"/>
    </row>
    <row r="1354" spans="10:45">
      <c r="J1354" s="179"/>
      <c r="K1354" s="179"/>
      <c r="L1354" s="179"/>
      <c r="M1354" s="179"/>
      <c r="N1354" s="179"/>
      <c r="O1354" s="179"/>
      <c r="P1354" s="179"/>
      <c r="Q1354" s="179"/>
      <c r="R1354" s="179"/>
      <c r="T1354" s="179"/>
      <c r="U1354" s="179"/>
      <c r="V1354" s="179"/>
      <c r="W1354" s="179"/>
      <c r="X1354" s="179"/>
      <c r="Y1354" s="179"/>
      <c r="Z1354" s="179"/>
      <c r="AA1354" s="179"/>
      <c r="AB1354" s="179"/>
      <c r="AD1354" s="179"/>
      <c r="AE1354" s="179"/>
      <c r="AF1354" s="179"/>
      <c r="AG1354" s="179"/>
      <c r="AH1354" s="179"/>
      <c r="AI1354" s="179"/>
      <c r="AJ1354" s="179"/>
      <c r="AK1354" s="179"/>
      <c r="AL1354" s="179"/>
      <c r="AN1354" s="179"/>
      <c r="AO1354" s="179"/>
      <c r="AP1354" s="179"/>
      <c r="AQ1354" s="179"/>
      <c r="AR1354" s="179"/>
      <c r="AS1354" s="179"/>
    </row>
    <row r="1355" spans="10:45">
      <c r="J1355" s="179"/>
      <c r="K1355" s="179"/>
      <c r="L1355" s="179"/>
      <c r="M1355" s="179"/>
      <c r="N1355" s="179"/>
      <c r="O1355" s="179"/>
      <c r="P1355" s="179"/>
      <c r="Q1355" s="179"/>
      <c r="R1355" s="179"/>
      <c r="T1355" s="179"/>
      <c r="U1355" s="179"/>
      <c r="V1355" s="179"/>
      <c r="W1355" s="179"/>
      <c r="X1355" s="179"/>
      <c r="Y1355" s="179"/>
      <c r="Z1355" s="179"/>
      <c r="AA1355" s="179"/>
      <c r="AB1355" s="179"/>
      <c r="AD1355" s="179"/>
      <c r="AE1355" s="179"/>
      <c r="AF1355" s="179"/>
      <c r="AG1355" s="179"/>
      <c r="AH1355" s="179"/>
      <c r="AI1355" s="179"/>
      <c r="AJ1355" s="179"/>
      <c r="AK1355" s="179"/>
      <c r="AL1355" s="179"/>
      <c r="AN1355" s="179"/>
      <c r="AO1355" s="179"/>
      <c r="AP1355" s="179"/>
      <c r="AQ1355" s="179"/>
      <c r="AR1355" s="179"/>
      <c r="AS1355" s="179"/>
    </row>
    <row r="1356" spans="10:45">
      <c r="J1356" s="179"/>
      <c r="K1356" s="179"/>
      <c r="L1356" s="179"/>
      <c r="M1356" s="179"/>
      <c r="N1356" s="179"/>
      <c r="O1356" s="179"/>
      <c r="P1356" s="179"/>
      <c r="Q1356" s="179"/>
      <c r="R1356" s="179"/>
      <c r="T1356" s="179"/>
      <c r="U1356" s="179"/>
      <c r="V1356" s="179"/>
      <c r="W1356" s="179"/>
      <c r="X1356" s="179"/>
      <c r="Y1356" s="179"/>
      <c r="Z1356" s="179"/>
      <c r="AA1356" s="179"/>
      <c r="AB1356" s="179"/>
      <c r="AD1356" s="179"/>
      <c r="AE1356" s="179"/>
      <c r="AF1356" s="179"/>
      <c r="AG1356" s="179"/>
      <c r="AH1356" s="179"/>
      <c r="AI1356" s="179"/>
      <c r="AJ1356" s="179"/>
      <c r="AK1356" s="179"/>
      <c r="AL1356" s="179"/>
      <c r="AN1356" s="179"/>
      <c r="AO1356" s="179"/>
      <c r="AP1356" s="179"/>
      <c r="AQ1356" s="179"/>
      <c r="AR1356" s="179"/>
      <c r="AS1356" s="179"/>
    </row>
    <row r="1357" spans="10:45">
      <c r="J1357" s="179"/>
      <c r="K1357" s="179"/>
      <c r="L1357" s="179"/>
      <c r="M1357" s="179"/>
      <c r="N1357" s="179"/>
      <c r="O1357" s="179"/>
      <c r="P1357" s="179"/>
      <c r="Q1357" s="179"/>
      <c r="R1357" s="179"/>
      <c r="T1357" s="179"/>
      <c r="U1357" s="179"/>
      <c r="V1357" s="179"/>
      <c r="W1357" s="179"/>
      <c r="X1357" s="179"/>
      <c r="Y1357" s="179"/>
      <c r="Z1357" s="179"/>
      <c r="AA1357" s="179"/>
      <c r="AB1357" s="179"/>
      <c r="AD1357" s="179"/>
      <c r="AE1357" s="179"/>
      <c r="AF1357" s="179"/>
      <c r="AG1357" s="179"/>
      <c r="AH1357" s="179"/>
      <c r="AI1357" s="179"/>
      <c r="AJ1357" s="179"/>
      <c r="AK1357" s="179"/>
      <c r="AL1357" s="179"/>
      <c r="AN1357" s="179"/>
      <c r="AO1357" s="179"/>
      <c r="AP1357" s="179"/>
      <c r="AQ1357" s="179"/>
      <c r="AR1357" s="179"/>
      <c r="AS1357" s="179"/>
    </row>
    <row r="1358" spans="10:45">
      <c r="J1358" s="179"/>
      <c r="K1358" s="179"/>
      <c r="L1358" s="179"/>
      <c r="M1358" s="179"/>
      <c r="N1358" s="179"/>
      <c r="O1358" s="179"/>
      <c r="P1358" s="179"/>
      <c r="Q1358" s="179"/>
      <c r="R1358" s="179"/>
      <c r="T1358" s="179"/>
      <c r="U1358" s="179"/>
      <c r="V1358" s="179"/>
      <c r="W1358" s="179"/>
      <c r="X1358" s="179"/>
      <c r="Y1358" s="179"/>
      <c r="Z1358" s="179"/>
      <c r="AA1358" s="179"/>
      <c r="AB1358" s="179"/>
      <c r="AD1358" s="179"/>
      <c r="AE1358" s="179"/>
      <c r="AF1358" s="179"/>
      <c r="AG1358" s="179"/>
      <c r="AH1358" s="179"/>
      <c r="AI1358" s="179"/>
      <c r="AJ1358" s="179"/>
      <c r="AK1358" s="179"/>
      <c r="AL1358" s="179"/>
      <c r="AN1358" s="179"/>
      <c r="AO1358" s="179"/>
      <c r="AP1358" s="179"/>
      <c r="AQ1358" s="179"/>
      <c r="AR1358" s="179"/>
      <c r="AS1358" s="179"/>
    </row>
    <row r="1359" spans="10:45">
      <c r="J1359" s="179"/>
      <c r="K1359" s="179"/>
      <c r="L1359" s="179"/>
      <c r="M1359" s="179"/>
      <c r="N1359" s="179"/>
      <c r="O1359" s="179"/>
      <c r="P1359" s="179"/>
      <c r="Q1359" s="179"/>
      <c r="R1359" s="179"/>
      <c r="T1359" s="179"/>
      <c r="U1359" s="179"/>
      <c r="V1359" s="179"/>
      <c r="W1359" s="179"/>
      <c r="X1359" s="179"/>
      <c r="Y1359" s="179"/>
      <c r="Z1359" s="179"/>
      <c r="AA1359" s="179"/>
      <c r="AB1359" s="179"/>
      <c r="AD1359" s="179"/>
      <c r="AE1359" s="179"/>
      <c r="AF1359" s="179"/>
      <c r="AG1359" s="179"/>
      <c r="AH1359" s="179"/>
      <c r="AI1359" s="179"/>
      <c r="AJ1359" s="179"/>
      <c r="AK1359" s="179"/>
      <c r="AL1359" s="179"/>
      <c r="AN1359" s="179"/>
      <c r="AO1359" s="179"/>
      <c r="AP1359" s="179"/>
      <c r="AQ1359" s="179"/>
      <c r="AR1359" s="179"/>
      <c r="AS1359" s="179"/>
    </row>
    <row r="1360" spans="10:45">
      <c r="J1360" s="179"/>
      <c r="K1360" s="179"/>
      <c r="L1360" s="179"/>
      <c r="M1360" s="179"/>
      <c r="N1360" s="179"/>
      <c r="O1360" s="179"/>
      <c r="P1360" s="179"/>
      <c r="Q1360" s="179"/>
      <c r="R1360" s="179"/>
      <c r="T1360" s="179"/>
      <c r="U1360" s="179"/>
      <c r="V1360" s="179"/>
      <c r="W1360" s="179"/>
      <c r="X1360" s="179"/>
      <c r="Y1360" s="179"/>
      <c r="Z1360" s="179"/>
      <c r="AA1360" s="179"/>
      <c r="AB1360" s="179"/>
      <c r="AD1360" s="179"/>
      <c r="AE1360" s="179"/>
      <c r="AF1360" s="179"/>
      <c r="AG1360" s="179"/>
      <c r="AH1360" s="179"/>
      <c r="AI1360" s="179"/>
      <c r="AJ1360" s="179"/>
      <c r="AK1360" s="179"/>
      <c r="AL1360" s="179"/>
      <c r="AN1360" s="179"/>
      <c r="AO1360" s="179"/>
      <c r="AP1360" s="179"/>
      <c r="AQ1360" s="179"/>
      <c r="AR1360" s="179"/>
      <c r="AS1360" s="179"/>
    </row>
    <row r="1361" spans="10:45">
      <c r="J1361" s="179"/>
      <c r="K1361" s="179"/>
      <c r="L1361" s="179"/>
      <c r="M1361" s="179"/>
      <c r="N1361" s="179"/>
      <c r="O1361" s="179"/>
      <c r="P1361" s="179"/>
      <c r="Q1361" s="179"/>
      <c r="R1361" s="179"/>
      <c r="T1361" s="179"/>
      <c r="U1361" s="179"/>
      <c r="V1361" s="179"/>
      <c r="W1361" s="179"/>
      <c r="X1361" s="179"/>
      <c r="Y1361" s="179"/>
      <c r="Z1361" s="179"/>
      <c r="AA1361" s="179"/>
      <c r="AB1361" s="179"/>
      <c r="AD1361" s="179"/>
      <c r="AE1361" s="179"/>
      <c r="AF1361" s="179"/>
      <c r="AG1361" s="179"/>
      <c r="AH1361" s="179"/>
      <c r="AI1361" s="179"/>
      <c r="AJ1361" s="179"/>
      <c r="AK1361" s="179"/>
      <c r="AL1361" s="179"/>
      <c r="AN1361" s="179"/>
      <c r="AO1361" s="179"/>
      <c r="AP1361" s="179"/>
      <c r="AQ1361" s="179"/>
      <c r="AR1361" s="179"/>
      <c r="AS1361" s="179"/>
    </row>
    <row r="1362" spans="10:45">
      <c r="J1362" s="179"/>
      <c r="K1362" s="179"/>
      <c r="L1362" s="179"/>
      <c r="M1362" s="179"/>
      <c r="N1362" s="179"/>
      <c r="O1362" s="179"/>
      <c r="P1362" s="179"/>
      <c r="Q1362" s="179"/>
      <c r="R1362" s="179"/>
      <c r="T1362" s="179"/>
      <c r="U1362" s="179"/>
      <c r="V1362" s="179"/>
      <c r="W1362" s="179"/>
      <c r="X1362" s="179"/>
      <c r="Y1362" s="179"/>
      <c r="Z1362" s="179"/>
      <c r="AA1362" s="179"/>
      <c r="AB1362" s="179"/>
      <c r="AD1362" s="179"/>
      <c r="AE1362" s="179"/>
      <c r="AF1362" s="179"/>
      <c r="AG1362" s="179"/>
      <c r="AH1362" s="179"/>
      <c r="AI1362" s="179"/>
      <c r="AJ1362" s="179"/>
      <c r="AK1362" s="179"/>
      <c r="AL1362" s="179"/>
      <c r="AN1362" s="179"/>
      <c r="AO1362" s="179"/>
      <c r="AP1362" s="179"/>
      <c r="AQ1362" s="179"/>
      <c r="AR1362" s="179"/>
      <c r="AS1362" s="179"/>
    </row>
    <row r="1363" spans="10:45">
      <c r="J1363" s="179"/>
      <c r="K1363" s="179"/>
      <c r="L1363" s="179"/>
      <c r="M1363" s="179"/>
      <c r="N1363" s="179"/>
      <c r="O1363" s="179"/>
      <c r="P1363" s="179"/>
      <c r="Q1363" s="179"/>
      <c r="R1363" s="179"/>
      <c r="T1363" s="179"/>
      <c r="U1363" s="179"/>
      <c r="V1363" s="179"/>
      <c r="W1363" s="179"/>
      <c r="X1363" s="179"/>
      <c r="Y1363" s="179"/>
      <c r="Z1363" s="179"/>
      <c r="AA1363" s="179"/>
      <c r="AB1363" s="179"/>
      <c r="AD1363" s="179"/>
      <c r="AE1363" s="179"/>
      <c r="AF1363" s="179"/>
      <c r="AG1363" s="179"/>
      <c r="AH1363" s="179"/>
      <c r="AI1363" s="179"/>
      <c r="AJ1363" s="179"/>
      <c r="AK1363" s="179"/>
      <c r="AL1363" s="179"/>
      <c r="AN1363" s="179"/>
      <c r="AO1363" s="179"/>
      <c r="AP1363" s="179"/>
      <c r="AQ1363" s="179"/>
      <c r="AR1363" s="179"/>
      <c r="AS1363" s="179"/>
    </row>
    <row r="1364" spans="10:45">
      <c r="J1364" s="179"/>
      <c r="K1364" s="179"/>
      <c r="L1364" s="179"/>
      <c r="M1364" s="179"/>
      <c r="N1364" s="179"/>
      <c r="O1364" s="179"/>
      <c r="P1364" s="179"/>
      <c r="Q1364" s="179"/>
      <c r="R1364" s="179"/>
      <c r="T1364" s="179"/>
      <c r="U1364" s="179"/>
      <c r="V1364" s="179"/>
      <c r="W1364" s="179"/>
      <c r="X1364" s="179"/>
      <c r="Y1364" s="179"/>
      <c r="Z1364" s="179"/>
      <c r="AA1364" s="179"/>
      <c r="AB1364" s="179"/>
      <c r="AD1364" s="179"/>
      <c r="AE1364" s="179"/>
      <c r="AF1364" s="179"/>
      <c r="AG1364" s="179"/>
      <c r="AH1364" s="179"/>
      <c r="AI1364" s="179"/>
      <c r="AJ1364" s="179"/>
      <c r="AK1364" s="179"/>
      <c r="AL1364" s="179"/>
      <c r="AN1364" s="179"/>
      <c r="AO1364" s="179"/>
      <c r="AP1364" s="179"/>
      <c r="AQ1364" s="179"/>
      <c r="AR1364" s="179"/>
      <c r="AS1364" s="179"/>
    </row>
    <row r="1365" spans="10:45">
      <c r="J1365" s="179"/>
      <c r="K1365" s="179"/>
      <c r="L1365" s="179"/>
      <c r="M1365" s="179"/>
      <c r="N1365" s="179"/>
      <c r="O1365" s="179"/>
      <c r="P1365" s="179"/>
      <c r="Q1365" s="179"/>
      <c r="R1365" s="179"/>
      <c r="T1365" s="179"/>
      <c r="U1365" s="179"/>
      <c r="V1365" s="179"/>
      <c r="W1365" s="179"/>
      <c r="X1365" s="179"/>
      <c r="Y1365" s="179"/>
      <c r="Z1365" s="179"/>
      <c r="AA1365" s="179"/>
      <c r="AB1365" s="179"/>
      <c r="AD1365" s="179"/>
      <c r="AE1365" s="179"/>
      <c r="AF1365" s="179"/>
      <c r="AG1365" s="179"/>
      <c r="AH1365" s="179"/>
      <c r="AI1365" s="179"/>
      <c r="AJ1365" s="179"/>
      <c r="AK1365" s="179"/>
      <c r="AL1365" s="179"/>
      <c r="AN1365" s="179"/>
      <c r="AO1365" s="179"/>
      <c r="AP1365" s="179"/>
      <c r="AQ1365" s="179"/>
      <c r="AR1365" s="179"/>
      <c r="AS1365" s="179"/>
    </row>
    <row r="1366" spans="10:45">
      <c r="J1366" s="179"/>
      <c r="K1366" s="179"/>
      <c r="L1366" s="179"/>
      <c r="M1366" s="179"/>
      <c r="N1366" s="179"/>
      <c r="O1366" s="179"/>
      <c r="P1366" s="179"/>
      <c r="Q1366" s="179"/>
      <c r="R1366" s="179"/>
      <c r="T1366" s="179"/>
      <c r="U1366" s="179"/>
      <c r="V1366" s="179"/>
      <c r="W1366" s="179"/>
      <c r="X1366" s="179"/>
      <c r="Y1366" s="179"/>
      <c r="Z1366" s="179"/>
      <c r="AA1366" s="179"/>
      <c r="AB1366" s="179"/>
      <c r="AD1366" s="179"/>
      <c r="AE1366" s="179"/>
      <c r="AF1366" s="179"/>
      <c r="AG1366" s="179"/>
      <c r="AH1366" s="179"/>
      <c r="AI1366" s="179"/>
      <c r="AJ1366" s="179"/>
      <c r="AK1366" s="179"/>
      <c r="AL1366" s="179"/>
      <c r="AN1366" s="179"/>
      <c r="AO1366" s="179"/>
      <c r="AP1366" s="179"/>
      <c r="AQ1366" s="179"/>
      <c r="AR1366" s="179"/>
      <c r="AS1366" s="179"/>
    </row>
    <row r="1367" spans="10:45">
      <c r="J1367" s="179"/>
      <c r="K1367" s="179"/>
      <c r="L1367" s="179"/>
      <c r="M1367" s="179"/>
      <c r="N1367" s="179"/>
      <c r="O1367" s="179"/>
      <c r="P1367" s="179"/>
      <c r="Q1367" s="179"/>
      <c r="R1367" s="179"/>
      <c r="T1367" s="179"/>
      <c r="U1367" s="179"/>
      <c r="V1367" s="179"/>
      <c r="W1367" s="179"/>
      <c r="X1367" s="179"/>
      <c r="Y1367" s="179"/>
      <c r="Z1367" s="179"/>
      <c r="AA1367" s="179"/>
      <c r="AB1367" s="179"/>
      <c r="AD1367" s="179"/>
      <c r="AE1367" s="179"/>
      <c r="AF1367" s="179"/>
      <c r="AG1367" s="179"/>
      <c r="AH1367" s="179"/>
      <c r="AI1367" s="179"/>
      <c r="AJ1367" s="179"/>
      <c r="AK1367" s="179"/>
      <c r="AL1367" s="179"/>
      <c r="AN1367" s="179"/>
      <c r="AO1367" s="179"/>
      <c r="AP1367" s="179"/>
      <c r="AQ1367" s="179"/>
      <c r="AR1367" s="179"/>
      <c r="AS1367" s="179"/>
    </row>
    <row r="1368" spans="10:45">
      <c r="J1368" s="179"/>
      <c r="K1368" s="179"/>
      <c r="L1368" s="179"/>
      <c r="M1368" s="179"/>
      <c r="N1368" s="179"/>
      <c r="O1368" s="179"/>
      <c r="P1368" s="179"/>
      <c r="Q1368" s="179"/>
      <c r="R1368" s="179"/>
      <c r="T1368" s="179"/>
      <c r="U1368" s="179"/>
      <c r="V1368" s="179"/>
      <c r="W1368" s="179"/>
      <c r="X1368" s="179"/>
      <c r="Y1368" s="179"/>
      <c r="Z1368" s="179"/>
      <c r="AA1368" s="179"/>
      <c r="AB1368" s="179"/>
      <c r="AD1368" s="179"/>
      <c r="AE1368" s="179"/>
      <c r="AF1368" s="179"/>
      <c r="AG1368" s="179"/>
      <c r="AH1368" s="179"/>
      <c r="AI1368" s="179"/>
      <c r="AJ1368" s="179"/>
      <c r="AK1368" s="179"/>
      <c r="AL1368" s="179"/>
      <c r="AN1368" s="179"/>
      <c r="AO1368" s="179"/>
      <c r="AP1368" s="179"/>
      <c r="AQ1368" s="179"/>
      <c r="AR1368" s="179"/>
      <c r="AS1368" s="179"/>
    </row>
    <row r="1369" spans="10:45">
      <c r="J1369" s="179"/>
      <c r="K1369" s="179"/>
      <c r="L1369" s="179"/>
      <c r="M1369" s="179"/>
      <c r="N1369" s="179"/>
      <c r="O1369" s="179"/>
      <c r="P1369" s="179"/>
      <c r="Q1369" s="179"/>
      <c r="R1369" s="179"/>
      <c r="T1369" s="179"/>
      <c r="U1369" s="179"/>
      <c r="V1369" s="179"/>
      <c r="W1369" s="179"/>
      <c r="X1369" s="179"/>
      <c r="Y1369" s="179"/>
      <c r="Z1369" s="179"/>
      <c r="AA1369" s="179"/>
      <c r="AB1369" s="179"/>
      <c r="AD1369" s="179"/>
      <c r="AE1369" s="179"/>
      <c r="AF1369" s="179"/>
      <c r="AG1369" s="179"/>
      <c r="AH1369" s="179"/>
      <c r="AI1369" s="179"/>
      <c r="AJ1369" s="179"/>
      <c r="AK1369" s="179"/>
      <c r="AL1369" s="179"/>
      <c r="AN1369" s="179"/>
      <c r="AO1369" s="179"/>
      <c r="AP1369" s="179"/>
      <c r="AQ1369" s="179"/>
      <c r="AR1369" s="179"/>
      <c r="AS1369" s="179"/>
    </row>
    <row r="1370" spans="10:45">
      <c r="J1370" s="179"/>
      <c r="K1370" s="179"/>
      <c r="L1370" s="179"/>
      <c r="M1370" s="179"/>
      <c r="N1370" s="179"/>
      <c r="O1370" s="179"/>
      <c r="P1370" s="179"/>
      <c r="Q1370" s="179"/>
      <c r="R1370" s="179"/>
      <c r="T1370" s="179"/>
      <c r="U1370" s="179"/>
      <c r="V1370" s="179"/>
      <c r="W1370" s="179"/>
      <c r="X1370" s="179"/>
      <c r="Y1370" s="179"/>
      <c r="Z1370" s="179"/>
      <c r="AA1370" s="179"/>
      <c r="AB1370" s="179"/>
      <c r="AD1370" s="179"/>
      <c r="AE1370" s="179"/>
      <c r="AF1370" s="179"/>
      <c r="AG1370" s="179"/>
      <c r="AH1370" s="179"/>
      <c r="AI1370" s="179"/>
      <c r="AJ1370" s="179"/>
      <c r="AK1370" s="179"/>
      <c r="AL1370" s="179"/>
      <c r="AN1370" s="179"/>
      <c r="AO1370" s="179"/>
      <c r="AP1370" s="179"/>
      <c r="AQ1370" s="179"/>
      <c r="AR1370" s="179"/>
      <c r="AS1370" s="179"/>
    </row>
    <row r="1371" spans="10:45">
      <c r="J1371" s="179"/>
      <c r="K1371" s="179"/>
      <c r="L1371" s="179"/>
      <c r="M1371" s="179"/>
      <c r="N1371" s="179"/>
      <c r="O1371" s="179"/>
      <c r="P1371" s="179"/>
      <c r="Q1371" s="179"/>
      <c r="R1371" s="179"/>
      <c r="T1371" s="179"/>
      <c r="U1371" s="179"/>
      <c r="V1371" s="179"/>
      <c r="W1371" s="179"/>
      <c r="X1371" s="179"/>
      <c r="Y1371" s="179"/>
      <c r="Z1371" s="179"/>
      <c r="AA1371" s="179"/>
      <c r="AB1371" s="179"/>
      <c r="AD1371" s="179"/>
      <c r="AE1371" s="179"/>
      <c r="AF1371" s="179"/>
      <c r="AG1371" s="179"/>
      <c r="AH1371" s="179"/>
      <c r="AI1371" s="179"/>
      <c r="AJ1371" s="179"/>
      <c r="AK1371" s="179"/>
      <c r="AL1371" s="179"/>
      <c r="AN1371" s="179"/>
      <c r="AO1371" s="179"/>
      <c r="AP1371" s="179"/>
      <c r="AQ1371" s="179"/>
      <c r="AR1371" s="179"/>
      <c r="AS1371" s="179"/>
    </row>
    <row r="1372" spans="10:45">
      <c r="J1372" s="179"/>
      <c r="K1372" s="179"/>
      <c r="L1372" s="179"/>
      <c r="M1372" s="179"/>
      <c r="N1372" s="179"/>
      <c r="O1372" s="179"/>
      <c r="P1372" s="179"/>
      <c r="Q1372" s="179"/>
      <c r="R1372" s="179"/>
      <c r="T1372" s="179"/>
      <c r="U1372" s="179"/>
      <c r="V1372" s="179"/>
      <c r="W1372" s="179"/>
      <c r="X1372" s="179"/>
      <c r="Y1372" s="179"/>
      <c r="Z1372" s="179"/>
      <c r="AA1372" s="179"/>
      <c r="AB1372" s="179"/>
      <c r="AD1372" s="179"/>
      <c r="AE1372" s="179"/>
      <c r="AF1372" s="179"/>
      <c r="AG1372" s="179"/>
      <c r="AH1372" s="179"/>
      <c r="AI1372" s="179"/>
      <c r="AJ1372" s="179"/>
      <c r="AK1372" s="179"/>
      <c r="AL1372" s="179"/>
      <c r="AN1372" s="179"/>
      <c r="AO1372" s="179"/>
      <c r="AP1372" s="179"/>
      <c r="AQ1372" s="179"/>
      <c r="AR1372" s="179"/>
      <c r="AS1372" s="179"/>
    </row>
    <row r="1373" spans="10:45">
      <c r="J1373" s="179"/>
      <c r="K1373" s="179"/>
      <c r="L1373" s="179"/>
      <c r="M1373" s="179"/>
      <c r="N1373" s="179"/>
      <c r="O1373" s="179"/>
      <c r="P1373" s="179"/>
      <c r="Q1373" s="179"/>
      <c r="R1373" s="179"/>
      <c r="T1373" s="179"/>
      <c r="U1373" s="179"/>
      <c r="V1373" s="179"/>
      <c r="W1373" s="179"/>
      <c r="X1373" s="179"/>
      <c r="Y1373" s="179"/>
      <c r="Z1373" s="179"/>
      <c r="AA1373" s="179"/>
      <c r="AB1373" s="179"/>
      <c r="AD1373" s="179"/>
      <c r="AE1373" s="179"/>
      <c r="AF1373" s="179"/>
      <c r="AG1373" s="179"/>
      <c r="AH1373" s="179"/>
      <c r="AI1373" s="179"/>
      <c r="AJ1373" s="179"/>
      <c r="AK1373" s="179"/>
      <c r="AL1373" s="179"/>
      <c r="AN1373" s="179"/>
      <c r="AO1373" s="179"/>
      <c r="AP1373" s="179"/>
      <c r="AQ1373" s="179"/>
      <c r="AR1373" s="179"/>
      <c r="AS1373" s="179"/>
    </row>
    <row r="1374" spans="10:45">
      <c r="J1374" s="179"/>
      <c r="K1374" s="179"/>
      <c r="L1374" s="179"/>
      <c r="M1374" s="179"/>
      <c r="N1374" s="179"/>
      <c r="O1374" s="179"/>
      <c r="P1374" s="179"/>
      <c r="Q1374" s="179"/>
      <c r="R1374" s="179"/>
      <c r="T1374" s="179"/>
      <c r="U1374" s="179"/>
      <c r="V1374" s="179"/>
      <c r="W1374" s="179"/>
      <c r="X1374" s="179"/>
      <c r="Y1374" s="179"/>
      <c r="Z1374" s="179"/>
      <c r="AA1374" s="179"/>
      <c r="AB1374" s="179"/>
      <c r="AD1374" s="179"/>
      <c r="AE1374" s="179"/>
      <c r="AF1374" s="179"/>
      <c r="AG1374" s="179"/>
      <c r="AH1374" s="179"/>
      <c r="AI1374" s="179"/>
      <c r="AJ1374" s="179"/>
      <c r="AK1374" s="179"/>
      <c r="AL1374" s="179"/>
      <c r="AN1374" s="179"/>
      <c r="AO1374" s="179"/>
      <c r="AP1374" s="179"/>
      <c r="AQ1374" s="179"/>
      <c r="AR1374" s="179"/>
      <c r="AS1374" s="179"/>
    </row>
    <row r="1375" spans="10:45">
      <c r="J1375" s="179"/>
      <c r="K1375" s="179"/>
      <c r="L1375" s="179"/>
      <c r="M1375" s="179"/>
      <c r="N1375" s="179"/>
      <c r="O1375" s="179"/>
      <c r="P1375" s="179"/>
      <c r="Q1375" s="179"/>
      <c r="R1375" s="179"/>
      <c r="T1375" s="179"/>
      <c r="U1375" s="179"/>
      <c r="V1375" s="179"/>
      <c r="W1375" s="179"/>
      <c r="X1375" s="179"/>
      <c r="Y1375" s="179"/>
      <c r="Z1375" s="179"/>
      <c r="AA1375" s="179"/>
      <c r="AB1375" s="179"/>
      <c r="AD1375" s="179"/>
      <c r="AE1375" s="179"/>
      <c r="AF1375" s="179"/>
      <c r="AG1375" s="179"/>
      <c r="AH1375" s="179"/>
      <c r="AI1375" s="179"/>
      <c r="AJ1375" s="179"/>
      <c r="AK1375" s="179"/>
      <c r="AL1375" s="179"/>
      <c r="AN1375" s="179"/>
      <c r="AO1375" s="179"/>
      <c r="AP1375" s="179"/>
      <c r="AQ1375" s="179"/>
      <c r="AR1375" s="179"/>
      <c r="AS1375" s="179"/>
    </row>
    <row r="1376" spans="10:45">
      <c r="J1376" s="179"/>
      <c r="K1376" s="179"/>
      <c r="L1376" s="179"/>
      <c r="M1376" s="179"/>
      <c r="N1376" s="179"/>
      <c r="O1376" s="179"/>
      <c r="P1376" s="179"/>
      <c r="Q1376" s="179"/>
      <c r="R1376" s="179"/>
      <c r="T1376" s="179"/>
      <c r="U1376" s="179"/>
      <c r="V1376" s="179"/>
      <c r="W1376" s="179"/>
      <c r="X1376" s="179"/>
      <c r="Y1376" s="179"/>
      <c r="Z1376" s="179"/>
      <c r="AA1376" s="179"/>
      <c r="AB1376" s="179"/>
      <c r="AD1376" s="179"/>
      <c r="AE1376" s="179"/>
      <c r="AF1376" s="179"/>
      <c r="AG1376" s="179"/>
      <c r="AH1376" s="179"/>
      <c r="AI1376" s="179"/>
      <c r="AJ1376" s="179"/>
      <c r="AK1376" s="179"/>
      <c r="AL1376" s="179"/>
      <c r="AN1376" s="179"/>
      <c r="AO1376" s="179"/>
      <c r="AP1376" s="179"/>
      <c r="AQ1376" s="179"/>
      <c r="AR1376" s="179"/>
      <c r="AS1376" s="179"/>
    </row>
    <row r="1377" spans="10:45">
      <c r="J1377" s="179"/>
      <c r="K1377" s="179"/>
      <c r="L1377" s="179"/>
      <c r="M1377" s="179"/>
      <c r="N1377" s="179"/>
      <c r="O1377" s="179"/>
      <c r="P1377" s="179"/>
      <c r="Q1377" s="179"/>
      <c r="R1377" s="179"/>
      <c r="T1377" s="179"/>
      <c r="U1377" s="179"/>
      <c r="V1377" s="179"/>
      <c r="W1377" s="179"/>
      <c r="X1377" s="179"/>
      <c r="Y1377" s="179"/>
      <c r="Z1377" s="179"/>
      <c r="AA1377" s="179"/>
      <c r="AB1377" s="179"/>
      <c r="AD1377" s="179"/>
      <c r="AE1377" s="179"/>
      <c r="AF1377" s="179"/>
      <c r="AG1377" s="179"/>
      <c r="AH1377" s="179"/>
      <c r="AI1377" s="179"/>
      <c r="AJ1377" s="179"/>
      <c r="AK1377" s="179"/>
      <c r="AL1377" s="179"/>
      <c r="AN1377" s="179"/>
      <c r="AO1377" s="179"/>
      <c r="AP1377" s="179"/>
      <c r="AQ1377" s="179"/>
      <c r="AR1377" s="179"/>
      <c r="AS1377" s="179"/>
    </row>
    <row r="1378" spans="10:45">
      <c r="J1378" s="179"/>
      <c r="K1378" s="179"/>
      <c r="L1378" s="179"/>
      <c r="M1378" s="179"/>
      <c r="N1378" s="179"/>
      <c r="O1378" s="179"/>
      <c r="P1378" s="179"/>
      <c r="Q1378" s="179"/>
      <c r="R1378" s="179"/>
      <c r="T1378" s="179"/>
      <c r="U1378" s="179"/>
      <c r="V1378" s="179"/>
      <c r="W1378" s="179"/>
      <c r="X1378" s="179"/>
      <c r="Y1378" s="179"/>
      <c r="Z1378" s="179"/>
      <c r="AA1378" s="179"/>
      <c r="AB1378" s="179"/>
      <c r="AD1378" s="179"/>
      <c r="AE1378" s="179"/>
      <c r="AF1378" s="179"/>
      <c r="AG1378" s="179"/>
      <c r="AH1378" s="179"/>
      <c r="AI1378" s="179"/>
      <c r="AJ1378" s="179"/>
      <c r="AK1378" s="179"/>
      <c r="AL1378" s="179"/>
      <c r="AN1378" s="179"/>
      <c r="AO1378" s="179"/>
      <c r="AP1378" s="179"/>
      <c r="AQ1378" s="179"/>
      <c r="AR1378" s="179"/>
      <c r="AS1378" s="179"/>
    </row>
    <row r="1379" spans="10:45">
      <c r="J1379" s="179"/>
      <c r="K1379" s="179"/>
      <c r="L1379" s="179"/>
      <c r="M1379" s="179"/>
      <c r="N1379" s="179"/>
      <c r="O1379" s="179"/>
      <c r="P1379" s="179"/>
      <c r="Q1379" s="179"/>
      <c r="R1379" s="179"/>
      <c r="T1379" s="179"/>
      <c r="U1379" s="179"/>
      <c r="V1379" s="179"/>
      <c r="W1379" s="179"/>
      <c r="X1379" s="179"/>
      <c r="Y1379" s="179"/>
      <c r="Z1379" s="179"/>
      <c r="AA1379" s="179"/>
      <c r="AB1379" s="179"/>
      <c r="AD1379" s="179"/>
      <c r="AE1379" s="179"/>
      <c r="AF1379" s="179"/>
      <c r="AG1379" s="179"/>
      <c r="AH1379" s="179"/>
      <c r="AI1379" s="179"/>
      <c r="AJ1379" s="179"/>
      <c r="AK1379" s="179"/>
      <c r="AL1379" s="179"/>
      <c r="AN1379" s="179"/>
      <c r="AO1379" s="179"/>
      <c r="AP1379" s="179"/>
      <c r="AQ1379" s="179"/>
      <c r="AR1379" s="179"/>
      <c r="AS1379" s="179"/>
    </row>
    <row r="1380" spans="10:45">
      <c r="J1380" s="179"/>
      <c r="K1380" s="179"/>
      <c r="L1380" s="179"/>
      <c r="M1380" s="179"/>
      <c r="N1380" s="179"/>
      <c r="O1380" s="179"/>
      <c r="P1380" s="179"/>
      <c r="Q1380" s="179"/>
      <c r="R1380" s="179"/>
      <c r="T1380" s="179"/>
      <c r="U1380" s="179"/>
      <c r="V1380" s="179"/>
      <c r="W1380" s="179"/>
      <c r="X1380" s="179"/>
      <c r="Y1380" s="179"/>
      <c r="Z1380" s="179"/>
      <c r="AA1380" s="179"/>
      <c r="AB1380" s="179"/>
      <c r="AD1380" s="179"/>
      <c r="AE1380" s="179"/>
      <c r="AF1380" s="179"/>
      <c r="AG1380" s="179"/>
      <c r="AH1380" s="179"/>
      <c r="AI1380" s="179"/>
      <c r="AJ1380" s="179"/>
      <c r="AK1380" s="179"/>
      <c r="AL1380" s="179"/>
      <c r="AN1380" s="179"/>
      <c r="AO1380" s="179"/>
      <c r="AP1380" s="179"/>
      <c r="AQ1380" s="179"/>
      <c r="AR1380" s="179"/>
      <c r="AS1380" s="179"/>
    </row>
    <row r="1381" spans="10:45">
      <c r="J1381" s="179"/>
      <c r="K1381" s="179"/>
      <c r="L1381" s="179"/>
      <c r="M1381" s="179"/>
      <c r="N1381" s="179"/>
      <c r="O1381" s="179"/>
      <c r="P1381" s="179"/>
      <c r="Q1381" s="179"/>
      <c r="R1381" s="179"/>
      <c r="T1381" s="179"/>
      <c r="U1381" s="179"/>
      <c r="V1381" s="179"/>
      <c r="W1381" s="179"/>
      <c r="X1381" s="179"/>
      <c r="Y1381" s="179"/>
      <c r="Z1381" s="179"/>
      <c r="AA1381" s="179"/>
      <c r="AB1381" s="179"/>
      <c r="AD1381" s="179"/>
      <c r="AE1381" s="179"/>
      <c r="AF1381" s="179"/>
      <c r="AG1381" s="179"/>
      <c r="AH1381" s="179"/>
      <c r="AI1381" s="179"/>
      <c r="AJ1381" s="179"/>
      <c r="AK1381" s="179"/>
      <c r="AL1381" s="179"/>
      <c r="AN1381" s="179"/>
      <c r="AO1381" s="179"/>
      <c r="AP1381" s="179"/>
      <c r="AQ1381" s="179"/>
      <c r="AR1381" s="179"/>
      <c r="AS1381" s="179"/>
    </row>
    <row r="1382" spans="10:45">
      <c r="J1382" s="179"/>
      <c r="K1382" s="179"/>
      <c r="L1382" s="179"/>
      <c r="M1382" s="179"/>
      <c r="N1382" s="179"/>
      <c r="O1382" s="179"/>
      <c r="P1382" s="179"/>
      <c r="Q1382" s="179"/>
      <c r="R1382" s="179"/>
      <c r="T1382" s="179"/>
      <c r="U1382" s="179"/>
      <c r="V1382" s="179"/>
      <c r="W1382" s="179"/>
      <c r="X1382" s="179"/>
      <c r="Y1382" s="179"/>
      <c r="Z1382" s="179"/>
      <c r="AA1382" s="179"/>
      <c r="AB1382" s="179"/>
      <c r="AD1382" s="179"/>
      <c r="AE1382" s="179"/>
      <c r="AF1382" s="179"/>
      <c r="AG1382" s="179"/>
      <c r="AH1382" s="179"/>
      <c r="AI1382" s="179"/>
      <c r="AJ1382" s="179"/>
      <c r="AK1382" s="179"/>
      <c r="AL1382" s="179"/>
      <c r="AN1382" s="179"/>
      <c r="AO1382" s="179"/>
      <c r="AP1382" s="179"/>
      <c r="AQ1382" s="179"/>
      <c r="AR1382" s="179"/>
      <c r="AS1382" s="179"/>
    </row>
    <row r="1383" spans="10:45">
      <c r="J1383" s="179"/>
      <c r="K1383" s="179"/>
      <c r="L1383" s="179"/>
      <c r="M1383" s="179"/>
      <c r="N1383" s="179"/>
      <c r="O1383" s="179"/>
      <c r="P1383" s="179"/>
      <c r="Q1383" s="179"/>
      <c r="R1383" s="179"/>
      <c r="T1383" s="179"/>
      <c r="U1383" s="179"/>
      <c r="V1383" s="179"/>
      <c r="W1383" s="179"/>
      <c r="X1383" s="179"/>
      <c r="Y1383" s="179"/>
      <c r="Z1383" s="179"/>
      <c r="AA1383" s="179"/>
      <c r="AB1383" s="179"/>
      <c r="AD1383" s="179"/>
      <c r="AE1383" s="179"/>
      <c r="AF1383" s="179"/>
      <c r="AG1383" s="179"/>
      <c r="AH1383" s="179"/>
      <c r="AI1383" s="179"/>
      <c r="AJ1383" s="179"/>
      <c r="AK1383" s="179"/>
      <c r="AL1383" s="179"/>
      <c r="AN1383" s="179"/>
      <c r="AO1383" s="179"/>
      <c r="AP1383" s="179"/>
      <c r="AQ1383" s="179"/>
      <c r="AR1383" s="179"/>
      <c r="AS1383" s="179"/>
    </row>
    <row r="1384" spans="10:45">
      <c r="J1384" s="179"/>
      <c r="K1384" s="179"/>
      <c r="L1384" s="179"/>
      <c r="M1384" s="179"/>
      <c r="N1384" s="179"/>
      <c r="O1384" s="179"/>
      <c r="P1384" s="179"/>
      <c r="Q1384" s="179"/>
      <c r="R1384" s="179"/>
      <c r="T1384" s="179"/>
      <c r="U1384" s="179"/>
      <c r="V1384" s="179"/>
      <c r="W1384" s="179"/>
      <c r="X1384" s="179"/>
      <c r="Y1384" s="179"/>
      <c r="Z1384" s="179"/>
      <c r="AA1384" s="179"/>
      <c r="AB1384" s="179"/>
      <c r="AD1384" s="179"/>
      <c r="AE1384" s="179"/>
      <c r="AF1384" s="179"/>
      <c r="AG1384" s="179"/>
      <c r="AH1384" s="179"/>
      <c r="AI1384" s="179"/>
      <c r="AJ1384" s="179"/>
      <c r="AK1384" s="179"/>
      <c r="AL1384" s="179"/>
      <c r="AN1384" s="179"/>
      <c r="AO1384" s="179"/>
      <c r="AP1384" s="179"/>
      <c r="AQ1384" s="179"/>
      <c r="AR1384" s="179"/>
      <c r="AS1384" s="179"/>
    </row>
    <row r="1385" spans="10:45">
      <c r="J1385" s="179"/>
      <c r="K1385" s="179"/>
      <c r="L1385" s="179"/>
      <c r="M1385" s="179"/>
      <c r="N1385" s="179"/>
      <c r="O1385" s="179"/>
      <c r="P1385" s="179"/>
      <c r="Q1385" s="179"/>
      <c r="R1385" s="179"/>
      <c r="T1385" s="179"/>
      <c r="U1385" s="179"/>
      <c r="V1385" s="179"/>
      <c r="W1385" s="179"/>
      <c r="X1385" s="179"/>
      <c r="Y1385" s="179"/>
      <c r="Z1385" s="179"/>
      <c r="AA1385" s="179"/>
      <c r="AB1385" s="179"/>
      <c r="AD1385" s="179"/>
      <c r="AE1385" s="179"/>
      <c r="AF1385" s="179"/>
      <c r="AG1385" s="179"/>
      <c r="AH1385" s="179"/>
      <c r="AI1385" s="179"/>
      <c r="AJ1385" s="179"/>
      <c r="AK1385" s="179"/>
      <c r="AL1385" s="179"/>
      <c r="AN1385" s="179"/>
      <c r="AO1385" s="179"/>
      <c r="AP1385" s="179"/>
      <c r="AQ1385" s="179"/>
      <c r="AR1385" s="179"/>
      <c r="AS1385" s="179"/>
    </row>
    <row r="1386" spans="10:45">
      <c r="J1386" s="179"/>
      <c r="K1386" s="179"/>
      <c r="L1386" s="179"/>
      <c r="M1386" s="179"/>
      <c r="N1386" s="179"/>
      <c r="O1386" s="179"/>
      <c r="P1386" s="179"/>
      <c r="Q1386" s="179"/>
      <c r="R1386" s="179"/>
      <c r="T1386" s="179"/>
      <c r="U1386" s="179"/>
      <c r="V1386" s="179"/>
      <c r="W1386" s="179"/>
      <c r="X1386" s="179"/>
      <c r="Y1386" s="179"/>
      <c r="Z1386" s="179"/>
      <c r="AA1386" s="179"/>
      <c r="AB1386" s="179"/>
      <c r="AD1386" s="179"/>
      <c r="AE1386" s="179"/>
      <c r="AF1386" s="179"/>
      <c r="AG1386" s="179"/>
      <c r="AH1386" s="179"/>
      <c r="AI1386" s="179"/>
      <c r="AJ1386" s="179"/>
      <c r="AK1386" s="179"/>
      <c r="AL1386" s="179"/>
      <c r="AN1386" s="179"/>
      <c r="AO1386" s="179"/>
      <c r="AP1386" s="179"/>
      <c r="AQ1386" s="179"/>
      <c r="AR1386" s="179"/>
      <c r="AS1386" s="179"/>
    </row>
    <row r="1387" spans="10:45">
      <c r="J1387" s="179"/>
      <c r="K1387" s="179"/>
      <c r="L1387" s="179"/>
      <c r="M1387" s="179"/>
      <c r="N1387" s="179"/>
      <c r="O1387" s="179"/>
      <c r="P1387" s="179"/>
      <c r="Q1387" s="179"/>
      <c r="R1387" s="179"/>
      <c r="T1387" s="179"/>
      <c r="U1387" s="179"/>
      <c r="V1387" s="179"/>
      <c r="W1387" s="179"/>
      <c r="X1387" s="179"/>
      <c r="Y1387" s="179"/>
      <c r="Z1387" s="179"/>
      <c r="AA1387" s="179"/>
      <c r="AB1387" s="179"/>
      <c r="AD1387" s="179"/>
      <c r="AE1387" s="179"/>
      <c r="AF1387" s="179"/>
      <c r="AG1387" s="179"/>
      <c r="AH1387" s="179"/>
      <c r="AI1387" s="179"/>
      <c r="AJ1387" s="179"/>
      <c r="AK1387" s="179"/>
      <c r="AL1387" s="179"/>
      <c r="AN1387" s="179"/>
      <c r="AO1387" s="179"/>
      <c r="AP1387" s="179"/>
      <c r="AQ1387" s="179"/>
      <c r="AR1387" s="179"/>
      <c r="AS1387" s="179"/>
    </row>
    <row r="1388" spans="10:45">
      <c r="J1388" s="179"/>
      <c r="K1388" s="179"/>
      <c r="L1388" s="179"/>
      <c r="M1388" s="179"/>
      <c r="N1388" s="179"/>
      <c r="O1388" s="179"/>
      <c r="P1388" s="179"/>
      <c r="Q1388" s="179"/>
      <c r="R1388" s="179"/>
      <c r="T1388" s="179"/>
      <c r="U1388" s="179"/>
      <c r="V1388" s="179"/>
      <c r="W1388" s="179"/>
      <c r="X1388" s="179"/>
      <c r="Y1388" s="179"/>
      <c r="Z1388" s="179"/>
      <c r="AA1388" s="179"/>
      <c r="AB1388" s="179"/>
      <c r="AD1388" s="179"/>
      <c r="AE1388" s="179"/>
      <c r="AF1388" s="179"/>
      <c r="AG1388" s="179"/>
      <c r="AH1388" s="179"/>
      <c r="AI1388" s="179"/>
      <c r="AJ1388" s="179"/>
      <c r="AK1388" s="179"/>
      <c r="AL1388" s="179"/>
      <c r="AN1388" s="179"/>
      <c r="AO1388" s="179"/>
      <c r="AP1388" s="179"/>
      <c r="AQ1388" s="179"/>
      <c r="AR1388" s="179"/>
      <c r="AS1388" s="179"/>
    </row>
    <row r="1389" spans="10:45">
      <c r="J1389" s="179"/>
      <c r="K1389" s="179"/>
      <c r="L1389" s="179"/>
      <c r="M1389" s="179"/>
      <c r="N1389" s="179"/>
      <c r="O1389" s="179"/>
      <c r="P1389" s="179"/>
      <c r="Q1389" s="179"/>
      <c r="R1389" s="179"/>
      <c r="T1389" s="179"/>
      <c r="U1389" s="179"/>
      <c r="V1389" s="179"/>
      <c r="W1389" s="179"/>
      <c r="X1389" s="179"/>
      <c r="Y1389" s="179"/>
      <c r="Z1389" s="179"/>
      <c r="AA1389" s="179"/>
      <c r="AB1389" s="179"/>
      <c r="AD1389" s="179"/>
      <c r="AE1389" s="179"/>
      <c r="AF1389" s="179"/>
      <c r="AG1389" s="179"/>
      <c r="AH1389" s="179"/>
      <c r="AI1389" s="179"/>
      <c r="AJ1389" s="179"/>
      <c r="AK1389" s="179"/>
      <c r="AL1389" s="179"/>
      <c r="AN1389" s="179"/>
      <c r="AO1389" s="179"/>
      <c r="AP1389" s="179"/>
      <c r="AQ1389" s="179"/>
      <c r="AR1389" s="179"/>
      <c r="AS1389" s="179"/>
    </row>
    <row r="1390" spans="10:45">
      <c r="J1390" s="179"/>
      <c r="K1390" s="179"/>
      <c r="L1390" s="179"/>
      <c r="M1390" s="179"/>
      <c r="N1390" s="179"/>
      <c r="O1390" s="179"/>
      <c r="P1390" s="179"/>
      <c r="Q1390" s="179"/>
      <c r="R1390" s="179"/>
      <c r="T1390" s="179"/>
      <c r="U1390" s="179"/>
      <c r="V1390" s="179"/>
      <c r="W1390" s="179"/>
      <c r="X1390" s="179"/>
      <c r="Y1390" s="179"/>
      <c r="Z1390" s="179"/>
      <c r="AA1390" s="179"/>
      <c r="AB1390" s="179"/>
      <c r="AD1390" s="179"/>
      <c r="AE1390" s="179"/>
      <c r="AF1390" s="179"/>
      <c r="AG1390" s="179"/>
      <c r="AH1390" s="179"/>
      <c r="AI1390" s="179"/>
      <c r="AJ1390" s="179"/>
      <c r="AK1390" s="179"/>
      <c r="AL1390" s="179"/>
      <c r="AN1390" s="179"/>
      <c r="AO1390" s="179"/>
      <c r="AP1390" s="179"/>
      <c r="AQ1390" s="179"/>
      <c r="AR1390" s="179"/>
      <c r="AS1390" s="179"/>
    </row>
    <row r="1391" spans="10:45">
      <c r="J1391" s="179"/>
      <c r="K1391" s="179"/>
      <c r="L1391" s="179"/>
      <c r="M1391" s="179"/>
      <c r="N1391" s="179"/>
      <c r="O1391" s="179"/>
      <c r="P1391" s="179"/>
      <c r="Q1391" s="179"/>
      <c r="R1391" s="179"/>
      <c r="T1391" s="179"/>
      <c r="U1391" s="179"/>
      <c r="V1391" s="179"/>
      <c r="W1391" s="179"/>
      <c r="X1391" s="179"/>
      <c r="Y1391" s="179"/>
      <c r="Z1391" s="179"/>
      <c r="AA1391" s="179"/>
      <c r="AB1391" s="179"/>
      <c r="AD1391" s="179"/>
      <c r="AE1391" s="179"/>
      <c r="AF1391" s="179"/>
      <c r="AG1391" s="179"/>
      <c r="AH1391" s="179"/>
      <c r="AI1391" s="179"/>
      <c r="AJ1391" s="179"/>
      <c r="AK1391" s="179"/>
      <c r="AL1391" s="179"/>
      <c r="AN1391" s="179"/>
      <c r="AO1391" s="179"/>
      <c r="AP1391" s="179"/>
      <c r="AQ1391" s="179"/>
      <c r="AR1391" s="179"/>
      <c r="AS1391" s="179"/>
    </row>
    <row r="1392" spans="10:45">
      <c r="J1392" s="179"/>
      <c r="K1392" s="179"/>
      <c r="L1392" s="179"/>
      <c r="M1392" s="179"/>
      <c r="N1392" s="179"/>
      <c r="O1392" s="179"/>
      <c r="P1392" s="179"/>
      <c r="Q1392" s="179"/>
      <c r="R1392" s="179"/>
      <c r="T1392" s="179"/>
      <c r="U1392" s="179"/>
      <c r="V1392" s="179"/>
      <c r="W1392" s="179"/>
      <c r="X1392" s="179"/>
      <c r="Y1392" s="179"/>
      <c r="Z1392" s="179"/>
      <c r="AA1392" s="179"/>
      <c r="AB1392" s="179"/>
      <c r="AD1392" s="179"/>
      <c r="AE1392" s="179"/>
      <c r="AF1392" s="179"/>
      <c r="AG1392" s="179"/>
      <c r="AH1392" s="179"/>
      <c r="AI1392" s="179"/>
      <c r="AJ1392" s="179"/>
      <c r="AK1392" s="179"/>
      <c r="AL1392" s="179"/>
      <c r="AN1392" s="179"/>
      <c r="AO1392" s="179"/>
      <c r="AP1392" s="179"/>
      <c r="AQ1392" s="179"/>
      <c r="AR1392" s="179"/>
      <c r="AS1392" s="179"/>
    </row>
    <row r="1393" spans="10:45">
      <c r="J1393" s="179"/>
      <c r="K1393" s="179"/>
      <c r="L1393" s="179"/>
      <c r="M1393" s="179"/>
      <c r="N1393" s="179"/>
      <c r="O1393" s="179"/>
      <c r="P1393" s="179"/>
      <c r="Q1393" s="179"/>
      <c r="R1393" s="179"/>
      <c r="T1393" s="179"/>
      <c r="U1393" s="179"/>
      <c r="V1393" s="179"/>
      <c r="W1393" s="179"/>
      <c r="X1393" s="179"/>
      <c r="Y1393" s="179"/>
      <c r="Z1393" s="179"/>
      <c r="AA1393" s="179"/>
      <c r="AB1393" s="179"/>
      <c r="AD1393" s="179"/>
      <c r="AE1393" s="179"/>
      <c r="AF1393" s="179"/>
      <c r="AG1393" s="179"/>
      <c r="AH1393" s="179"/>
      <c r="AI1393" s="179"/>
      <c r="AJ1393" s="179"/>
      <c r="AK1393" s="179"/>
      <c r="AL1393" s="179"/>
      <c r="AN1393" s="179"/>
      <c r="AO1393" s="179"/>
      <c r="AP1393" s="179"/>
      <c r="AQ1393" s="179"/>
      <c r="AR1393" s="179"/>
      <c r="AS1393" s="179"/>
    </row>
    <row r="1394" spans="10:45">
      <c r="J1394" s="179"/>
      <c r="K1394" s="179"/>
      <c r="L1394" s="179"/>
      <c r="M1394" s="179"/>
      <c r="N1394" s="179"/>
      <c r="O1394" s="179"/>
      <c r="P1394" s="179"/>
      <c r="Q1394" s="179"/>
      <c r="R1394" s="179"/>
      <c r="T1394" s="179"/>
      <c r="U1394" s="179"/>
      <c r="V1394" s="179"/>
      <c r="W1394" s="179"/>
      <c r="X1394" s="179"/>
      <c r="Y1394" s="179"/>
      <c r="Z1394" s="179"/>
      <c r="AA1394" s="179"/>
      <c r="AB1394" s="179"/>
      <c r="AD1394" s="179"/>
      <c r="AE1394" s="179"/>
      <c r="AF1394" s="179"/>
      <c r="AG1394" s="179"/>
      <c r="AH1394" s="179"/>
      <c r="AI1394" s="179"/>
      <c r="AJ1394" s="179"/>
      <c r="AK1394" s="179"/>
      <c r="AL1394" s="179"/>
      <c r="AN1394" s="179"/>
      <c r="AO1394" s="179"/>
      <c r="AP1394" s="179"/>
      <c r="AQ1394" s="179"/>
      <c r="AR1394" s="179"/>
      <c r="AS1394" s="179"/>
    </row>
    <row r="1395" spans="10:45">
      <c r="J1395" s="179"/>
      <c r="K1395" s="179"/>
      <c r="L1395" s="179"/>
      <c r="M1395" s="179"/>
      <c r="N1395" s="179"/>
      <c r="O1395" s="179"/>
      <c r="P1395" s="179"/>
      <c r="Q1395" s="179"/>
      <c r="R1395" s="179"/>
      <c r="T1395" s="179"/>
      <c r="U1395" s="179"/>
      <c r="V1395" s="179"/>
      <c r="W1395" s="179"/>
      <c r="X1395" s="179"/>
      <c r="Y1395" s="179"/>
      <c r="Z1395" s="179"/>
      <c r="AA1395" s="179"/>
      <c r="AB1395" s="179"/>
      <c r="AD1395" s="179"/>
      <c r="AE1395" s="179"/>
      <c r="AF1395" s="179"/>
      <c r="AG1395" s="179"/>
      <c r="AH1395" s="179"/>
      <c r="AI1395" s="179"/>
      <c r="AJ1395" s="179"/>
      <c r="AK1395" s="179"/>
      <c r="AL1395" s="179"/>
      <c r="AN1395" s="179"/>
      <c r="AO1395" s="179"/>
      <c r="AP1395" s="179"/>
      <c r="AQ1395" s="179"/>
      <c r="AR1395" s="179"/>
      <c r="AS1395" s="179"/>
    </row>
    <row r="1396" spans="10:45">
      <c r="J1396" s="179"/>
      <c r="K1396" s="179"/>
      <c r="L1396" s="179"/>
      <c r="M1396" s="179"/>
      <c r="N1396" s="179"/>
      <c r="O1396" s="179"/>
      <c r="P1396" s="179"/>
      <c r="Q1396" s="179"/>
      <c r="R1396" s="179"/>
      <c r="T1396" s="179"/>
      <c r="U1396" s="179"/>
      <c r="V1396" s="179"/>
      <c r="W1396" s="179"/>
      <c r="X1396" s="179"/>
      <c r="Y1396" s="179"/>
      <c r="Z1396" s="179"/>
      <c r="AA1396" s="179"/>
      <c r="AB1396" s="179"/>
      <c r="AD1396" s="179"/>
      <c r="AE1396" s="179"/>
      <c r="AF1396" s="179"/>
      <c r="AG1396" s="179"/>
      <c r="AH1396" s="179"/>
      <c r="AI1396" s="179"/>
      <c r="AJ1396" s="179"/>
      <c r="AK1396" s="179"/>
      <c r="AL1396" s="179"/>
      <c r="AN1396" s="179"/>
      <c r="AO1396" s="179"/>
      <c r="AP1396" s="179"/>
      <c r="AQ1396" s="179"/>
      <c r="AR1396" s="179"/>
      <c r="AS1396" s="179"/>
    </row>
    <row r="1397" spans="10:45">
      <c r="J1397" s="179"/>
      <c r="K1397" s="179"/>
      <c r="L1397" s="179"/>
      <c r="M1397" s="179"/>
      <c r="N1397" s="179"/>
      <c r="O1397" s="179"/>
      <c r="P1397" s="179"/>
      <c r="Q1397" s="179"/>
      <c r="R1397" s="179"/>
      <c r="T1397" s="179"/>
      <c r="U1397" s="179"/>
      <c r="V1397" s="179"/>
      <c r="W1397" s="179"/>
      <c r="X1397" s="179"/>
      <c r="Y1397" s="179"/>
      <c r="Z1397" s="179"/>
      <c r="AA1397" s="179"/>
      <c r="AB1397" s="179"/>
      <c r="AD1397" s="179"/>
      <c r="AE1397" s="179"/>
      <c r="AF1397" s="179"/>
      <c r="AG1397" s="179"/>
      <c r="AH1397" s="179"/>
      <c r="AI1397" s="179"/>
      <c r="AJ1397" s="179"/>
      <c r="AK1397" s="179"/>
      <c r="AL1397" s="179"/>
      <c r="AN1397" s="179"/>
      <c r="AO1397" s="179"/>
      <c r="AP1397" s="179"/>
      <c r="AQ1397" s="179"/>
      <c r="AR1397" s="179"/>
      <c r="AS1397" s="179"/>
    </row>
    <row r="1398" spans="10:45">
      <c r="J1398" s="179"/>
      <c r="K1398" s="179"/>
      <c r="L1398" s="179"/>
      <c r="M1398" s="179"/>
      <c r="N1398" s="179"/>
      <c r="O1398" s="179"/>
      <c r="P1398" s="179"/>
      <c r="Q1398" s="179"/>
      <c r="R1398" s="179"/>
      <c r="T1398" s="179"/>
      <c r="U1398" s="179"/>
      <c r="V1398" s="179"/>
      <c r="W1398" s="179"/>
      <c r="X1398" s="179"/>
      <c r="Y1398" s="179"/>
      <c r="Z1398" s="179"/>
      <c r="AA1398" s="179"/>
      <c r="AB1398" s="179"/>
      <c r="AD1398" s="179"/>
      <c r="AE1398" s="179"/>
      <c r="AF1398" s="179"/>
      <c r="AG1398" s="179"/>
      <c r="AH1398" s="179"/>
      <c r="AI1398" s="179"/>
      <c r="AJ1398" s="179"/>
      <c r="AK1398" s="179"/>
      <c r="AL1398" s="179"/>
      <c r="AN1398" s="179"/>
      <c r="AO1398" s="179"/>
      <c r="AP1398" s="179"/>
      <c r="AQ1398" s="179"/>
      <c r="AR1398" s="179"/>
      <c r="AS1398" s="179"/>
    </row>
    <row r="1399" spans="10:45">
      <c r="J1399" s="179"/>
      <c r="K1399" s="179"/>
      <c r="L1399" s="179"/>
      <c r="M1399" s="179"/>
      <c r="N1399" s="179"/>
      <c r="O1399" s="179"/>
      <c r="P1399" s="179"/>
      <c r="Q1399" s="179"/>
      <c r="R1399" s="179"/>
      <c r="T1399" s="179"/>
      <c r="U1399" s="179"/>
      <c r="V1399" s="179"/>
      <c r="W1399" s="179"/>
      <c r="X1399" s="179"/>
      <c r="Y1399" s="179"/>
      <c r="Z1399" s="179"/>
      <c r="AA1399" s="179"/>
      <c r="AB1399" s="179"/>
      <c r="AD1399" s="179"/>
      <c r="AE1399" s="179"/>
      <c r="AF1399" s="179"/>
      <c r="AG1399" s="179"/>
      <c r="AH1399" s="179"/>
      <c r="AI1399" s="179"/>
      <c r="AJ1399" s="179"/>
      <c r="AK1399" s="179"/>
      <c r="AL1399" s="179"/>
      <c r="AN1399" s="179"/>
      <c r="AO1399" s="179"/>
      <c r="AP1399" s="179"/>
      <c r="AQ1399" s="179"/>
      <c r="AR1399" s="179"/>
      <c r="AS1399" s="179"/>
    </row>
    <row r="1400" spans="10:45">
      <c r="J1400" s="179"/>
      <c r="K1400" s="179"/>
      <c r="L1400" s="179"/>
      <c r="M1400" s="179"/>
      <c r="N1400" s="179"/>
      <c r="O1400" s="179"/>
      <c r="P1400" s="179"/>
      <c r="Q1400" s="179"/>
      <c r="R1400" s="179"/>
      <c r="T1400" s="179"/>
      <c r="U1400" s="179"/>
      <c r="V1400" s="179"/>
      <c r="W1400" s="179"/>
      <c r="X1400" s="179"/>
      <c r="Y1400" s="179"/>
      <c r="Z1400" s="179"/>
      <c r="AA1400" s="179"/>
      <c r="AB1400" s="179"/>
      <c r="AD1400" s="179"/>
      <c r="AE1400" s="179"/>
      <c r="AF1400" s="179"/>
      <c r="AG1400" s="179"/>
      <c r="AH1400" s="179"/>
      <c r="AI1400" s="179"/>
      <c r="AJ1400" s="179"/>
      <c r="AK1400" s="179"/>
      <c r="AL1400" s="179"/>
      <c r="AN1400" s="179"/>
      <c r="AO1400" s="179"/>
      <c r="AP1400" s="179"/>
      <c r="AQ1400" s="179"/>
      <c r="AR1400" s="179"/>
      <c r="AS1400" s="179"/>
    </row>
    <row r="1401" spans="10:45">
      <c r="J1401" s="179"/>
      <c r="K1401" s="179"/>
      <c r="L1401" s="179"/>
      <c r="M1401" s="179"/>
      <c r="N1401" s="179"/>
      <c r="O1401" s="179"/>
      <c r="P1401" s="179"/>
      <c r="Q1401" s="179"/>
      <c r="R1401" s="179"/>
      <c r="T1401" s="179"/>
      <c r="U1401" s="179"/>
      <c r="V1401" s="179"/>
      <c r="W1401" s="179"/>
      <c r="X1401" s="179"/>
      <c r="Y1401" s="179"/>
      <c r="Z1401" s="179"/>
      <c r="AA1401" s="179"/>
      <c r="AB1401" s="179"/>
      <c r="AD1401" s="179"/>
      <c r="AE1401" s="179"/>
      <c r="AF1401" s="179"/>
      <c r="AG1401" s="179"/>
      <c r="AH1401" s="179"/>
      <c r="AI1401" s="179"/>
      <c r="AJ1401" s="179"/>
      <c r="AK1401" s="179"/>
      <c r="AL1401" s="179"/>
      <c r="AN1401" s="179"/>
      <c r="AO1401" s="179"/>
      <c r="AP1401" s="179"/>
      <c r="AQ1401" s="179"/>
      <c r="AR1401" s="179"/>
      <c r="AS1401" s="179"/>
    </row>
    <row r="1402" spans="10:45">
      <c r="J1402" s="179"/>
      <c r="K1402" s="179"/>
      <c r="L1402" s="179"/>
      <c r="M1402" s="179"/>
      <c r="N1402" s="179"/>
      <c r="O1402" s="179"/>
      <c r="P1402" s="179"/>
      <c r="Q1402" s="179"/>
      <c r="R1402" s="179"/>
      <c r="T1402" s="179"/>
      <c r="U1402" s="179"/>
      <c r="V1402" s="179"/>
      <c r="W1402" s="179"/>
      <c r="X1402" s="179"/>
      <c r="Y1402" s="179"/>
      <c r="Z1402" s="179"/>
      <c r="AA1402" s="179"/>
      <c r="AB1402" s="179"/>
      <c r="AD1402" s="179"/>
      <c r="AE1402" s="179"/>
      <c r="AF1402" s="179"/>
      <c r="AG1402" s="179"/>
      <c r="AH1402" s="179"/>
      <c r="AI1402" s="179"/>
      <c r="AJ1402" s="179"/>
      <c r="AK1402" s="179"/>
      <c r="AL1402" s="179"/>
      <c r="AN1402" s="179"/>
      <c r="AO1402" s="179"/>
      <c r="AP1402" s="179"/>
      <c r="AQ1402" s="179"/>
      <c r="AR1402" s="179"/>
      <c r="AS1402" s="179"/>
    </row>
    <row r="1403" spans="10:45">
      <c r="J1403" s="179"/>
      <c r="K1403" s="179"/>
      <c r="L1403" s="179"/>
      <c r="M1403" s="179"/>
      <c r="N1403" s="179"/>
      <c r="O1403" s="179"/>
      <c r="P1403" s="179"/>
      <c r="Q1403" s="179"/>
      <c r="R1403" s="179"/>
      <c r="T1403" s="179"/>
      <c r="U1403" s="179"/>
      <c r="V1403" s="179"/>
      <c r="W1403" s="179"/>
      <c r="X1403" s="179"/>
      <c r="Y1403" s="179"/>
      <c r="Z1403" s="179"/>
      <c r="AA1403" s="179"/>
      <c r="AB1403" s="179"/>
      <c r="AD1403" s="179"/>
      <c r="AE1403" s="179"/>
      <c r="AF1403" s="179"/>
      <c r="AG1403" s="179"/>
      <c r="AH1403" s="179"/>
      <c r="AI1403" s="179"/>
      <c r="AJ1403" s="179"/>
      <c r="AK1403" s="179"/>
      <c r="AL1403" s="179"/>
      <c r="AN1403" s="179"/>
      <c r="AO1403" s="179"/>
      <c r="AP1403" s="179"/>
      <c r="AQ1403" s="179"/>
      <c r="AR1403" s="179"/>
      <c r="AS1403" s="179"/>
    </row>
    <row r="1404" spans="10:45">
      <c r="J1404" s="179"/>
      <c r="K1404" s="179"/>
      <c r="L1404" s="179"/>
      <c r="M1404" s="179"/>
      <c r="N1404" s="179"/>
      <c r="O1404" s="179"/>
      <c r="P1404" s="179"/>
      <c r="Q1404" s="179"/>
      <c r="R1404" s="179"/>
      <c r="T1404" s="179"/>
      <c r="U1404" s="179"/>
      <c r="V1404" s="179"/>
      <c r="W1404" s="179"/>
      <c r="X1404" s="179"/>
      <c r="Y1404" s="179"/>
      <c r="Z1404" s="179"/>
      <c r="AA1404" s="179"/>
      <c r="AB1404" s="179"/>
      <c r="AD1404" s="179"/>
      <c r="AE1404" s="179"/>
      <c r="AF1404" s="179"/>
      <c r="AG1404" s="179"/>
      <c r="AH1404" s="179"/>
      <c r="AI1404" s="179"/>
      <c r="AJ1404" s="179"/>
      <c r="AK1404" s="179"/>
      <c r="AL1404" s="179"/>
      <c r="AN1404" s="179"/>
      <c r="AO1404" s="179"/>
      <c r="AP1404" s="179"/>
      <c r="AQ1404" s="179"/>
      <c r="AR1404" s="179"/>
      <c r="AS1404" s="179"/>
    </row>
    <row r="1405" spans="10:45">
      <c r="J1405" s="179"/>
      <c r="K1405" s="179"/>
      <c r="L1405" s="179"/>
      <c r="M1405" s="179"/>
      <c r="N1405" s="179"/>
      <c r="O1405" s="179"/>
      <c r="P1405" s="179"/>
      <c r="Q1405" s="179"/>
      <c r="R1405" s="179"/>
      <c r="T1405" s="179"/>
      <c r="U1405" s="179"/>
      <c r="V1405" s="179"/>
      <c r="W1405" s="179"/>
      <c r="X1405" s="179"/>
      <c r="Y1405" s="179"/>
      <c r="Z1405" s="179"/>
      <c r="AA1405" s="179"/>
      <c r="AB1405" s="179"/>
      <c r="AD1405" s="179"/>
      <c r="AE1405" s="179"/>
      <c r="AF1405" s="179"/>
      <c r="AG1405" s="179"/>
      <c r="AH1405" s="179"/>
      <c r="AI1405" s="179"/>
      <c r="AJ1405" s="179"/>
      <c r="AK1405" s="179"/>
      <c r="AL1405" s="179"/>
      <c r="AN1405" s="179"/>
      <c r="AO1405" s="179"/>
      <c r="AP1405" s="179"/>
      <c r="AQ1405" s="179"/>
      <c r="AR1405" s="179"/>
      <c r="AS1405" s="179"/>
    </row>
    <row r="1406" spans="10:45">
      <c r="J1406" s="179"/>
      <c r="K1406" s="179"/>
      <c r="L1406" s="179"/>
      <c r="M1406" s="179"/>
      <c r="N1406" s="179"/>
      <c r="O1406" s="179"/>
      <c r="P1406" s="179"/>
      <c r="Q1406" s="179"/>
      <c r="R1406" s="179"/>
      <c r="T1406" s="179"/>
      <c r="U1406" s="179"/>
      <c r="V1406" s="179"/>
      <c r="W1406" s="179"/>
      <c r="X1406" s="179"/>
      <c r="Y1406" s="179"/>
      <c r="Z1406" s="179"/>
      <c r="AA1406" s="179"/>
      <c r="AB1406" s="179"/>
      <c r="AD1406" s="179"/>
      <c r="AE1406" s="179"/>
      <c r="AF1406" s="179"/>
      <c r="AG1406" s="179"/>
      <c r="AH1406" s="179"/>
      <c r="AI1406" s="179"/>
      <c r="AJ1406" s="179"/>
      <c r="AK1406" s="179"/>
      <c r="AL1406" s="179"/>
      <c r="AN1406" s="179"/>
      <c r="AO1406" s="179"/>
      <c r="AP1406" s="179"/>
      <c r="AQ1406" s="179"/>
      <c r="AR1406" s="179"/>
      <c r="AS1406" s="179"/>
    </row>
    <row r="1407" spans="10:45">
      <c r="J1407" s="179"/>
      <c r="K1407" s="179"/>
      <c r="L1407" s="179"/>
      <c r="M1407" s="179"/>
      <c r="N1407" s="179"/>
      <c r="O1407" s="179"/>
      <c r="P1407" s="179"/>
      <c r="Q1407" s="179"/>
      <c r="R1407" s="179"/>
      <c r="T1407" s="179"/>
      <c r="U1407" s="179"/>
      <c r="V1407" s="179"/>
      <c r="W1407" s="179"/>
      <c r="X1407" s="179"/>
      <c r="Y1407" s="179"/>
      <c r="Z1407" s="179"/>
      <c r="AA1407" s="179"/>
      <c r="AB1407" s="179"/>
      <c r="AD1407" s="179"/>
      <c r="AE1407" s="179"/>
      <c r="AF1407" s="179"/>
      <c r="AG1407" s="179"/>
      <c r="AH1407" s="179"/>
      <c r="AI1407" s="179"/>
      <c r="AJ1407" s="179"/>
      <c r="AK1407" s="179"/>
      <c r="AL1407" s="179"/>
      <c r="AN1407" s="179"/>
      <c r="AO1407" s="179"/>
      <c r="AP1407" s="179"/>
      <c r="AQ1407" s="179"/>
      <c r="AR1407" s="179"/>
      <c r="AS1407" s="179"/>
    </row>
    <row r="1408" spans="10:45">
      <c r="J1408" s="179"/>
      <c r="K1408" s="179"/>
      <c r="L1408" s="179"/>
      <c r="M1408" s="179"/>
      <c r="N1408" s="179"/>
      <c r="O1408" s="179"/>
      <c r="P1408" s="179"/>
      <c r="Q1408" s="179"/>
      <c r="R1408" s="179"/>
      <c r="T1408" s="179"/>
      <c r="U1408" s="179"/>
      <c r="V1408" s="179"/>
      <c r="W1408" s="179"/>
      <c r="X1408" s="179"/>
      <c r="Y1408" s="179"/>
      <c r="Z1408" s="179"/>
      <c r="AA1408" s="179"/>
      <c r="AB1408" s="179"/>
      <c r="AD1408" s="179"/>
      <c r="AE1408" s="179"/>
      <c r="AF1408" s="179"/>
      <c r="AG1408" s="179"/>
      <c r="AH1408" s="179"/>
      <c r="AI1408" s="179"/>
      <c r="AJ1408" s="179"/>
      <c r="AK1408" s="179"/>
      <c r="AL1408" s="179"/>
      <c r="AN1408" s="179"/>
      <c r="AO1408" s="179"/>
      <c r="AP1408" s="179"/>
      <c r="AQ1408" s="179"/>
      <c r="AR1408" s="179"/>
      <c r="AS1408" s="179"/>
    </row>
    <row r="1409" spans="10:45">
      <c r="J1409" s="179"/>
      <c r="K1409" s="179"/>
      <c r="L1409" s="179"/>
      <c r="M1409" s="179"/>
      <c r="N1409" s="179"/>
      <c r="O1409" s="179"/>
      <c r="P1409" s="179"/>
      <c r="Q1409" s="179"/>
      <c r="R1409" s="179"/>
      <c r="T1409" s="179"/>
      <c r="U1409" s="179"/>
      <c r="V1409" s="179"/>
      <c r="W1409" s="179"/>
      <c r="X1409" s="179"/>
      <c r="Y1409" s="179"/>
      <c r="Z1409" s="179"/>
      <c r="AA1409" s="179"/>
      <c r="AB1409" s="179"/>
      <c r="AD1409" s="179"/>
      <c r="AE1409" s="179"/>
      <c r="AF1409" s="179"/>
      <c r="AG1409" s="179"/>
      <c r="AH1409" s="179"/>
      <c r="AI1409" s="179"/>
      <c r="AJ1409" s="179"/>
      <c r="AK1409" s="179"/>
      <c r="AL1409" s="179"/>
      <c r="AN1409" s="179"/>
      <c r="AO1409" s="179"/>
      <c r="AP1409" s="179"/>
      <c r="AQ1409" s="179"/>
      <c r="AR1409" s="179"/>
      <c r="AS1409" s="179"/>
    </row>
    <row r="1410" spans="10:45">
      <c r="J1410" s="179"/>
      <c r="K1410" s="179"/>
      <c r="L1410" s="179"/>
      <c r="M1410" s="179"/>
      <c r="N1410" s="179"/>
      <c r="O1410" s="179"/>
      <c r="P1410" s="179"/>
      <c r="Q1410" s="179"/>
      <c r="R1410" s="179"/>
      <c r="T1410" s="179"/>
      <c r="U1410" s="179"/>
      <c r="V1410" s="179"/>
      <c r="W1410" s="179"/>
      <c r="X1410" s="179"/>
      <c r="Y1410" s="179"/>
      <c r="Z1410" s="179"/>
      <c r="AA1410" s="179"/>
      <c r="AB1410" s="179"/>
      <c r="AD1410" s="179"/>
      <c r="AE1410" s="179"/>
      <c r="AF1410" s="179"/>
      <c r="AG1410" s="179"/>
      <c r="AH1410" s="179"/>
      <c r="AI1410" s="179"/>
      <c r="AJ1410" s="179"/>
      <c r="AK1410" s="179"/>
      <c r="AL1410" s="179"/>
      <c r="AN1410" s="179"/>
      <c r="AO1410" s="179"/>
      <c r="AP1410" s="179"/>
      <c r="AQ1410" s="179"/>
      <c r="AR1410" s="179"/>
      <c r="AS1410" s="179"/>
    </row>
    <row r="1411" spans="10:45">
      <c r="J1411" s="179"/>
      <c r="K1411" s="179"/>
      <c r="L1411" s="179"/>
      <c r="M1411" s="179"/>
      <c r="N1411" s="179"/>
      <c r="O1411" s="179"/>
      <c r="P1411" s="179"/>
      <c r="Q1411" s="179"/>
      <c r="R1411" s="179"/>
      <c r="T1411" s="179"/>
      <c r="U1411" s="179"/>
      <c r="V1411" s="179"/>
      <c r="W1411" s="179"/>
      <c r="X1411" s="179"/>
      <c r="Y1411" s="179"/>
      <c r="Z1411" s="179"/>
      <c r="AA1411" s="179"/>
      <c r="AB1411" s="179"/>
      <c r="AD1411" s="179"/>
      <c r="AE1411" s="179"/>
      <c r="AF1411" s="179"/>
      <c r="AG1411" s="179"/>
      <c r="AH1411" s="179"/>
      <c r="AI1411" s="179"/>
      <c r="AJ1411" s="179"/>
      <c r="AK1411" s="179"/>
      <c r="AL1411" s="179"/>
      <c r="AN1411" s="179"/>
      <c r="AO1411" s="179"/>
      <c r="AP1411" s="179"/>
      <c r="AQ1411" s="179"/>
      <c r="AR1411" s="179"/>
      <c r="AS1411" s="179"/>
    </row>
    <row r="1412" spans="10:45">
      <c r="J1412" s="179"/>
      <c r="K1412" s="179"/>
      <c r="L1412" s="179"/>
      <c r="M1412" s="179"/>
      <c r="N1412" s="179"/>
      <c r="O1412" s="179"/>
      <c r="P1412" s="179"/>
      <c r="Q1412" s="179"/>
      <c r="R1412" s="179"/>
      <c r="T1412" s="179"/>
      <c r="U1412" s="179"/>
      <c r="V1412" s="179"/>
      <c r="W1412" s="179"/>
      <c r="X1412" s="179"/>
      <c r="Y1412" s="179"/>
      <c r="Z1412" s="179"/>
      <c r="AA1412" s="179"/>
      <c r="AB1412" s="179"/>
      <c r="AD1412" s="179"/>
      <c r="AE1412" s="179"/>
      <c r="AF1412" s="179"/>
      <c r="AG1412" s="179"/>
      <c r="AH1412" s="179"/>
      <c r="AI1412" s="179"/>
      <c r="AJ1412" s="179"/>
      <c r="AK1412" s="179"/>
      <c r="AL1412" s="179"/>
      <c r="AN1412" s="179"/>
      <c r="AO1412" s="179"/>
      <c r="AP1412" s="179"/>
      <c r="AQ1412" s="179"/>
      <c r="AR1412" s="179"/>
      <c r="AS1412" s="179"/>
    </row>
    <row r="1413" spans="10:45">
      <c r="J1413" s="179"/>
      <c r="K1413" s="179"/>
      <c r="L1413" s="179"/>
      <c r="M1413" s="179"/>
      <c r="N1413" s="179"/>
      <c r="O1413" s="179"/>
      <c r="P1413" s="179"/>
      <c r="Q1413" s="179"/>
      <c r="R1413" s="179"/>
      <c r="T1413" s="179"/>
      <c r="U1413" s="179"/>
      <c r="V1413" s="179"/>
      <c r="W1413" s="179"/>
      <c r="X1413" s="179"/>
      <c r="Y1413" s="179"/>
      <c r="Z1413" s="179"/>
      <c r="AA1413" s="179"/>
      <c r="AB1413" s="179"/>
      <c r="AD1413" s="179"/>
      <c r="AE1413" s="179"/>
      <c r="AF1413" s="179"/>
      <c r="AG1413" s="179"/>
      <c r="AH1413" s="179"/>
      <c r="AI1413" s="179"/>
      <c r="AJ1413" s="179"/>
      <c r="AK1413" s="179"/>
      <c r="AL1413" s="179"/>
      <c r="AN1413" s="179"/>
      <c r="AO1413" s="179"/>
      <c r="AP1413" s="179"/>
      <c r="AQ1413" s="179"/>
      <c r="AR1413" s="179"/>
      <c r="AS1413" s="179"/>
    </row>
    <row r="1414" spans="10:45">
      <c r="J1414" s="179"/>
      <c r="K1414" s="179"/>
      <c r="L1414" s="179"/>
      <c r="M1414" s="179"/>
      <c r="N1414" s="179"/>
      <c r="O1414" s="179"/>
      <c r="P1414" s="179"/>
      <c r="Q1414" s="179"/>
      <c r="R1414" s="179"/>
      <c r="T1414" s="179"/>
      <c r="U1414" s="179"/>
      <c r="V1414" s="179"/>
      <c r="W1414" s="179"/>
      <c r="X1414" s="179"/>
      <c r="Y1414" s="179"/>
      <c r="Z1414" s="179"/>
      <c r="AA1414" s="179"/>
      <c r="AB1414" s="179"/>
      <c r="AD1414" s="179"/>
      <c r="AE1414" s="179"/>
      <c r="AF1414" s="179"/>
      <c r="AG1414" s="179"/>
      <c r="AH1414" s="179"/>
      <c r="AI1414" s="179"/>
      <c r="AJ1414" s="179"/>
      <c r="AK1414" s="179"/>
      <c r="AL1414" s="179"/>
      <c r="AN1414" s="179"/>
      <c r="AO1414" s="179"/>
      <c r="AP1414" s="179"/>
      <c r="AQ1414" s="179"/>
      <c r="AR1414" s="179"/>
      <c r="AS1414" s="179"/>
    </row>
    <row r="1415" spans="10:45">
      <c r="J1415" s="179"/>
      <c r="K1415" s="179"/>
      <c r="L1415" s="179"/>
      <c r="M1415" s="179"/>
      <c r="N1415" s="179"/>
      <c r="O1415" s="179"/>
      <c r="P1415" s="179"/>
      <c r="Q1415" s="179"/>
      <c r="R1415" s="179"/>
      <c r="T1415" s="179"/>
      <c r="U1415" s="179"/>
      <c r="V1415" s="179"/>
      <c r="W1415" s="179"/>
      <c r="X1415" s="179"/>
      <c r="Y1415" s="179"/>
      <c r="Z1415" s="179"/>
      <c r="AA1415" s="179"/>
      <c r="AB1415" s="179"/>
      <c r="AD1415" s="179"/>
      <c r="AE1415" s="179"/>
      <c r="AF1415" s="179"/>
      <c r="AG1415" s="179"/>
      <c r="AH1415" s="179"/>
      <c r="AI1415" s="179"/>
      <c r="AJ1415" s="179"/>
      <c r="AK1415" s="179"/>
      <c r="AL1415" s="179"/>
      <c r="AN1415" s="179"/>
      <c r="AO1415" s="179"/>
      <c r="AP1415" s="179"/>
      <c r="AQ1415" s="179"/>
      <c r="AR1415" s="179"/>
      <c r="AS1415" s="179"/>
    </row>
    <row r="1416" spans="10:45">
      <c r="J1416" s="179"/>
      <c r="K1416" s="179"/>
      <c r="L1416" s="179"/>
      <c r="M1416" s="179"/>
      <c r="N1416" s="179"/>
      <c r="O1416" s="179"/>
      <c r="P1416" s="179"/>
      <c r="Q1416" s="179"/>
      <c r="R1416" s="179"/>
      <c r="T1416" s="179"/>
      <c r="U1416" s="179"/>
      <c r="V1416" s="179"/>
      <c r="W1416" s="179"/>
      <c r="X1416" s="179"/>
      <c r="Y1416" s="179"/>
      <c r="Z1416" s="179"/>
      <c r="AA1416" s="179"/>
      <c r="AB1416" s="179"/>
      <c r="AD1416" s="179"/>
      <c r="AE1416" s="179"/>
      <c r="AF1416" s="179"/>
      <c r="AG1416" s="179"/>
      <c r="AH1416" s="179"/>
      <c r="AI1416" s="179"/>
      <c r="AJ1416" s="179"/>
      <c r="AK1416" s="179"/>
      <c r="AL1416" s="179"/>
      <c r="AN1416" s="179"/>
      <c r="AO1416" s="179"/>
      <c r="AP1416" s="179"/>
      <c r="AQ1416" s="179"/>
      <c r="AR1416" s="179"/>
      <c r="AS1416" s="179"/>
    </row>
    <row r="1417" spans="10:45">
      <c r="J1417" s="179"/>
      <c r="K1417" s="179"/>
      <c r="L1417" s="179"/>
      <c r="M1417" s="179"/>
      <c r="N1417" s="179"/>
      <c r="O1417" s="179"/>
      <c r="P1417" s="179"/>
      <c r="Q1417" s="179"/>
      <c r="R1417" s="179"/>
      <c r="T1417" s="179"/>
      <c r="U1417" s="179"/>
      <c r="V1417" s="179"/>
      <c r="W1417" s="179"/>
      <c r="X1417" s="179"/>
      <c r="Y1417" s="179"/>
      <c r="Z1417" s="179"/>
      <c r="AA1417" s="179"/>
      <c r="AB1417" s="179"/>
      <c r="AD1417" s="179"/>
      <c r="AE1417" s="179"/>
      <c r="AF1417" s="179"/>
      <c r="AG1417" s="179"/>
      <c r="AH1417" s="179"/>
      <c r="AI1417" s="179"/>
      <c r="AJ1417" s="179"/>
      <c r="AK1417" s="179"/>
      <c r="AL1417" s="179"/>
      <c r="AN1417" s="179"/>
      <c r="AO1417" s="179"/>
      <c r="AP1417" s="179"/>
      <c r="AQ1417" s="179"/>
      <c r="AR1417" s="179"/>
      <c r="AS1417" s="179"/>
    </row>
    <row r="1418" spans="10:45">
      <c r="J1418" s="179"/>
      <c r="K1418" s="179"/>
      <c r="L1418" s="179"/>
      <c r="M1418" s="179"/>
      <c r="N1418" s="179"/>
      <c r="O1418" s="179"/>
      <c r="P1418" s="179"/>
      <c r="Q1418" s="179"/>
      <c r="R1418" s="179"/>
      <c r="T1418" s="179"/>
      <c r="U1418" s="179"/>
      <c r="V1418" s="179"/>
      <c r="W1418" s="179"/>
      <c r="X1418" s="179"/>
      <c r="Y1418" s="179"/>
      <c r="Z1418" s="179"/>
      <c r="AA1418" s="179"/>
      <c r="AB1418" s="179"/>
      <c r="AD1418" s="179"/>
      <c r="AE1418" s="179"/>
      <c r="AF1418" s="179"/>
      <c r="AG1418" s="179"/>
      <c r="AH1418" s="179"/>
      <c r="AI1418" s="179"/>
      <c r="AJ1418" s="179"/>
      <c r="AK1418" s="179"/>
      <c r="AL1418" s="179"/>
      <c r="AN1418" s="179"/>
      <c r="AO1418" s="179"/>
      <c r="AP1418" s="179"/>
      <c r="AQ1418" s="179"/>
      <c r="AR1418" s="179"/>
      <c r="AS1418" s="179"/>
    </row>
    <row r="1419" spans="10:45">
      <c r="J1419" s="179"/>
      <c r="K1419" s="179"/>
      <c r="L1419" s="179"/>
      <c r="M1419" s="179"/>
      <c r="N1419" s="179"/>
      <c r="O1419" s="179"/>
      <c r="P1419" s="179"/>
      <c r="Q1419" s="179"/>
      <c r="R1419" s="179"/>
      <c r="T1419" s="179"/>
      <c r="U1419" s="179"/>
      <c r="V1419" s="179"/>
      <c r="W1419" s="179"/>
      <c r="X1419" s="179"/>
      <c r="Y1419" s="179"/>
      <c r="Z1419" s="179"/>
      <c r="AA1419" s="179"/>
      <c r="AB1419" s="179"/>
      <c r="AD1419" s="179"/>
      <c r="AE1419" s="179"/>
      <c r="AF1419" s="179"/>
      <c r="AG1419" s="179"/>
      <c r="AH1419" s="179"/>
      <c r="AI1419" s="179"/>
      <c r="AJ1419" s="179"/>
      <c r="AK1419" s="179"/>
      <c r="AL1419" s="179"/>
      <c r="AN1419" s="179"/>
      <c r="AO1419" s="179"/>
      <c r="AP1419" s="179"/>
      <c r="AQ1419" s="179"/>
      <c r="AR1419" s="179"/>
      <c r="AS1419" s="179"/>
    </row>
    <row r="1420" spans="10:45">
      <c r="J1420" s="179"/>
      <c r="K1420" s="179"/>
      <c r="L1420" s="179"/>
      <c r="M1420" s="179"/>
      <c r="N1420" s="179"/>
      <c r="O1420" s="179"/>
      <c r="P1420" s="179"/>
      <c r="Q1420" s="179"/>
      <c r="R1420" s="179"/>
      <c r="T1420" s="179"/>
      <c r="U1420" s="179"/>
      <c r="V1420" s="179"/>
      <c r="W1420" s="179"/>
      <c r="X1420" s="179"/>
      <c r="Y1420" s="179"/>
      <c r="Z1420" s="179"/>
      <c r="AA1420" s="179"/>
      <c r="AB1420" s="179"/>
      <c r="AD1420" s="179"/>
      <c r="AE1420" s="179"/>
      <c r="AF1420" s="179"/>
      <c r="AG1420" s="179"/>
      <c r="AH1420" s="179"/>
      <c r="AI1420" s="179"/>
      <c r="AJ1420" s="179"/>
      <c r="AK1420" s="179"/>
      <c r="AL1420" s="179"/>
      <c r="AN1420" s="179"/>
      <c r="AO1420" s="179"/>
      <c r="AP1420" s="179"/>
      <c r="AQ1420" s="179"/>
      <c r="AR1420" s="179"/>
      <c r="AS1420" s="179"/>
    </row>
    <row r="1421" spans="10:45">
      <c r="J1421" s="179"/>
      <c r="K1421" s="179"/>
      <c r="L1421" s="179"/>
      <c r="M1421" s="179"/>
      <c r="N1421" s="179"/>
      <c r="O1421" s="179"/>
      <c r="P1421" s="179"/>
      <c r="Q1421" s="179"/>
      <c r="R1421" s="179"/>
      <c r="T1421" s="179"/>
      <c r="U1421" s="179"/>
      <c r="V1421" s="179"/>
      <c r="W1421" s="179"/>
      <c r="X1421" s="179"/>
      <c r="Y1421" s="179"/>
      <c r="Z1421" s="179"/>
      <c r="AA1421" s="179"/>
      <c r="AB1421" s="179"/>
      <c r="AD1421" s="179"/>
      <c r="AE1421" s="179"/>
      <c r="AF1421" s="179"/>
      <c r="AG1421" s="179"/>
      <c r="AH1421" s="179"/>
      <c r="AI1421" s="179"/>
      <c r="AJ1421" s="179"/>
      <c r="AK1421" s="179"/>
      <c r="AL1421" s="179"/>
      <c r="AN1421" s="179"/>
      <c r="AO1421" s="179"/>
      <c r="AP1421" s="179"/>
      <c r="AQ1421" s="179"/>
      <c r="AR1421" s="179"/>
      <c r="AS1421" s="179"/>
    </row>
    <row r="1422" spans="10:45">
      <c r="J1422" s="179"/>
      <c r="K1422" s="179"/>
      <c r="L1422" s="179"/>
      <c r="M1422" s="179"/>
      <c r="N1422" s="179"/>
      <c r="O1422" s="179"/>
      <c r="P1422" s="179"/>
      <c r="Q1422" s="179"/>
      <c r="R1422" s="179"/>
      <c r="T1422" s="179"/>
      <c r="U1422" s="179"/>
      <c r="V1422" s="179"/>
      <c r="W1422" s="179"/>
      <c r="X1422" s="179"/>
      <c r="Y1422" s="179"/>
      <c r="Z1422" s="179"/>
      <c r="AA1422" s="179"/>
      <c r="AB1422" s="179"/>
      <c r="AD1422" s="179"/>
      <c r="AE1422" s="179"/>
      <c r="AF1422" s="179"/>
      <c r="AG1422" s="179"/>
      <c r="AH1422" s="179"/>
      <c r="AI1422" s="179"/>
      <c r="AJ1422" s="179"/>
      <c r="AK1422" s="179"/>
      <c r="AL1422" s="179"/>
      <c r="AN1422" s="179"/>
      <c r="AO1422" s="179"/>
      <c r="AP1422" s="179"/>
      <c r="AQ1422" s="179"/>
      <c r="AR1422" s="179"/>
      <c r="AS1422" s="179"/>
    </row>
    <row r="1423" spans="10:45">
      <c r="J1423" s="179"/>
      <c r="K1423" s="179"/>
      <c r="L1423" s="179"/>
      <c r="M1423" s="179"/>
      <c r="N1423" s="179"/>
      <c r="O1423" s="179"/>
      <c r="P1423" s="179"/>
      <c r="Q1423" s="179"/>
      <c r="R1423" s="179"/>
      <c r="T1423" s="179"/>
      <c r="U1423" s="179"/>
      <c r="V1423" s="179"/>
      <c r="W1423" s="179"/>
      <c r="X1423" s="179"/>
      <c r="Y1423" s="179"/>
      <c r="Z1423" s="179"/>
      <c r="AA1423" s="179"/>
      <c r="AB1423" s="179"/>
      <c r="AD1423" s="179"/>
      <c r="AE1423" s="179"/>
      <c r="AF1423" s="179"/>
      <c r="AG1423" s="179"/>
      <c r="AH1423" s="179"/>
      <c r="AI1423" s="179"/>
      <c r="AJ1423" s="179"/>
      <c r="AK1423" s="179"/>
      <c r="AL1423" s="179"/>
      <c r="AN1423" s="179"/>
      <c r="AO1423" s="179"/>
      <c r="AP1423" s="179"/>
      <c r="AQ1423" s="179"/>
      <c r="AR1423" s="179"/>
      <c r="AS1423" s="179"/>
    </row>
    <row r="1424" spans="10:45">
      <c r="J1424" s="179"/>
      <c r="K1424" s="179"/>
      <c r="L1424" s="179"/>
      <c r="M1424" s="179"/>
      <c r="N1424" s="179"/>
      <c r="O1424" s="179"/>
      <c r="P1424" s="179"/>
      <c r="Q1424" s="179"/>
      <c r="R1424" s="179"/>
      <c r="T1424" s="179"/>
      <c r="U1424" s="179"/>
      <c r="V1424" s="179"/>
      <c r="W1424" s="179"/>
      <c r="X1424" s="179"/>
      <c r="Y1424" s="179"/>
      <c r="Z1424" s="179"/>
      <c r="AA1424" s="179"/>
      <c r="AB1424" s="179"/>
      <c r="AD1424" s="179"/>
      <c r="AE1424" s="179"/>
      <c r="AF1424" s="179"/>
      <c r="AG1424" s="179"/>
      <c r="AH1424" s="179"/>
      <c r="AI1424" s="179"/>
      <c r="AJ1424" s="179"/>
      <c r="AK1424" s="179"/>
      <c r="AL1424" s="179"/>
      <c r="AN1424" s="179"/>
      <c r="AO1424" s="179"/>
      <c r="AP1424" s="179"/>
      <c r="AQ1424" s="179"/>
      <c r="AR1424" s="179"/>
      <c r="AS1424" s="179"/>
    </row>
    <row r="1425" spans="10:45">
      <c r="J1425" s="179"/>
      <c r="K1425" s="179"/>
      <c r="L1425" s="179"/>
      <c r="M1425" s="179"/>
      <c r="N1425" s="179"/>
      <c r="O1425" s="179"/>
      <c r="P1425" s="179"/>
      <c r="Q1425" s="179"/>
      <c r="R1425" s="179"/>
      <c r="T1425" s="179"/>
      <c r="U1425" s="179"/>
      <c r="V1425" s="179"/>
      <c r="W1425" s="179"/>
      <c r="X1425" s="179"/>
      <c r="Y1425" s="179"/>
      <c r="Z1425" s="179"/>
      <c r="AA1425" s="179"/>
      <c r="AB1425" s="179"/>
      <c r="AD1425" s="179"/>
      <c r="AE1425" s="179"/>
      <c r="AF1425" s="179"/>
      <c r="AG1425" s="179"/>
      <c r="AH1425" s="179"/>
      <c r="AI1425" s="179"/>
      <c r="AJ1425" s="179"/>
      <c r="AK1425" s="179"/>
      <c r="AL1425" s="179"/>
      <c r="AN1425" s="179"/>
      <c r="AO1425" s="179"/>
      <c r="AP1425" s="179"/>
      <c r="AQ1425" s="179"/>
      <c r="AR1425" s="179"/>
      <c r="AS1425" s="179"/>
    </row>
    <row r="1426" spans="10:45">
      <c r="J1426" s="179"/>
      <c r="K1426" s="179"/>
      <c r="L1426" s="179"/>
      <c r="M1426" s="179"/>
      <c r="N1426" s="179"/>
      <c r="O1426" s="179"/>
      <c r="P1426" s="179"/>
      <c r="Q1426" s="179"/>
      <c r="R1426" s="179"/>
      <c r="T1426" s="179"/>
      <c r="U1426" s="179"/>
      <c r="V1426" s="179"/>
      <c r="W1426" s="179"/>
      <c r="X1426" s="179"/>
      <c r="Y1426" s="179"/>
      <c r="Z1426" s="179"/>
      <c r="AA1426" s="179"/>
      <c r="AB1426" s="179"/>
      <c r="AD1426" s="179"/>
      <c r="AE1426" s="179"/>
      <c r="AF1426" s="179"/>
      <c r="AG1426" s="179"/>
      <c r="AH1426" s="179"/>
      <c r="AI1426" s="179"/>
      <c r="AJ1426" s="179"/>
      <c r="AK1426" s="179"/>
      <c r="AL1426" s="179"/>
      <c r="AN1426" s="179"/>
      <c r="AO1426" s="179"/>
      <c r="AP1426" s="179"/>
      <c r="AQ1426" s="179"/>
      <c r="AR1426" s="179"/>
      <c r="AS1426" s="179"/>
    </row>
    <row r="1427" spans="10:45">
      <c r="J1427" s="179"/>
      <c r="K1427" s="179"/>
      <c r="L1427" s="179"/>
      <c r="M1427" s="179"/>
      <c r="N1427" s="179"/>
      <c r="O1427" s="179"/>
      <c r="P1427" s="179"/>
      <c r="Q1427" s="179"/>
      <c r="R1427" s="179"/>
      <c r="T1427" s="179"/>
      <c r="U1427" s="179"/>
      <c r="V1427" s="179"/>
      <c r="W1427" s="179"/>
      <c r="X1427" s="179"/>
      <c r="Y1427" s="179"/>
      <c r="Z1427" s="179"/>
      <c r="AA1427" s="179"/>
      <c r="AB1427" s="179"/>
      <c r="AD1427" s="179"/>
      <c r="AE1427" s="179"/>
      <c r="AF1427" s="179"/>
      <c r="AG1427" s="179"/>
      <c r="AH1427" s="179"/>
      <c r="AI1427" s="179"/>
      <c r="AJ1427" s="179"/>
      <c r="AK1427" s="179"/>
      <c r="AL1427" s="179"/>
      <c r="AN1427" s="179"/>
      <c r="AO1427" s="179"/>
      <c r="AP1427" s="179"/>
      <c r="AQ1427" s="179"/>
      <c r="AR1427" s="179"/>
      <c r="AS1427" s="179"/>
    </row>
    <row r="1428" spans="10:45">
      <c r="J1428" s="179"/>
      <c r="K1428" s="179"/>
      <c r="L1428" s="179"/>
      <c r="M1428" s="179"/>
      <c r="N1428" s="179"/>
      <c r="O1428" s="179"/>
      <c r="P1428" s="179"/>
      <c r="Q1428" s="179"/>
      <c r="R1428" s="179"/>
      <c r="T1428" s="179"/>
      <c r="U1428" s="179"/>
      <c r="V1428" s="179"/>
      <c r="W1428" s="179"/>
      <c r="X1428" s="179"/>
      <c r="Y1428" s="179"/>
      <c r="Z1428" s="179"/>
      <c r="AA1428" s="179"/>
      <c r="AB1428" s="179"/>
      <c r="AD1428" s="179"/>
      <c r="AE1428" s="179"/>
      <c r="AF1428" s="179"/>
      <c r="AG1428" s="179"/>
      <c r="AH1428" s="179"/>
      <c r="AI1428" s="179"/>
      <c r="AJ1428" s="179"/>
      <c r="AK1428" s="179"/>
      <c r="AL1428" s="179"/>
      <c r="AN1428" s="179"/>
      <c r="AO1428" s="179"/>
      <c r="AP1428" s="179"/>
      <c r="AQ1428" s="179"/>
      <c r="AR1428" s="179"/>
      <c r="AS1428" s="179"/>
    </row>
    <row r="1429" spans="10:45">
      <c r="J1429" s="179"/>
      <c r="K1429" s="179"/>
      <c r="L1429" s="179"/>
      <c r="M1429" s="179"/>
      <c r="N1429" s="179"/>
      <c r="O1429" s="179"/>
      <c r="P1429" s="179"/>
      <c r="Q1429" s="179"/>
      <c r="R1429" s="179"/>
      <c r="T1429" s="179"/>
      <c r="U1429" s="179"/>
      <c r="V1429" s="179"/>
      <c r="W1429" s="179"/>
      <c r="X1429" s="179"/>
      <c r="Y1429" s="179"/>
      <c r="Z1429" s="179"/>
      <c r="AA1429" s="179"/>
      <c r="AB1429" s="179"/>
      <c r="AD1429" s="179"/>
      <c r="AE1429" s="179"/>
      <c r="AF1429" s="179"/>
      <c r="AG1429" s="179"/>
      <c r="AH1429" s="179"/>
      <c r="AI1429" s="179"/>
      <c r="AJ1429" s="179"/>
      <c r="AK1429" s="179"/>
      <c r="AL1429" s="179"/>
      <c r="AN1429" s="179"/>
      <c r="AO1429" s="179"/>
      <c r="AP1429" s="179"/>
      <c r="AQ1429" s="179"/>
      <c r="AR1429" s="179"/>
      <c r="AS1429" s="179"/>
    </row>
    <row r="1430" spans="10:45">
      <c r="J1430" s="179"/>
      <c r="K1430" s="179"/>
      <c r="L1430" s="179"/>
      <c r="M1430" s="179"/>
      <c r="N1430" s="179"/>
      <c r="O1430" s="179"/>
      <c r="P1430" s="179"/>
      <c r="Q1430" s="179"/>
      <c r="R1430" s="179"/>
      <c r="T1430" s="179"/>
      <c r="U1430" s="179"/>
      <c r="V1430" s="179"/>
      <c r="W1430" s="179"/>
      <c r="X1430" s="179"/>
      <c r="Y1430" s="179"/>
      <c r="Z1430" s="179"/>
      <c r="AA1430" s="179"/>
      <c r="AB1430" s="179"/>
      <c r="AD1430" s="179"/>
      <c r="AE1430" s="179"/>
      <c r="AF1430" s="179"/>
      <c r="AG1430" s="179"/>
      <c r="AH1430" s="179"/>
      <c r="AI1430" s="179"/>
      <c r="AJ1430" s="179"/>
      <c r="AK1430" s="179"/>
      <c r="AL1430" s="179"/>
      <c r="AN1430" s="179"/>
      <c r="AO1430" s="179"/>
      <c r="AP1430" s="179"/>
      <c r="AQ1430" s="179"/>
      <c r="AR1430" s="179"/>
      <c r="AS1430" s="179"/>
    </row>
    <row r="1431" spans="10:45">
      <c r="J1431" s="179"/>
      <c r="K1431" s="179"/>
      <c r="L1431" s="179"/>
      <c r="M1431" s="179"/>
      <c r="N1431" s="179"/>
      <c r="O1431" s="179"/>
      <c r="P1431" s="179"/>
      <c r="Q1431" s="179"/>
      <c r="R1431" s="179"/>
      <c r="T1431" s="179"/>
      <c r="U1431" s="179"/>
      <c r="V1431" s="179"/>
      <c r="W1431" s="179"/>
      <c r="X1431" s="179"/>
      <c r="Y1431" s="179"/>
      <c r="Z1431" s="179"/>
      <c r="AA1431" s="179"/>
      <c r="AB1431" s="179"/>
      <c r="AD1431" s="179"/>
      <c r="AE1431" s="179"/>
      <c r="AF1431" s="179"/>
      <c r="AG1431" s="179"/>
      <c r="AH1431" s="179"/>
      <c r="AI1431" s="179"/>
      <c r="AJ1431" s="179"/>
      <c r="AK1431" s="179"/>
      <c r="AL1431" s="179"/>
      <c r="AN1431" s="179"/>
      <c r="AO1431" s="179"/>
      <c r="AP1431" s="179"/>
      <c r="AQ1431" s="179"/>
      <c r="AR1431" s="179"/>
      <c r="AS1431" s="179"/>
    </row>
    <row r="1432" spans="10:45">
      <c r="J1432" s="179"/>
      <c r="K1432" s="179"/>
      <c r="L1432" s="179"/>
      <c r="M1432" s="179"/>
      <c r="N1432" s="179"/>
      <c r="O1432" s="179"/>
      <c r="P1432" s="179"/>
      <c r="Q1432" s="179"/>
      <c r="R1432" s="179"/>
      <c r="T1432" s="179"/>
      <c r="U1432" s="179"/>
      <c r="V1432" s="179"/>
      <c r="W1432" s="179"/>
      <c r="X1432" s="179"/>
      <c r="Y1432" s="179"/>
      <c r="Z1432" s="179"/>
      <c r="AA1432" s="179"/>
      <c r="AB1432" s="179"/>
      <c r="AD1432" s="179"/>
      <c r="AE1432" s="179"/>
      <c r="AF1432" s="179"/>
      <c r="AG1432" s="179"/>
      <c r="AH1432" s="179"/>
      <c r="AI1432" s="179"/>
      <c r="AJ1432" s="179"/>
      <c r="AK1432" s="179"/>
      <c r="AL1432" s="179"/>
      <c r="AN1432" s="179"/>
      <c r="AO1432" s="179"/>
      <c r="AP1432" s="179"/>
      <c r="AQ1432" s="179"/>
      <c r="AR1432" s="179"/>
      <c r="AS1432" s="179"/>
    </row>
    <row r="1433" spans="10:45">
      <c r="J1433" s="179"/>
      <c r="K1433" s="179"/>
      <c r="L1433" s="179"/>
      <c r="M1433" s="179"/>
      <c r="N1433" s="179"/>
      <c r="O1433" s="179"/>
      <c r="P1433" s="179"/>
      <c r="Q1433" s="179"/>
      <c r="R1433" s="179"/>
      <c r="T1433" s="179"/>
      <c r="U1433" s="179"/>
      <c r="V1433" s="179"/>
      <c r="W1433" s="179"/>
      <c r="X1433" s="179"/>
      <c r="Y1433" s="179"/>
      <c r="Z1433" s="179"/>
      <c r="AA1433" s="179"/>
      <c r="AB1433" s="179"/>
      <c r="AD1433" s="179"/>
      <c r="AE1433" s="179"/>
      <c r="AF1433" s="179"/>
      <c r="AG1433" s="179"/>
      <c r="AH1433" s="179"/>
      <c r="AI1433" s="179"/>
      <c r="AJ1433" s="179"/>
      <c r="AK1433" s="179"/>
      <c r="AL1433" s="179"/>
      <c r="AN1433" s="179"/>
      <c r="AO1433" s="179"/>
      <c r="AP1433" s="179"/>
      <c r="AQ1433" s="179"/>
      <c r="AR1433" s="179"/>
      <c r="AS1433" s="179"/>
    </row>
    <row r="1434" spans="10:45">
      <c r="J1434" s="179"/>
      <c r="K1434" s="179"/>
      <c r="L1434" s="179"/>
      <c r="M1434" s="179"/>
      <c r="N1434" s="179"/>
      <c r="O1434" s="179"/>
      <c r="P1434" s="179"/>
      <c r="Q1434" s="179"/>
      <c r="R1434" s="179"/>
      <c r="T1434" s="179"/>
      <c r="U1434" s="179"/>
      <c r="V1434" s="179"/>
      <c r="W1434" s="179"/>
      <c r="X1434" s="179"/>
      <c r="Y1434" s="179"/>
      <c r="Z1434" s="179"/>
      <c r="AA1434" s="179"/>
      <c r="AB1434" s="179"/>
      <c r="AD1434" s="179"/>
      <c r="AE1434" s="179"/>
      <c r="AF1434" s="179"/>
      <c r="AG1434" s="179"/>
      <c r="AH1434" s="179"/>
      <c r="AI1434" s="179"/>
      <c r="AJ1434" s="179"/>
      <c r="AK1434" s="179"/>
      <c r="AL1434" s="179"/>
      <c r="AN1434" s="179"/>
      <c r="AO1434" s="179"/>
      <c r="AP1434" s="179"/>
      <c r="AQ1434" s="179"/>
      <c r="AR1434" s="179"/>
      <c r="AS1434" s="179"/>
    </row>
    <row r="1435" spans="10:45">
      <c r="J1435" s="179"/>
      <c r="K1435" s="179"/>
      <c r="L1435" s="179"/>
      <c r="M1435" s="179"/>
      <c r="N1435" s="179"/>
      <c r="O1435" s="179"/>
      <c r="P1435" s="179"/>
      <c r="Q1435" s="179"/>
      <c r="R1435" s="179"/>
      <c r="T1435" s="179"/>
      <c r="U1435" s="179"/>
      <c r="V1435" s="179"/>
      <c r="W1435" s="179"/>
      <c r="X1435" s="179"/>
      <c r="Y1435" s="179"/>
      <c r="Z1435" s="179"/>
      <c r="AA1435" s="179"/>
      <c r="AB1435" s="179"/>
      <c r="AD1435" s="179"/>
      <c r="AE1435" s="179"/>
      <c r="AF1435" s="179"/>
      <c r="AG1435" s="179"/>
      <c r="AH1435" s="179"/>
      <c r="AI1435" s="179"/>
      <c r="AJ1435" s="179"/>
      <c r="AK1435" s="179"/>
      <c r="AL1435" s="179"/>
      <c r="AN1435" s="179"/>
      <c r="AO1435" s="179"/>
      <c r="AP1435" s="179"/>
      <c r="AQ1435" s="179"/>
      <c r="AR1435" s="179"/>
      <c r="AS1435" s="179"/>
    </row>
    <row r="1436" spans="10:45">
      <c r="J1436" s="179"/>
      <c r="K1436" s="179"/>
      <c r="L1436" s="179"/>
      <c r="M1436" s="179"/>
      <c r="N1436" s="179"/>
      <c r="O1436" s="179"/>
      <c r="P1436" s="179"/>
      <c r="Q1436" s="179"/>
      <c r="R1436" s="179"/>
      <c r="T1436" s="179"/>
      <c r="U1436" s="179"/>
      <c r="V1436" s="179"/>
      <c r="W1436" s="179"/>
      <c r="X1436" s="179"/>
      <c r="Y1436" s="179"/>
      <c r="Z1436" s="179"/>
      <c r="AA1436" s="179"/>
      <c r="AB1436" s="179"/>
      <c r="AD1436" s="179"/>
      <c r="AE1436" s="179"/>
      <c r="AF1436" s="179"/>
      <c r="AG1436" s="179"/>
      <c r="AH1436" s="179"/>
      <c r="AI1436" s="179"/>
      <c r="AJ1436" s="179"/>
      <c r="AK1436" s="179"/>
      <c r="AL1436" s="179"/>
      <c r="AN1436" s="179"/>
      <c r="AO1436" s="179"/>
      <c r="AP1436" s="179"/>
      <c r="AQ1436" s="179"/>
      <c r="AR1436" s="179"/>
      <c r="AS1436" s="179"/>
    </row>
    <row r="1437" spans="10:45">
      <c r="J1437" s="179"/>
      <c r="K1437" s="179"/>
      <c r="L1437" s="179"/>
      <c r="M1437" s="179"/>
      <c r="N1437" s="179"/>
      <c r="O1437" s="179"/>
      <c r="P1437" s="179"/>
      <c r="Q1437" s="179"/>
      <c r="R1437" s="179"/>
      <c r="T1437" s="179"/>
      <c r="U1437" s="179"/>
      <c r="V1437" s="179"/>
      <c r="W1437" s="179"/>
      <c r="X1437" s="179"/>
      <c r="Y1437" s="179"/>
      <c r="Z1437" s="179"/>
      <c r="AA1437" s="179"/>
      <c r="AB1437" s="179"/>
      <c r="AD1437" s="179"/>
      <c r="AE1437" s="179"/>
      <c r="AF1437" s="179"/>
      <c r="AG1437" s="179"/>
      <c r="AH1437" s="179"/>
      <c r="AI1437" s="179"/>
      <c r="AJ1437" s="179"/>
      <c r="AK1437" s="179"/>
      <c r="AL1437" s="179"/>
      <c r="AN1437" s="179"/>
      <c r="AO1437" s="179"/>
      <c r="AP1437" s="179"/>
      <c r="AQ1437" s="179"/>
      <c r="AR1437" s="179"/>
      <c r="AS1437" s="179"/>
    </row>
    <row r="1438" spans="10:45">
      <c r="J1438" s="179"/>
      <c r="K1438" s="179"/>
      <c r="L1438" s="179"/>
      <c r="M1438" s="179"/>
      <c r="N1438" s="179"/>
      <c r="O1438" s="179"/>
      <c r="P1438" s="179"/>
      <c r="Q1438" s="179"/>
      <c r="R1438" s="179"/>
      <c r="T1438" s="179"/>
      <c r="U1438" s="179"/>
      <c r="V1438" s="179"/>
      <c r="W1438" s="179"/>
      <c r="X1438" s="179"/>
      <c r="Y1438" s="179"/>
      <c r="Z1438" s="179"/>
      <c r="AA1438" s="179"/>
      <c r="AB1438" s="179"/>
      <c r="AD1438" s="179"/>
      <c r="AE1438" s="179"/>
      <c r="AF1438" s="179"/>
      <c r="AG1438" s="179"/>
      <c r="AH1438" s="179"/>
      <c r="AI1438" s="179"/>
      <c r="AJ1438" s="179"/>
      <c r="AK1438" s="179"/>
      <c r="AL1438" s="179"/>
      <c r="AN1438" s="179"/>
      <c r="AO1438" s="179"/>
      <c r="AP1438" s="179"/>
      <c r="AQ1438" s="179"/>
      <c r="AR1438" s="179"/>
      <c r="AS1438" s="179"/>
    </row>
    <row r="1439" spans="10:45">
      <c r="J1439" s="179"/>
      <c r="K1439" s="179"/>
      <c r="L1439" s="179"/>
      <c r="M1439" s="179"/>
      <c r="N1439" s="179"/>
      <c r="O1439" s="179"/>
      <c r="P1439" s="179"/>
      <c r="Q1439" s="179"/>
      <c r="R1439" s="179"/>
      <c r="T1439" s="179"/>
      <c r="U1439" s="179"/>
      <c r="V1439" s="179"/>
      <c r="W1439" s="179"/>
      <c r="X1439" s="179"/>
      <c r="Y1439" s="179"/>
      <c r="Z1439" s="179"/>
      <c r="AA1439" s="179"/>
      <c r="AB1439" s="179"/>
      <c r="AD1439" s="179"/>
      <c r="AE1439" s="179"/>
      <c r="AF1439" s="179"/>
      <c r="AG1439" s="179"/>
      <c r="AH1439" s="179"/>
      <c r="AI1439" s="179"/>
      <c r="AJ1439" s="179"/>
      <c r="AK1439" s="179"/>
      <c r="AL1439" s="179"/>
      <c r="AN1439" s="179"/>
      <c r="AO1439" s="179"/>
      <c r="AP1439" s="179"/>
      <c r="AQ1439" s="179"/>
      <c r="AR1439" s="179"/>
      <c r="AS1439" s="179"/>
    </row>
    <row r="1440" spans="10:45">
      <c r="J1440" s="179"/>
      <c r="K1440" s="179"/>
      <c r="L1440" s="179"/>
      <c r="M1440" s="179"/>
      <c r="N1440" s="179"/>
      <c r="O1440" s="179"/>
      <c r="P1440" s="179"/>
      <c r="Q1440" s="179"/>
      <c r="R1440" s="179"/>
      <c r="T1440" s="179"/>
      <c r="U1440" s="179"/>
      <c r="V1440" s="179"/>
      <c r="W1440" s="179"/>
      <c r="X1440" s="179"/>
      <c r="Y1440" s="179"/>
      <c r="Z1440" s="179"/>
      <c r="AA1440" s="179"/>
      <c r="AB1440" s="179"/>
      <c r="AD1440" s="179"/>
      <c r="AE1440" s="179"/>
      <c r="AF1440" s="179"/>
      <c r="AG1440" s="179"/>
      <c r="AH1440" s="179"/>
      <c r="AI1440" s="179"/>
      <c r="AJ1440" s="179"/>
      <c r="AK1440" s="179"/>
      <c r="AL1440" s="179"/>
      <c r="AN1440" s="179"/>
      <c r="AO1440" s="179"/>
      <c r="AP1440" s="179"/>
      <c r="AQ1440" s="179"/>
      <c r="AR1440" s="179"/>
      <c r="AS1440" s="179"/>
    </row>
    <row r="1441" spans="10:45">
      <c r="J1441" s="179"/>
      <c r="K1441" s="179"/>
      <c r="L1441" s="179"/>
      <c r="M1441" s="179"/>
      <c r="N1441" s="179"/>
      <c r="O1441" s="179"/>
      <c r="P1441" s="179"/>
      <c r="Q1441" s="179"/>
      <c r="R1441" s="179"/>
      <c r="T1441" s="179"/>
      <c r="U1441" s="179"/>
      <c r="V1441" s="179"/>
      <c r="W1441" s="179"/>
      <c r="X1441" s="179"/>
      <c r="Y1441" s="179"/>
      <c r="Z1441" s="179"/>
      <c r="AA1441" s="179"/>
      <c r="AB1441" s="179"/>
      <c r="AD1441" s="179"/>
      <c r="AE1441" s="179"/>
      <c r="AF1441" s="179"/>
      <c r="AG1441" s="179"/>
      <c r="AH1441" s="179"/>
      <c r="AI1441" s="179"/>
      <c r="AJ1441" s="179"/>
      <c r="AK1441" s="179"/>
      <c r="AL1441" s="179"/>
      <c r="AN1441" s="179"/>
      <c r="AO1441" s="179"/>
      <c r="AP1441" s="179"/>
      <c r="AQ1441" s="179"/>
      <c r="AR1441" s="179"/>
      <c r="AS1441" s="179"/>
    </row>
    <row r="1442" spans="10:45">
      <c r="J1442" s="179"/>
      <c r="K1442" s="179"/>
      <c r="L1442" s="179"/>
      <c r="M1442" s="179"/>
      <c r="N1442" s="179"/>
      <c r="O1442" s="179"/>
      <c r="P1442" s="179"/>
      <c r="Q1442" s="179"/>
      <c r="R1442" s="179"/>
      <c r="T1442" s="179"/>
      <c r="U1442" s="179"/>
      <c r="V1442" s="179"/>
      <c r="W1442" s="179"/>
      <c r="X1442" s="179"/>
      <c r="Y1442" s="179"/>
      <c r="Z1442" s="179"/>
      <c r="AA1442" s="179"/>
      <c r="AB1442" s="179"/>
      <c r="AD1442" s="179"/>
      <c r="AE1442" s="179"/>
      <c r="AF1442" s="179"/>
      <c r="AG1442" s="179"/>
      <c r="AH1442" s="179"/>
      <c r="AI1442" s="179"/>
      <c r="AJ1442" s="179"/>
      <c r="AK1442" s="179"/>
      <c r="AL1442" s="179"/>
      <c r="AN1442" s="179"/>
      <c r="AO1442" s="179"/>
      <c r="AP1442" s="179"/>
      <c r="AQ1442" s="179"/>
      <c r="AR1442" s="179"/>
      <c r="AS1442" s="179"/>
    </row>
    <row r="1443" spans="10:45">
      <c r="J1443" s="179"/>
      <c r="K1443" s="179"/>
      <c r="L1443" s="179"/>
      <c r="M1443" s="179"/>
      <c r="N1443" s="179"/>
      <c r="O1443" s="179"/>
      <c r="P1443" s="179"/>
      <c r="Q1443" s="179"/>
      <c r="R1443" s="179"/>
      <c r="T1443" s="179"/>
      <c r="U1443" s="179"/>
      <c r="V1443" s="179"/>
      <c r="W1443" s="179"/>
      <c r="X1443" s="179"/>
      <c r="Y1443" s="179"/>
      <c r="Z1443" s="179"/>
      <c r="AA1443" s="179"/>
      <c r="AB1443" s="179"/>
      <c r="AD1443" s="179"/>
      <c r="AE1443" s="179"/>
      <c r="AF1443" s="179"/>
      <c r="AG1443" s="179"/>
      <c r="AH1443" s="179"/>
      <c r="AI1443" s="179"/>
      <c r="AJ1443" s="179"/>
      <c r="AK1443" s="179"/>
      <c r="AL1443" s="179"/>
      <c r="AN1443" s="179"/>
      <c r="AO1443" s="179"/>
      <c r="AP1443" s="179"/>
      <c r="AQ1443" s="179"/>
      <c r="AR1443" s="179"/>
      <c r="AS1443" s="179"/>
    </row>
    <row r="1444" spans="10:45">
      <c r="J1444" s="179"/>
      <c r="K1444" s="179"/>
      <c r="L1444" s="179"/>
      <c r="M1444" s="179"/>
      <c r="N1444" s="179"/>
      <c r="O1444" s="179"/>
      <c r="P1444" s="179"/>
      <c r="Q1444" s="179"/>
      <c r="R1444" s="179"/>
      <c r="T1444" s="179"/>
      <c r="U1444" s="179"/>
      <c r="V1444" s="179"/>
      <c r="W1444" s="179"/>
      <c r="X1444" s="179"/>
      <c r="Y1444" s="179"/>
      <c r="Z1444" s="179"/>
      <c r="AA1444" s="179"/>
      <c r="AB1444" s="179"/>
      <c r="AD1444" s="179"/>
      <c r="AE1444" s="179"/>
      <c r="AF1444" s="179"/>
      <c r="AG1444" s="179"/>
      <c r="AH1444" s="179"/>
      <c r="AI1444" s="179"/>
      <c r="AJ1444" s="179"/>
      <c r="AK1444" s="179"/>
      <c r="AL1444" s="179"/>
      <c r="AN1444" s="179"/>
      <c r="AO1444" s="179"/>
      <c r="AP1444" s="179"/>
      <c r="AQ1444" s="179"/>
      <c r="AR1444" s="179"/>
      <c r="AS1444" s="179"/>
    </row>
    <row r="1445" spans="10:45">
      <c r="J1445" s="179"/>
      <c r="K1445" s="179"/>
      <c r="L1445" s="179"/>
      <c r="M1445" s="179"/>
      <c r="N1445" s="179"/>
      <c r="O1445" s="179"/>
      <c r="P1445" s="179"/>
      <c r="Q1445" s="179"/>
      <c r="R1445" s="179"/>
      <c r="T1445" s="179"/>
      <c r="U1445" s="179"/>
      <c r="V1445" s="179"/>
      <c r="W1445" s="179"/>
      <c r="X1445" s="179"/>
      <c r="Y1445" s="179"/>
      <c r="Z1445" s="179"/>
      <c r="AA1445" s="179"/>
      <c r="AB1445" s="179"/>
      <c r="AD1445" s="179"/>
      <c r="AE1445" s="179"/>
      <c r="AF1445" s="179"/>
      <c r="AG1445" s="179"/>
      <c r="AH1445" s="179"/>
      <c r="AI1445" s="179"/>
      <c r="AJ1445" s="179"/>
      <c r="AK1445" s="179"/>
      <c r="AL1445" s="179"/>
      <c r="AN1445" s="179"/>
      <c r="AO1445" s="179"/>
      <c r="AP1445" s="179"/>
      <c r="AQ1445" s="179"/>
      <c r="AR1445" s="179"/>
      <c r="AS1445" s="179"/>
    </row>
    <row r="1446" spans="10:45">
      <c r="J1446" s="179"/>
      <c r="K1446" s="179"/>
      <c r="L1446" s="179"/>
      <c r="M1446" s="179"/>
      <c r="N1446" s="179"/>
      <c r="O1446" s="179"/>
      <c r="P1446" s="179"/>
      <c r="Q1446" s="179"/>
      <c r="R1446" s="179"/>
      <c r="T1446" s="179"/>
      <c r="U1446" s="179"/>
      <c r="V1446" s="179"/>
      <c r="W1446" s="179"/>
      <c r="X1446" s="179"/>
      <c r="Y1446" s="179"/>
      <c r="Z1446" s="179"/>
      <c r="AA1446" s="179"/>
      <c r="AB1446" s="179"/>
      <c r="AD1446" s="179"/>
      <c r="AE1446" s="179"/>
      <c r="AF1446" s="179"/>
      <c r="AG1446" s="179"/>
      <c r="AH1446" s="179"/>
      <c r="AI1446" s="179"/>
      <c r="AJ1446" s="179"/>
      <c r="AK1446" s="179"/>
      <c r="AL1446" s="179"/>
      <c r="AN1446" s="179"/>
      <c r="AO1446" s="179"/>
      <c r="AP1446" s="179"/>
      <c r="AQ1446" s="179"/>
      <c r="AR1446" s="179"/>
      <c r="AS1446" s="179"/>
    </row>
    <row r="1447" spans="10:45">
      <c r="J1447" s="179"/>
      <c r="K1447" s="179"/>
      <c r="L1447" s="179"/>
      <c r="M1447" s="179"/>
      <c r="N1447" s="179"/>
      <c r="O1447" s="179"/>
      <c r="P1447" s="179"/>
      <c r="Q1447" s="179"/>
      <c r="R1447" s="179"/>
      <c r="T1447" s="179"/>
      <c r="U1447" s="179"/>
      <c r="V1447" s="179"/>
      <c r="W1447" s="179"/>
      <c r="X1447" s="179"/>
      <c r="Y1447" s="179"/>
      <c r="Z1447" s="179"/>
      <c r="AA1447" s="179"/>
      <c r="AB1447" s="179"/>
      <c r="AD1447" s="179"/>
      <c r="AE1447" s="179"/>
      <c r="AF1447" s="179"/>
      <c r="AG1447" s="179"/>
      <c r="AH1447" s="179"/>
      <c r="AI1447" s="179"/>
      <c r="AJ1447" s="179"/>
      <c r="AK1447" s="179"/>
      <c r="AL1447" s="179"/>
      <c r="AN1447" s="179"/>
      <c r="AO1447" s="179"/>
      <c r="AP1447" s="179"/>
      <c r="AQ1447" s="179"/>
      <c r="AR1447" s="179"/>
      <c r="AS1447" s="179"/>
    </row>
    <row r="1448" spans="10:45">
      <c r="J1448" s="179"/>
      <c r="K1448" s="179"/>
      <c r="L1448" s="179"/>
      <c r="M1448" s="179"/>
      <c r="N1448" s="179"/>
      <c r="O1448" s="179"/>
      <c r="P1448" s="179"/>
      <c r="Q1448" s="179"/>
      <c r="R1448" s="179"/>
      <c r="T1448" s="179"/>
      <c r="U1448" s="179"/>
      <c r="V1448" s="179"/>
      <c r="W1448" s="179"/>
      <c r="X1448" s="179"/>
      <c r="Y1448" s="179"/>
      <c r="Z1448" s="179"/>
      <c r="AA1448" s="179"/>
      <c r="AB1448" s="179"/>
      <c r="AD1448" s="179"/>
      <c r="AE1448" s="179"/>
      <c r="AF1448" s="179"/>
      <c r="AG1448" s="179"/>
      <c r="AH1448" s="179"/>
      <c r="AI1448" s="179"/>
      <c r="AJ1448" s="179"/>
      <c r="AK1448" s="179"/>
      <c r="AL1448" s="179"/>
      <c r="AN1448" s="179"/>
      <c r="AO1448" s="179"/>
      <c r="AP1448" s="179"/>
      <c r="AQ1448" s="179"/>
      <c r="AR1448" s="179"/>
      <c r="AS1448" s="179"/>
    </row>
    <row r="1449" spans="10:45">
      <c r="J1449" s="179"/>
      <c r="K1449" s="179"/>
      <c r="L1449" s="179"/>
      <c r="M1449" s="179"/>
      <c r="N1449" s="179"/>
      <c r="O1449" s="179"/>
      <c r="P1449" s="179"/>
      <c r="Q1449" s="179"/>
      <c r="R1449" s="179"/>
      <c r="T1449" s="179"/>
      <c r="U1449" s="179"/>
      <c r="V1449" s="179"/>
      <c r="W1449" s="179"/>
      <c r="X1449" s="179"/>
      <c r="Y1449" s="179"/>
      <c r="Z1449" s="179"/>
      <c r="AA1449" s="179"/>
      <c r="AB1449" s="179"/>
      <c r="AD1449" s="179"/>
      <c r="AE1449" s="179"/>
      <c r="AF1449" s="179"/>
      <c r="AG1449" s="179"/>
      <c r="AH1449" s="179"/>
      <c r="AI1449" s="179"/>
      <c r="AJ1449" s="179"/>
      <c r="AK1449" s="179"/>
      <c r="AL1449" s="179"/>
      <c r="AN1449" s="179"/>
      <c r="AO1449" s="179"/>
      <c r="AP1449" s="179"/>
      <c r="AQ1449" s="179"/>
      <c r="AR1449" s="179"/>
      <c r="AS1449" s="179"/>
    </row>
    <row r="1450" spans="10:45">
      <c r="J1450" s="179"/>
      <c r="K1450" s="179"/>
      <c r="L1450" s="179"/>
      <c r="M1450" s="179"/>
      <c r="N1450" s="179"/>
      <c r="O1450" s="179"/>
      <c r="P1450" s="179"/>
      <c r="Q1450" s="179"/>
      <c r="R1450" s="179"/>
      <c r="T1450" s="179"/>
      <c r="U1450" s="179"/>
      <c r="V1450" s="179"/>
      <c r="W1450" s="179"/>
      <c r="X1450" s="179"/>
      <c r="Y1450" s="179"/>
      <c r="Z1450" s="179"/>
      <c r="AA1450" s="179"/>
      <c r="AB1450" s="179"/>
      <c r="AD1450" s="179"/>
      <c r="AE1450" s="179"/>
      <c r="AF1450" s="179"/>
      <c r="AG1450" s="179"/>
      <c r="AH1450" s="179"/>
      <c r="AI1450" s="179"/>
      <c r="AJ1450" s="179"/>
      <c r="AK1450" s="179"/>
      <c r="AL1450" s="179"/>
      <c r="AN1450" s="179"/>
      <c r="AO1450" s="179"/>
      <c r="AP1450" s="179"/>
      <c r="AQ1450" s="179"/>
      <c r="AR1450" s="179"/>
      <c r="AS1450" s="179"/>
    </row>
    <row r="1451" spans="10:45">
      <c r="J1451" s="179"/>
      <c r="K1451" s="179"/>
      <c r="L1451" s="179"/>
      <c r="M1451" s="179"/>
      <c r="N1451" s="179"/>
      <c r="O1451" s="179"/>
      <c r="P1451" s="179"/>
      <c r="Q1451" s="179"/>
      <c r="R1451" s="179"/>
      <c r="T1451" s="179"/>
      <c r="U1451" s="179"/>
      <c r="V1451" s="179"/>
      <c r="W1451" s="179"/>
      <c r="X1451" s="179"/>
      <c r="Y1451" s="179"/>
      <c r="Z1451" s="179"/>
      <c r="AA1451" s="179"/>
      <c r="AB1451" s="179"/>
      <c r="AD1451" s="179"/>
      <c r="AE1451" s="179"/>
      <c r="AF1451" s="179"/>
      <c r="AG1451" s="179"/>
      <c r="AH1451" s="179"/>
      <c r="AI1451" s="179"/>
      <c r="AJ1451" s="179"/>
      <c r="AK1451" s="179"/>
      <c r="AL1451" s="179"/>
      <c r="AN1451" s="179"/>
      <c r="AO1451" s="179"/>
      <c r="AP1451" s="179"/>
      <c r="AQ1451" s="179"/>
      <c r="AR1451" s="179"/>
      <c r="AS1451" s="179"/>
    </row>
    <row r="1452" spans="10:45">
      <c r="J1452" s="179"/>
      <c r="K1452" s="179"/>
      <c r="L1452" s="179"/>
      <c r="M1452" s="179"/>
      <c r="N1452" s="179"/>
      <c r="O1452" s="179"/>
      <c r="P1452" s="179"/>
      <c r="Q1452" s="179"/>
      <c r="R1452" s="179"/>
      <c r="T1452" s="179"/>
      <c r="U1452" s="179"/>
      <c r="V1452" s="179"/>
      <c r="W1452" s="179"/>
      <c r="X1452" s="179"/>
      <c r="Y1452" s="179"/>
      <c r="Z1452" s="179"/>
      <c r="AA1452" s="179"/>
      <c r="AB1452" s="179"/>
      <c r="AD1452" s="179"/>
      <c r="AE1452" s="179"/>
      <c r="AF1452" s="179"/>
      <c r="AG1452" s="179"/>
      <c r="AH1452" s="179"/>
      <c r="AI1452" s="179"/>
      <c r="AJ1452" s="179"/>
      <c r="AK1452" s="179"/>
      <c r="AL1452" s="179"/>
      <c r="AN1452" s="179"/>
      <c r="AO1452" s="179"/>
      <c r="AP1452" s="179"/>
      <c r="AQ1452" s="179"/>
      <c r="AR1452" s="179"/>
      <c r="AS1452" s="179"/>
    </row>
    <row r="1453" spans="10:45">
      <c r="J1453" s="179"/>
      <c r="K1453" s="179"/>
      <c r="L1453" s="179"/>
      <c r="M1453" s="179"/>
      <c r="N1453" s="179"/>
      <c r="O1453" s="179"/>
      <c r="P1453" s="179"/>
      <c r="Q1453" s="179"/>
      <c r="R1453" s="179"/>
      <c r="T1453" s="179"/>
      <c r="U1453" s="179"/>
      <c r="V1453" s="179"/>
      <c r="W1453" s="179"/>
      <c r="X1453" s="179"/>
      <c r="Y1453" s="179"/>
      <c r="Z1453" s="179"/>
      <c r="AA1453" s="179"/>
      <c r="AB1453" s="179"/>
      <c r="AD1453" s="179"/>
      <c r="AE1453" s="179"/>
      <c r="AF1453" s="179"/>
      <c r="AG1453" s="179"/>
      <c r="AH1453" s="179"/>
      <c r="AI1453" s="179"/>
      <c r="AJ1453" s="179"/>
      <c r="AK1453" s="179"/>
      <c r="AL1453" s="179"/>
      <c r="AN1453" s="179"/>
      <c r="AO1453" s="179"/>
      <c r="AP1453" s="179"/>
      <c r="AQ1453" s="179"/>
      <c r="AR1453" s="179"/>
      <c r="AS1453" s="179"/>
    </row>
    <row r="1454" spans="10:45">
      <c r="J1454" s="179"/>
      <c r="K1454" s="179"/>
      <c r="L1454" s="179"/>
      <c r="M1454" s="179"/>
      <c r="N1454" s="179"/>
      <c r="O1454" s="179"/>
      <c r="P1454" s="179"/>
      <c r="Q1454" s="179"/>
      <c r="R1454" s="179"/>
      <c r="T1454" s="179"/>
      <c r="U1454" s="179"/>
      <c r="V1454" s="179"/>
      <c r="W1454" s="179"/>
      <c r="X1454" s="179"/>
      <c r="Y1454" s="179"/>
      <c r="Z1454" s="179"/>
      <c r="AA1454" s="179"/>
      <c r="AB1454" s="179"/>
      <c r="AD1454" s="179"/>
      <c r="AE1454" s="179"/>
      <c r="AF1454" s="179"/>
      <c r="AG1454" s="179"/>
      <c r="AH1454" s="179"/>
      <c r="AI1454" s="179"/>
      <c r="AJ1454" s="179"/>
      <c r="AK1454" s="179"/>
      <c r="AL1454" s="179"/>
      <c r="AN1454" s="179"/>
      <c r="AO1454" s="179"/>
      <c r="AP1454" s="179"/>
      <c r="AQ1454" s="179"/>
      <c r="AR1454" s="179"/>
      <c r="AS1454" s="179"/>
    </row>
    <row r="1455" spans="10:45">
      <c r="J1455" s="179"/>
      <c r="K1455" s="179"/>
      <c r="L1455" s="179"/>
      <c r="M1455" s="179"/>
      <c r="N1455" s="179"/>
      <c r="O1455" s="179"/>
      <c r="P1455" s="179"/>
      <c r="Q1455" s="179"/>
      <c r="R1455" s="179"/>
      <c r="T1455" s="179"/>
      <c r="U1455" s="179"/>
      <c r="V1455" s="179"/>
      <c r="W1455" s="179"/>
      <c r="X1455" s="179"/>
      <c r="Y1455" s="179"/>
      <c r="Z1455" s="179"/>
      <c r="AA1455" s="179"/>
      <c r="AB1455" s="179"/>
      <c r="AD1455" s="179"/>
      <c r="AE1455" s="179"/>
      <c r="AF1455" s="179"/>
      <c r="AG1455" s="179"/>
      <c r="AH1455" s="179"/>
      <c r="AI1455" s="179"/>
      <c r="AJ1455" s="179"/>
      <c r="AK1455" s="179"/>
      <c r="AL1455" s="179"/>
      <c r="AN1455" s="179"/>
      <c r="AO1455" s="179"/>
      <c r="AP1455" s="179"/>
      <c r="AQ1455" s="179"/>
      <c r="AR1455" s="179"/>
      <c r="AS1455" s="179"/>
    </row>
    <row r="1456" spans="10:45">
      <c r="J1456" s="179"/>
      <c r="K1456" s="179"/>
      <c r="L1456" s="179"/>
      <c r="M1456" s="179"/>
      <c r="N1456" s="179"/>
      <c r="O1456" s="179"/>
      <c r="P1456" s="179"/>
      <c r="Q1456" s="179"/>
      <c r="R1456" s="179"/>
      <c r="T1456" s="179"/>
      <c r="U1456" s="179"/>
      <c r="V1456" s="179"/>
      <c r="W1456" s="179"/>
      <c r="X1456" s="179"/>
      <c r="Y1456" s="179"/>
      <c r="Z1456" s="179"/>
      <c r="AA1456" s="179"/>
      <c r="AB1456" s="179"/>
      <c r="AD1456" s="179"/>
      <c r="AE1456" s="179"/>
      <c r="AF1456" s="179"/>
      <c r="AG1456" s="179"/>
      <c r="AH1456" s="179"/>
      <c r="AI1456" s="179"/>
      <c r="AJ1456" s="179"/>
      <c r="AK1456" s="179"/>
      <c r="AL1456" s="179"/>
      <c r="AN1456" s="179"/>
      <c r="AO1456" s="179"/>
      <c r="AP1456" s="179"/>
      <c r="AQ1456" s="179"/>
      <c r="AR1456" s="179"/>
      <c r="AS1456" s="179"/>
    </row>
    <row r="1457" spans="10:45">
      <c r="J1457" s="179"/>
      <c r="K1457" s="179"/>
      <c r="L1457" s="179"/>
      <c r="M1457" s="179"/>
      <c r="N1457" s="179"/>
      <c r="O1457" s="179"/>
      <c r="P1457" s="179"/>
      <c r="Q1457" s="179"/>
      <c r="R1457" s="179"/>
      <c r="T1457" s="179"/>
      <c r="U1457" s="179"/>
      <c r="V1457" s="179"/>
      <c r="W1457" s="179"/>
      <c r="X1457" s="179"/>
      <c r="Y1457" s="179"/>
      <c r="Z1457" s="179"/>
      <c r="AA1457" s="179"/>
      <c r="AB1457" s="179"/>
      <c r="AD1457" s="179"/>
      <c r="AE1457" s="179"/>
      <c r="AF1457" s="179"/>
      <c r="AG1457" s="179"/>
      <c r="AH1457" s="179"/>
      <c r="AI1457" s="179"/>
      <c r="AJ1457" s="179"/>
      <c r="AK1457" s="179"/>
      <c r="AL1457" s="179"/>
      <c r="AN1457" s="179"/>
      <c r="AO1457" s="179"/>
      <c r="AP1457" s="179"/>
      <c r="AQ1457" s="179"/>
      <c r="AR1457" s="179"/>
      <c r="AS1457" s="179"/>
    </row>
    <row r="1458" spans="10:45">
      <c r="J1458" s="179"/>
      <c r="K1458" s="179"/>
      <c r="L1458" s="179"/>
      <c r="M1458" s="179"/>
      <c r="N1458" s="179"/>
      <c r="O1458" s="179"/>
      <c r="P1458" s="179"/>
      <c r="Q1458" s="179"/>
      <c r="R1458" s="179"/>
      <c r="T1458" s="179"/>
      <c r="U1458" s="179"/>
      <c r="V1458" s="179"/>
      <c r="W1458" s="179"/>
      <c r="X1458" s="179"/>
      <c r="Y1458" s="179"/>
      <c r="Z1458" s="179"/>
      <c r="AA1458" s="179"/>
      <c r="AB1458" s="179"/>
      <c r="AD1458" s="179"/>
      <c r="AE1458" s="179"/>
      <c r="AF1458" s="179"/>
      <c r="AG1458" s="179"/>
      <c r="AH1458" s="179"/>
      <c r="AI1458" s="179"/>
      <c r="AJ1458" s="179"/>
      <c r="AK1458" s="179"/>
      <c r="AL1458" s="179"/>
      <c r="AN1458" s="179"/>
      <c r="AO1458" s="179"/>
      <c r="AP1458" s="179"/>
      <c r="AQ1458" s="179"/>
      <c r="AR1458" s="179"/>
      <c r="AS1458" s="179"/>
    </row>
    <row r="1459" spans="10:45">
      <c r="J1459" s="179"/>
      <c r="K1459" s="179"/>
      <c r="L1459" s="179"/>
      <c r="M1459" s="179"/>
      <c r="N1459" s="179"/>
      <c r="O1459" s="179"/>
      <c r="P1459" s="179"/>
      <c r="Q1459" s="179"/>
      <c r="R1459" s="179"/>
      <c r="T1459" s="179"/>
      <c r="U1459" s="179"/>
      <c r="V1459" s="179"/>
      <c r="W1459" s="179"/>
      <c r="X1459" s="179"/>
      <c r="Y1459" s="179"/>
      <c r="Z1459" s="179"/>
      <c r="AA1459" s="179"/>
      <c r="AB1459" s="179"/>
      <c r="AD1459" s="179"/>
      <c r="AE1459" s="179"/>
      <c r="AF1459" s="179"/>
      <c r="AG1459" s="179"/>
      <c r="AH1459" s="179"/>
      <c r="AI1459" s="179"/>
      <c r="AJ1459" s="179"/>
      <c r="AK1459" s="179"/>
      <c r="AL1459" s="179"/>
      <c r="AN1459" s="179"/>
      <c r="AO1459" s="179"/>
      <c r="AP1459" s="179"/>
      <c r="AQ1459" s="179"/>
      <c r="AR1459" s="179"/>
      <c r="AS1459" s="179"/>
    </row>
    <row r="1460" spans="10:45">
      <c r="J1460" s="179"/>
      <c r="K1460" s="179"/>
      <c r="L1460" s="179"/>
      <c r="M1460" s="179"/>
      <c r="N1460" s="179"/>
      <c r="O1460" s="179"/>
      <c r="P1460" s="179"/>
      <c r="Q1460" s="179"/>
      <c r="R1460" s="179"/>
      <c r="T1460" s="179"/>
      <c r="U1460" s="179"/>
      <c r="V1460" s="179"/>
      <c r="W1460" s="179"/>
      <c r="X1460" s="179"/>
      <c r="Y1460" s="179"/>
      <c r="Z1460" s="179"/>
      <c r="AA1460" s="179"/>
      <c r="AB1460" s="179"/>
      <c r="AD1460" s="179"/>
      <c r="AE1460" s="179"/>
      <c r="AF1460" s="179"/>
      <c r="AG1460" s="179"/>
      <c r="AH1460" s="179"/>
      <c r="AI1460" s="179"/>
      <c r="AJ1460" s="179"/>
      <c r="AK1460" s="179"/>
      <c r="AL1460" s="179"/>
      <c r="AN1460" s="179"/>
      <c r="AO1460" s="179"/>
      <c r="AP1460" s="179"/>
      <c r="AQ1460" s="179"/>
      <c r="AR1460" s="179"/>
      <c r="AS1460" s="179"/>
    </row>
    <row r="1461" spans="10:45">
      <c r="J1461" s="179"/>
      <c r="K1461" s="179"/>
      <c r="L1461" s="179"/>
      <c r="M1461" s="179"/>
      <c r="N1461" s="179"/>
      <c r="O1461" s="179"/>
      <c r="P1461" s="179"/>
      <c r="Q1461" s="179"/>
      <c r="R1461" s="179"/>
      <c r="T1461" s="179"/>
      <c r="U1461" s="179"/>
      <c r="V1461" s="179"/>
      <c r="W1461" s="179"/>
      <c r="X1461" s="179"/>
      <c r="Y1461" s="179"/>
      <c r="Z1461" s="179"/>
      <c r="AA1461" s="179"/>
      <c r="AB1461" s="179"/>
      <c r="AD1461" s="179"/>
      <c r="AE1461" s="179"/>
      <c r="AF1461" s="179"/>
      <c r="AG1461" s="179"/>
      <c r="AH1461" s="179"/>
      <c r="AI1461" s="179"/>
      <c r="AJ1461" s="179"/>
      <c r="AK1461" s="179"/>
      <c r="AL1461" s="179"/>
      <c r="AN1461" s="179"/>
      <c r="AO1461" s="179"/>
      <c r="AP1461" s="179"/>
      <c r="AQ1461" s="179"/>
      <c r="AR1461" s="179"/>
      <c r="AS1461" s="179"/>
    </row>
    <row r="1462" spans="10:45">
      <c r="J1462" s="179"/>
      <c r="K1462" s="179"/>
      <c r="L1462" s="179"/>
      <c r="M1462" s="179"/>
      <c r="N1462" s="179"/>
      <c r="O1462" s="179"/>
      <c r="P1462" s="179"/>
      <c r="Q1462" s="179"/>
      <c r="R1462" s="179"/>
      <c r="T1462" s="179"/>
      <c r="U1462" s="179"/>
      <c r="V1462" s="179"/>
      <c r="W1462" s="179"/>
      <c r="X1462" s="179"/>
      <c r="Y1462" s="179"/>
      <c r="Z1462" s="179"/>
      <c r="AA1462" s="179"/>
      <c r="AB1462" s="179"/>
      <c r="AD1462" s="179"/>
      <c r="AE1462" s="179"/>
      <c r="AF1462" s="179"/>
      <c r="AG1462" s="179"/>
      <c r="AH1462" s="179"/>
      <c r="AI1462" s="179"/>
      <c r="AJ1462" s="179"/>
      <c r="AK1462" s="179"/>
      <c r="AL1462" s="179"/>
      <c r="AN1462" s="179"/>
      <c r="AO1462" s="179"/>
      <c r="AP1462" s="179"/>
      <c r="AQ1462" s="179"/>
      <c r="AR1462" s="179"/>
      <c r="AS1462" s="179"/>
    </row>
    <row r="1463" spans="10:45">
      <c r="J1463" s="179"/>
      <c r="K1463" s="179"/>
      <c r="L1463" s="179"/>
      <c r="M1463" s="179"/>
      <c r="N1463" s="179"/>
      <c r="O1463" s="179"/>
      <c r="P1463" s="179"/>
      <c r="Q1463" s="179"/>
      <c r="R1463" s="179"/>
      <c r="T1463" s="179"/>
      <c r="U1463" s="179"/>
      <c r="V1463" s="179"/>
      <c r="W1463" s="179"/>
      <c r="X1463" s="179"/>
      <c r="Y1463" s="179"/>
      <c r="Z1463" s="179"/>
      <c r="AA1463" s="179"/>
      <c r="AB1463" s="179"/>
      <c r="AD1463" s="179"/>
      <c r="AE1463" s="179"/>
      <c r="AF1463" s="179"/>
      <c r="AG1463" s="179"/>
      <c r="AH1463" s="179"/>
      <c r="AI1463" s="179"/>
      <c r="AJ1463" s="179"/>
      <c r="AK1463" s="179"/>
      <c r="AL1463" s="179"/>
      <c r="AN1463" s="179"/>
      <c r="AO1463" s="179"/>
      <c r="AP1463" s="179"/>
      <c r="AQ1463" s="179"/>
      <c r="AR1463" s="179"/>
      <c r="AS1463" s="179"/>
    </row>
    <row r="1464" spans="10:45">
      <c r="J1464" s="179"/>
      <c r="K1464" s="179"/>
      <c r="L1464" s="179"/>
      <c r="M1464" s="179"/>
      <c r="N1464" s="179"/>
      <c r="O1464" s="179"/>
      <c r="P1464" s="179"/>
      <c r="Q1464" s="179"/>
      <c r="R1464" s="179"/>
      <c r="T1464" s="179"/>
      <c r="U1464" s="179"/>
      <c r="V1464" s="179"/>
      <c r="W1464" s="179"/>
      <c r="X1464" s="179"/>
      <c r="Y1464" s="179"/>
      <c r="Z1464" s="179"/>
      <c r="AA1464" s="179"/>
      <c r="AB1464" s="179"/>
      <c r="AD1464" s="179"/>
      <c r="AE1464" s="179"/>
      <c r="AF1464" s="179"/>
      <c r="AG1464" s="179"/>
      <c r="AH1464" s="179"/>
      <c r="AI1464" s="179"/>
      <c r="AJ1464" s="179"/>
      <c r="AK1464" s="179"/>
      <c r="AL1464" s="179"/>
      <c r="AN1464" s="179"/>
      <c r="AO1464" s="179"/>
      <c r="AP1464" s="179"/>
      <c r="AQ1464" s="179"/>
      <c r="AR1464" s="179"/>
      <c r="AS1464" s="179"/>
    </row>
    <row r="1465" spans="10:45">
      <c r="J1465" s="179"/>
      <c r="K1465" s="179"/>
      <c r="L1465" s="179"/>
      <c r="M1465" s="179"/>
      <c r="N1465" s="179"/>
      <c r="O1465" s="179"/>
      <c r="P1465" s="179"/>
      <c r="Q1465" s="179"/>
      <c r="R1465" s="179"/>
      <c r="T1465" s="179"/>
      <c r="U1465" s="179"/>
      <c r="V1465" s="179"/>
      <c r="W1465" s="179"/>
      <c r="X1465" s="179"/>
      <c r="Y1465" s="179"/>
      <c r="Z1465" s="179"/>
      <c r="AA1465" s="179"/>
      <c r="AB1465" s="179"/>
      <c r="AD1465" s="179"/>
      <c r="AE1465" s="179"/>
      <c r="AF1465" s="179"/>
      <c r="AG1465" s="179"/>
      <c r="AH1465" s="179"/>
      <c r="AI1465" s="179"/>
      <c r="AJ1465" s="179"/>
      <c r="AK1465" s="179"/>
      <c r="AL1465" s="179"/>
      <c r="AN1465" s="179"/>
      <c r="AO1465" s="179"/>
      <c r="AP1465" s="179"/>
      <c r="AQ1465" s="179"/>
      <c r="AR1465" s="179"/>
      <c r="AS1465" s="179"/>
    </row>
    <row r="1466" spans="10:45">
      <c r="J1466" s="179"/>
      <c r="K1466" s="179"/>
      <c r="L1466" s="179"/>
      <c r="M1466" s="179"/>
      <c r="N1466" s="179"/>
      <c r="O1466" s="179"/>
      <c r="P1466" s="179"/>
      <c r="Q1466" s="179"/>
      <c r="R1466" s="179"/>
      <c r="T1466" s="179"/>
      <c r="U1466" s="179"/>
      <c r="V1466" s="179"/>
      <c r="W1466" s="179"/>
      <c r="X1466" s="179"/>
      <c r="Y1466" s="179"/>
      <c r="Z1466" s="179"/>
      <c r="AA1466" s="179"/>
      <c r="AB1466" s="179"/>
      <c r="AD1466" s="179"/>
      <c r="AE1466" s="179"/>
      <c r="AF1466" s="179"/>
      <c r="AG1466" s="179"/>
      <c r="AH1466" s="179"/>
      <c r="AI1466" s="179"/>
      <c r="AJ1466" s="179"/>
      <c r="AK1466" s="179"/>
      <c r="AL1466" s="179"/>
      <c r="AN1466" s="179"/>
      <c r="AO1466" s="179"/>
      <c r="AP1466" s="179"/>
      <c r="AQ1466" s="179"/>
      <c r="AR1466" s="179"/>
      <c r="AS1466" s="179"/>
    </row>
    <row r="1467" spans="10:45">
      <c r="J1467" s="179"/>
      <c r="K1467" s="179"/>
      <c r="L1467" s="179"/>
      <c r="M1467" s="179"/>
      <c r="N1467" s="179"/>
      <c r="O1467" s="179"/>
      <c r="P1467" s="179"/>
      <c r="Q1467" s="179"/>
      <c r="R1467" s="179"/>
      <c r="T1467" s="179"/>
      <c r="U1467" s="179"/>
      <c r="V1467" s="179"/>
      <c r="W1467" s="179"/>
      <c r="X1467" s="179"/>
      <c r="Y1467" s="179"/>
      <c r="Z1467" s="179"/>
      <c r="AA1467" s="179"/>
      <c r="AB1467" s="179"/>
      <c r="AD1467" s="179"/>
      <c r="AE1467" s="179"/>
      <c r="AF1467" s="179"/>
      <c r="AG1467" s="179"/>
      <c r="AH1467" s="179"/>
      <c r="AI1467" s="179"/>
      <c r="AJ1467" s="179"/>
      <c r="AK1467" s="179"/>
      <c r="AL1467" s="179"/>
      <c r="AN1467" s="179"/>
      <c r="AO1467" s="179"/>
      <c r="AP1467" s="179"/>
      <c r="AQ1467" s="179"/>
      <c r="AR1467" s="179"/>
      <c r="AS1467" s="179"/>
    </row>
    <row r="1468" spans="10:45">
      <c r="J1468" s="179"/>
      <c r="K1468" s="179"/>
      <c r="L1468" s="179"/>
      <c r="M1468" s="179"/>
      <c r="N1468" s="179"/>
      <c r="O1468" s="179"/>
      <c r="P1468" s="179"/>
      <c r="Q1468" s="179"/>
      <c r="R1468" s="179"/>
      <c r="T1468" s="179"/>
      <c r="U1468" s="179"/>
      <c r="V1468" s="179"/>
      <c r="W1468" s="179"/>
      <c r="X1468" s="179"/>
      <c r="Y1468" s="179"/>
      <c r="Z1468" s="179"/>
      <c r="AA1468" s="179"/>
      <c r="AB1468" s="179"/>
      <c r="AD1468" s="179"/>
      <c r="AE1468" s="179"/>
      <c r="AF1468" s="179"/>
      <c r="AG1468" s="179"/>
      <c r="AH1468" s="179"/>
      <c r="AI1468" s="179"/>
      <c r="AJ1468" s="179"/>
      <c r="AK1468" s="179"/>
      <c r="AL1468" s="179"/>
      <c r="AN1468" s="179"/>
      <c r="AO1468" s="179"/>
      <c r="AP1468" s="179"/>
      <c r="AQ1468" s="179"/>
      <c r="AR1468" s="179"/>
      <c r="AS1468" s="179"/>
    </row>
    <row r="1469" spans="10:45">
      <c r="J1469" s="179"/>
      <c r="K1469" s="179"/>
      <c r="L1469" s="179"/>
      <c r="M1469" s="179"/>
      <c r="N1469" s="179"/>
      <c r="O1469" s="179"/>
      <c r="P1469" s="179"/>
      <c r="Q1469" s="179"/>
      <c r="R1469" s="179"/>
      <c r="T1469" s="179"/>
      <c r="U1469" s="179"/>
      <c r="V1469" s="179"/>
      <c r="W1469" s="179"/>
      <c r="X1469" s="179"/>
      <c r="Y1469" s="179"/>
      <c r="Z1469" s="179"/>
      <c r="AA1469" s="179"/>
      <c r="AB1469" s="179"/>
      <c r="AD1469" s="179"/>
      <c r="AE1469" s="179"/>
      <c r="AF1469" s="179"/>
      <c r="AG1469" s="179"/>
      <c r="AH1469" s="179"/>
      <c r="AI1469" s="179"/>
      <c r="AJ1469" s="179"/>
      <c r="AK1469" s="179"/>
      <c r="AL1469" s="179"/>
      <c r="AN1469" s="179"/>
      <c r="AO1469" s="179"/>
      <c r="AP1469" s="179"/>
      <c r="AQ1469" s="179"/>
      <c r="AR1469" s="179"/>
      <c r="AS1469" s="179"/>
    </row>
    <row r="1470" spans="10:45">
      <c r="J1470" s="179"/>
      <c r="K1470" s="179"/>
      <c r="L1470" s="179"/>
      <c r="M1470" s="179"/>
      <c r="N1470" s="179"/>
      <c r="O1470" s="179"/>
      <c r="P1470" s="179"/>
      <c r="Q1470" s="179"/>
      <c r="R1470" s="179"/>
      <c r="T1470" s="179"/>
      <c r="U1470" s="179"/>
      <c r="V1470" s="179"/>
      <c r="W1470" s="179"/>
      <c r="X1470" s="179"/>
      <c r="Y1470" s="179"/>
      <c r="Z1470" s="179"/>
      <c r="AA1470" s="179"/>
      <c r="AB1470" s="179"/>
      <c r="AD1470" s="179"/>
      <c r="AE1470" s="179"/>
      <c r="AF1470" s="179"/>
      <c r="AG1470" s="179"/>
      <c r="AH1470" s="179"/>
      <c r="AI1470" s="179"/>
      <c r="AJ1470" s="179"/>
      <c r="AK1470" s="179"/>
      <c r="AL1470" s="179"/>
      <c r="AN1470" s="179"/>
      <c r="AO1470" s="179"/>
      <c r="AP1470" s="179"/>
      <c r="AQ1470" s="179"/>
      <c r="AR1470" s="179"/>
      <c r="AS1470" s="179"/>
    </row>
    <row r="1471" spans="10:45">
      <c r="J1471" s="179"/>
      <c r="K1471" s="179"/>
      <c r="L1471" s="179"/>
      <c r="M1471" s="179"/>
      <c r="N1471" s="179"/>
      <c r="O1471" s="179"/>
      <c r="P1471" s="179"/>
      <c r="Q1471" s="179"/>
      <c r="R1471" s="179"/>
      <c r="T1471" s="179"/>
      <c r="U1471" s="179"/>
      <c r="V1471" s="179"/>
      <c r="W1471" s="179"/>
      <c r="X1471" s="179"/>
      <c r="Y1471" s="179"/>
      <c r="Z1471" s="179"/>
      <c r="AA1471" s="179"/>
      <c r="AB1471" s="179"/>
      <c r="AD1471" s="179"/>
      <c r="AE1471" s="179"/>
      <c r="AF1471" s="179"/>
      <c r="AG1471" s="179"/>
      <c r="AH1471" s="179"/>
      <c r="AI1471" s="179"/>
      <c r="AJ1471" s="179"/>
      <c r="AK1471" s="179"/>
      <c r="AL1471" s="179"/>
      <c r="AN1471" s="179"/>
      <c r="AO1471" s="179"/>
      <c r="AP1471" s="179"/>
      <c r="AQ1471" s="179"/>
      <c r="AR1471" s="179"/>
      <c r="AS1471" s="179"/>
    </row>
    <row r="1472" spans="10:45">
      <c r="J1472" s="179"/>
      <c r="K1472" s="179"/>
      <c r="L1472" s="179"/>
      <c r="M1472" s="179"/>
      <c r="N1472" s="179"/>
      <c r="O1472" s="179"/>
      <c r="P1472" s="179"/>
      <c r="Q1472" s="179"/>
      <c r="R1472" s="179"/>
      <c r="T1472" s="179"/>
      <c r="U1472" s="179"/>
      <c r="V1472" s="179"/>
      <c r="W1472" s="179"/>
      <c r="X1472" s="179"/>
      <c r="Y1472" s="179"/>
      <c r="Z1472" s="179"/>
      <c r="AA1472" s="179"/>
      <c r="AB1472" s="179"/>
      <c r="AD1472" s="179"/>
      <c r="AE1472" s="179"/>
      <c r="AF1472" s="179"/>
      <c r="AG1472" s="179"/>
      <c r="AH1472" s="179"/>
      <c r="AI1472" s="179"/>
      <c r="AJ1472" s="179"/>
      <c r="AK1472" s="179"/>
      <c r="AL1472" s="179"/>
      <c r="AN1472" s="179"/>
      <c r="AO1472" s="179"/>
      <c r="AP1472" s="179"/>
      <c r="AQ1472" s="179"/>
      <c r="AR1472" s="179"/>
      <c r="AS1472" s="179"/>
    </row>
    <row r="1473" spans="10:45">
      <c r="J1473" s="179"/>
      <c r="K1473" s="179"/>
      <c r="L1473" s="179"/>
      <c r="M1473" s="179"/>
      <c r="N1473" s="179"/>
      <c r="O1473" s="179"/>
      <c r="P1473" s="179"/>
      <c r="Q1473" s="179"/>
      <c r="R1473" s="179"/>
      <c r="T1473" s="179"/>
      <c r="U1473" s="179"/>
      <c r="V1473" s="179"/>
      <c r="W1473" s="179"/>
      <c r="X1473" s="179"/>
      <c r="Y1473" s="179"/>
      <c r="Z1473" s="179"/>
      <c r="AA1473" s="179"/>
      <c r="AB1473" s="179"/>
      <c r="AD1473" s="179"/>
      <c r="AE1473" s="179"/>
      <c r="AF1473" s="179"/>
      <c r="AG1473" s="179"/>
      <c r="AH1473" s="179"/>
      <c r="AI1473" s="179"/>
      <c r="AJ1473" s="179"/>
      <c r="AK1473" s="179"/>
      <c r="AL1473" s="179"/>
      <c r="AN1473" s="179"/>
      <c r="AO1473" s="179"/>
      <c r="AP1473" s="179"/>
      <c r="AQ1473" s="179"/>
      <c r="AR1473" s="179"/>
      <c r="AS1473" s="179"/>
    </row>
    <row r="1474" spans="10:45">
      <c r="J1474" s="179"/>
      <c r="K1474" s="179"/>
      <c r="L1474" s="179"/>
      <c r="M1474" s="179"/>
      <c r="N1474" s="179"/>
      <c r="O1474" s="179"/>
      <c r="P1474" s="179"/>
      <c r="Q1474" s="179"/>
      <c r="R1474" s="179"/>
      <c r="T1474" s="179"/>
      <c r="U1474" s="179"/>
      <c r="V1474" s="179"/>
      <c r="W1474" s="179"/>
      <c r="X1474" s="179"/>
      <c r="Y1474" s="179"/>
      <c r="Z1474" s="179"/>
      <c r="AA1474" s="179"/>
      <c r="AB1474" s="179"/>
      <c r="AD1474" s="179"/>
      <c r="AE1474" s="179"/>
      <c r="AF1474" s="179"/>
      <c r="AG1474" s="179"/>
      <c r="AH1474" s="179"/>
      <c r="AI1474" s="179"/>
      <c r="AJ1474" s="179"/>
      <c r="AK1474" s="179"/>
      <c r="AL1474" s="179"/>
      <c r="AN1474" s="179"/>
      <c r="AO1474" s="179"/>
      <c r="AP1474" s="179"/>
      <c r="AQ1474" s="179"/>
      <c r="AR1474" s="179"/>
      <c r="AS1474" s="179"/>
    </row>
    <row r="1475" spans="10:45">
      <c r="J1475" s="179"/>
      <c r="K1475" s="179"/>
      <c r="L1475" s="179"/>
      <c r="M1475" s="179"/>
      <c r="N1475" s="179"/>
      <c r="O1475" s="179"/>
      <c r="P1475" s="179"/>
      <c r="Q1475" s="179"/>
      <c r="R1475" s="179"/>
      <c r="T1475" s="179"/>
      <c r="U1475" s="179"/>
      <c r="V1475" s="179"/>
      <c r="W1475" s="179"/>
      <c r="X1475" s="179"/>
      <c r="Y1475" s="179"/>
      <c r="Z1475" s="179"/>
      <c r="AA1475" s="179"/>
      <c r="AB1475" s="179"/>
      <c r="AD1475" s="179"/>
      <c r="AE1475" s="179"/>
      <c r="AF1475" s="179"/>
      <c r="AG1475" s="179"/>
      <c r="AH1475" s="179"/>
      <c r="AI1475" s="179"/>
      <c r="AJ1475" s="179"/>
      <c r="AK1475" s="179"/>
      <c r="AL1475" s="179"/>
      <c r="AN1475" s="179"/>
      <c r="AO1475" s="179"/>
      <c r="AP1475" s="179"/>
      <c r="AQ1475" s="179"/>
      <c r="AR1475" s="179"/>
      <c r="AS1475" s="179"/>
    </row>
    <row r="1476" spans="10:45">
      <c r="J1476" s="179"/>
      <c r="K1476" s="179"/>
      <c r="L1476" s="179"/>
      <c r="M1476" s="179"/>
      <c r="N1476" s="179"/>
      <c r="O1476" s="179"/>
      <c r="P1476" s="179"/>
      <c r="Q1476" s="179"/>
      <c r="R1476" s="179"/>
      <c r="T1476" s="179"/>
      <c r="U1476" s="179"/>
      <c r="V1476" s="179"/>
      <c r="W1476" s="179"/>
      <c r="X1476" s="179"/>
      <c r="Y1476" s="179"/>
      <c r="Z1476" s="179"/>
      <c r="AA1476" s="179"/>
      <c r="AB1476" s="179"/>
      <c r="AD1476" s="179"/>
      <c r="AE1476" s="179"/>
      <c r="AF1476" s="179"/>
      <c r="AG1476" s="179"/>
      <c r="AH1476" s="179"/>
      <c r="AI1476" s="179"/>
      <c r="AJ1476" s="179"/>
      <c r="AK1476" s="179"/>
      <c r="AL1476" s="179"/>
      <c r="AN1476" s="179"/>
      <c r="AO1476" s="179"/>
      <c r="AP1476" s="179"/>
      <c r="AQ1476" s="179"/>
      <c r="AR1476" s="179"/>
      <c r="AS1476" s="179"/>
    </row>
    <row r="1477" spans="10:45">
      <c r="J1477" s="179"/>
      <c r="K1477" s="179"/>
      <c r="L1477" s="179"/>
      <c r="M1477" s="179"/>
      <c r="N1477" s="179"/>
      <c r="O1477" s="179"/>
      <c r="P1477" s="179"/>
      <c r="Q1477" s="179"/>
      <c r="R1477" s="179"/>
      <c r="T1477" s="179"/>
      <c r="U1477" s="179"/>
      <c r="V1477" s="179"/>
      <c r="W1477" s="179"/>
      <c r="X1477" s="179"/>
      <c r="Y1477" s="179"/>
      <c r="Z1477" s="179"/>
      <c r="AA1477" s="179"/>
      <c r="AB1477" s="179"/>
      <c r="AD1477" s="179"/>
      <c r="AE1477" s="179"/>
      <c r="AF1477" s="179"/>
      <c r="AG1477" s="179"/>
      <c r="AH1477" s="179"/>
      <c r="AI1477" s="179"/>
      <c r="AJ1477" s="179"/>
      <c r="AK1477" s="179"/>
      <c r="AL1477" s="179"/>
      <c r="AN1477" s="179"/>
      <c r="AO1477" s="179"/>
      <c r="AP1477" s="179"/>
      <c r="AQ1477" s="179"/>
      <c r="AR1477" s="179"/>
      <c r="AS1477" s="179"/>
    </row>
    <row r="1478" spans="10:45">
      <c r="J1478" s="179"/>
      <c r="K1478" s="179"/>
      <c r="L1478" s="179"/>
      <c r="M1478" s="179"/>
      <c r="N1478" s="179"/>
      <c r="O1478" s="179"/>
      <c r="P1478" s="179"/>
      <c r="Q1478" s="179"/>
      <c r="R1478" s="179"/>
      <c r="T1478" s="179"/>
      <c r="U1478" s="179"/>
      <c r="V1478" s="179"/>
      <c r="W1478" s="179"/>
      <c r="X1478" s="179"/>
      <c r="Y1478" s="179"/>
      <c r="Z1478" s="179"/>
      <c r="AA1478" s="179"/>
      <c r="AB1478" s="179"/>
      <c r="AD1478" s="179"/>
      <c r="AE1478" s="179"/>
      <c r="AF1478" s="179"/>
      <c r="AG1478" s="179"/>
      <c r="AH1478" s="179"/>
      <c r="AI1478" s="179"/>
      <c r="AJ1478" s="179"/>
      <c r="AK1478" s="179"/>
      <c r="AL1478" s="179"/>
      <c r="AN1478" s="179"/>
      <c r="AO1478" s="179"/>
      <c r="AP1478" s="179"/>
      <c r="AQ1478" s="179"/>
      <c r="AR1478" s="179"/>
      <c r="AS1478" s="179"/>
    </row>
    <row r="1479" spans="10:45">
      <c r="J1479" s="179"/>
      <c r="K1479" s="179"/>
      <c r="L1479" s="179"/>
      <c r="M1479" s="179"/>
      <c r="N1479" s="179"/>
      <c r="O1479" s="179"/>
      <c r="P1479" s="179"/>
      <c r="Q1479" s="179"/>
      <c r="R1479" s="179"/>
      <c r="T1479" s="179"/>
      <c r="U1479" s="179"/>
      <c r="V1479" s="179"/>
      <c r="W1479" s="179"/>
      <c r="X1479" s="179"/>
      <c r="Y1479" s="179"/>
      <c r="Z1479" s="179"/>
      <c r="AA1479" s="179"/>
      <c r="AB1479" s="179"/>
      <c r="AD1479" s="179"/>
      <c r="AE1479" s="179"/>
      <c r="AF1479" s="179"/>
      <c r="AG1479" s="179"/>
      <c r="AH1479" s="179"/>
      <c r="AI1479" s="179"/>
      <c r="AJ1479" s="179"/>
      <c r="AK1479" s="179"/>
      <c r="AL1479" s="179"/>
      <c r="AN1479" s="179"/>
      <c r="AO1479" s="179"/>
      <c r="AP1479" s="179"/>
      <c r="AQ1479" s="179"/>
      <c r="AR1479" s="179"/>
      <c r="AS1479" s="179"/>
    </row>
    <row r="1480" spans="10:45">
      <c r="J1480" s="179"/>
      <c r="K1480" s="179"/>
      <c r="L1480" s="179"/>
      <c r="M1480" s="179"/>
      <c r="N1480" s="179"/>
      <c r="O1480" s="179"/>
      <c r="P1480" s="179"/>
      <c r="Q1480" s="179"/>
      <c r="R1480" s="179"/>
      <c r="T1480" s="179"/>
      <c r="U1480" s="179"/>
      <c r="V1480" s="179"/>
      <c r="W1480" s="179"/>
      <c r="X1480" s="179"/>
      <c r="Y1480" s="179"/>
      <c r="Z1480" s="179"/>
      <c r="AA1480" s="179"/>
      <c r="AB1480" s="179"/>
      <c r="AD1480" s="179"/>
      <c r="AE1480" s="179"/>
      <c r="AF1480" s="179"/>
      <c r="AG1480" s="179"/>
      <c r="AH1480" s="179"/>
      <c r="AI1480" s="179"/>
      <c r="AJ1480" s="179"/>
      <c r="AK1480" s="179"/>
      <c r="AL1480" s="179"/>
      <c r="AN1480" s="179"/>
      <c r="AO1480" s="179"/>
      <c r="AP1480" s="179"/>
      <c r="AQ1480" s="179"/>
      <c r="AR1480" s="179"/>
      <c r="AS1480" s="179"/>
    </row>
    <row r="1481" spans="10:45">
      <c r="J1481" s="179"/>
      <c r="K1481" s="179"/>
      <c r="L1481" s="179"/>
      <c r="M1481" s="179"/>
      <c r="N1481" s="179"/>
      <c r="O1481" s="179"/>
      <c r="P1481" s="179"/>
      <c r="Q1481" s="179"/>
      <c r="R1481" s="179"/>
      <c r="T1481" s="179"/>
      <c r="U1481" s="179"/>
      <c r="V1481" s="179"/>
      <c r="W1481" s="179"/>
      <c r="X1481" s="179"/>
      <c r="Y1481" s="179"/>
      <c r="Z1481" s="179"/>
      <c r="AA1481" s="179"/>
      <c r="AB1481" s="179"/>
      <c r="AD1481" s="179"/>
      <c r="AE1481" s="179"/>
      <c r="AF1481" s="179"/>
      <c r="AG1481" s="179"/>
      <c r="AH1481" s="179"/>
      <c r="AI1481" s="179"/>
      <c r="AJ1481" s="179"/>
      <c r="AK1481" s="179"/>
      <c r="AL1481" s="179"/>
      <c r="AN1481" s="179"/>
      <c r="AO1481" s="179"/>
      <c r="AP1481" s="179"/>
      <c r="AQ1481" s="179"/>
      <c r="AR1481" s="179"/>
      <c r="AS1481" s="179"/>
    </row>
    <row r="1482" spans="10:45">
      <c r="J1482" s="179"/>
      <c r="K1482" s="179"/>
      <c r="L1482" s="179"/>
      <c r="M1482" s="179"/>
      <c r="N1482" s="179"/>
      <c r="O1482" s="179"/>
      <c r="P1482" s="179"/>
      <c r="Q1482" s="179"/>
      <c r="R1482" s="179"/>
      <c r="T1482" s="179"/>
      <c r="U1482" s="179"/>
      <c r="V1482" s="179"/>
      <c r="W1482" s="179"/>
      <c r="X1482" s="179"/>
      <c r="Y1482" s="179"/>
      <c r="Z1482" s="179"/>
      <c r="AA1482" s="179"/>
      <c r="AB1482" s="179"/>
      <c r="AD1482" s="179"/>
      <c r="AE1482" s="179"/>
      <c r="AF1482" s="179"/>
      <c r="AG1482" s="179"/>
      <c r="AH1482" s="179"/>
      <c r="AI1482" s="179"/>
      <c r="AJ1482" s="179"/>
      <c r="AK1482" s="179"/>
      <c r="AL1482" s="179"/>
      <c r="AN1482" s="179"/>
      <c r="AO1482" s="179"/>
      <c r="AP1482" s="179"/>
      <c r="AQ1482" s="179"/>
      <c r="AR1482" s="179"/>
      <c r="AS1482" s="179"/>
    </row>
    <row r="1483" spans="10:45">
      <c r="J1483" s="179"/>
      <c r="K1483" s="179"/>
      <c r="L1483" s="179"/>
      <c r="M1483" s="179"/>
      <c r="N1483" s="179"/>
      <c r="O1483" s="179"/>
      <c r="P1483" s="179"/>
      <c r="Q1483" s="179"/>
      <c r="R1483" s="179"/>
      <c r="T1483" s="179"/>
      <c r="U1483" s="179"/>
      <c r="V1483" s="179"/>
      <c r="W1483" s="179"/>
      <c r="X1483" s="179"/>
      <c r="Y1483" s="179"/>
      <c r="Z1483" s="179"/>
      <c r="AA1483" s="179"/>
      <c r="AB1483" s="179"/>
      <c r="AD1483" s="179"/>
      <c r="AE1483" s="179"/>
      <c r="AF1483" s="179"/>
      <c r="AG1483" s="179"/>
      <c r="AH1483" s="179"/>
      <c r="AI1483" s="179"/>
      <c r="AJ1483" s="179"/>
      <c r="AK1483" s="179"/>
      <c r="AL1483" s="179"/>
      <c r="AN1483" s="179"/>
      <c r="AO1483" s="179"/>
      <c r="AP1483" s="179"/>
      <c r="AQ1483" s="179"/>
      <c r="AR1483" s="179"/>
      <c r="AS1483" s="179"/>
    </row>
    <row r="1484" spans="10:45">
      <c r="J1484" s="179"/>
      <c r="K1484" s="179"/>
      <c r="L1484" s="179"/>
      <c r="M1484" s="179"/>
      <c r="N1484" s="179"/>
      <c r="O1484" s="179"/>
      <c r="P1484" s="179"/>
      <c r="Q1484" s="179"/>
      <c r="R1484" s="179"/>
      <c r="T1484" s="179"/>
      <c r="U1484" s="179"/>
      <c r="V1484" s="179"/>
      <c r="W1484" s="179"/>
      <c r="X1484" s="179"/>
      <c r="Y1484" s="179"/>
      <c r="Z1484" s="179"/>
      <c r="AA1484" s="179"/>
      <c r="AB1484" s="179"/>
      <c r="AD1484" s="179"/>
      <c r="AE1484" s="179"/>
      <c r="AF1484" s="179"/>
      <c r="AG1484" s="179"/>
      <c r="AH1484" s="179"/>
      <c r="AI1484" s="179"/>
      <c r="AJ1484" s="179"/>
      <c r="AK1484" s="179"/>
      <c r="AL1484" s="179"/>
      <c r="AN1484" s="179"/>
      <c r="AO1484" s="179"/>
      <c r="AP1484" s="179"/>
      <c r="AQ1484" s="179"/>
      <c r="AR1484" s="179"/>
      <c r="AS1484" s="179"/>
    </row>
    <row r="1485" spans="10:45">
      <c r="J1485" s="179"/>
      <c r="K1485" s="179"/>
      <c r="L1485" s="179"/>
      <c r="M1485" s="179"/>
      <c r="N1485" s="179"/>
      <c r="O1485" s="179"/>
      <c r="P1485" s="179"/>
      <c r="Q1485" s="179"/>
      <c r="R1485" s="179"/>
      <c r="T1485" s="179"/>
      <c r="U1485" s="179"/>
      <c r="V1485" s="179"/>
      <c r="W1485" s="179"/>
      <c r="X1485" s="179"/>
      <c r="Y1485" s="179"/>
      <c r="Z1485" s="179"/>
      <c r="AA1485" s="179"/>
      <c r="AB1485" s="179"/>
      <c r="AD1485" s="179"/>
      <c r="AE1485" s="179"/>
      <c r="AF1485" s="179"/>
      <c r="AG1485" s="179"/>
      <c r="AH1485" s="179"/>
      <c r="AI1485" s="179"/>
      <c r="AJ1485" s="179"/>
      <c r="AK1485" s="179"/>
      <c r="AL1485" s="179"/>
      <c r="AN1485" s="179"/>
      <c r="AO1485" s="179"/>
      <c r="AP1485" s="179"/>
      <c r="AQ1485" s="179"/>
      <c r="AR1485" s="179"/>
      <c r="AS1485" s="179"/>
    </row>
    <row r="1486" spans="10:45">
      <c r="J1486" s="179"/>
      <c r="K1486" s="179"/>
      <c r="L1486" s="179"/>
      <c r="M1486" s="179"/>
      <c r="N1486" s="179"/>
      <c r="O1486" s="179"/>
      <c r="P1486" s="179"/>
      <c r="Q1486" s="179"/>
      <c r="R1486" s="179"/>
      <c r="T1486" s="179"/>
      <c r="U1486" s="179"/>
      <c r="V1486" s="179"/>
      <c r="W1486" s="179"/>
      <c r="X1486" s="179"/>
      <c r="Y1486" s="179"/>
      <c r="Z1486" s="179"/>
      <c r="AA1486" s="179"/>
      <c r="AB1486" s="179"/>
      <c r="AD1486" s="179"/>
      <c r="AE1486" s="179"/>
      <c r="AF1486" s="179"/>
      <c r="AG1486" s="179"/>
      <c r="AH1486" s="179"/>
      <c r="AI1486" s="179"/>
      <c r="AJ1486" s="179"/>
      <c r="AK1486" s="179"/>
      <c r="AL1486" s="179"/>
      <c r="AN1486" s="179"/>
      <c r="AO1486" s="179"/>
      <c r="AP1486" s="179"/>
      <c r="AQ1486" s="179"/>
      <c r="AR1486" s="179"/>
      <c r="AS1486" s="179"/>
    </row>
    <row r="1487" spans="10:45">
      <c r="J1487" s="179"/>
      <c r="K1487" s="179"/>
      <c r="L1487" s="179"/>
      <c r="M1487" s="179"/>
      <c r="N1487" s="179"/>
      <c r="O1487" s="179"/>
      <c r="P1487" s="179"/>
      <c r="Q1487" s="179"/>
      <c r="R1487" s="179"/>
      <c r="T1487" s="179"/>
      <c r="U1487" s="179"/>
      <c r="V1487" s="179"/>
      <c r="W1487" s="179"/>
      <c r="X1487" s="179"/>
      <c r="Y1487" s="179"/>
      <c r="Z1487" s="179"/>
      <c r="AA1487" s="179"/>
      <c r="AB1487" s="179"/>
      <c r="AD1487" s="179"/>
      <c r="AE1487" s="179"/>
      <c r="AF1487" s="179"/>
      <c r="AG1487" s="179"/>
      <c r="AH1487" s="179"/>
      <c r="AI1487" s="179"/>
      <c r="AJ1487" s="179"/>
      <c r="AK1487" s="179"/>
      <c r="AL1487" s="179"/>
      <c r="AN1487" s="179"/>
      <c r="AO1487" s="179"/>
      <c r="AP1487" s="179"/>
      <c r="AQ1487" s="179"/>
      <c r="AR1487" s="179"/>
      <c r="AS1487" s="179"/>
    </row>
    <row r="1488" spans="10:45">
      <c r="J1488" s="179"/>
      <c r="K1488" s="179"/>
      <c r="L1488" s="179"/>
      <c r="M1488" s="179"/>
      <c r="N1488" s="179"/>
      <c r="O1488" s="179"/>
      <c r="P1488" s="179"/>
      <c r="Q1488" s="179"/>
      <c r="R1488" s="179"/>
      <c r="T1488" s="179"/>
      <c r="U1488" s="179"/>
      <c r="V1488" s="179"/>
      <c r="W1488" s="179"/>
      <c r="X1488" s="179"/>
      <c r="Y1488" s="179"/>
      <c r="Z1488" s="179"/>
      <c r="AA1488" s="179"/>
      <c r="AB1488" s="179"/>
      <c r="AD1488" s="179"/>
      <c r="AE1488" s="179"/>
      <c r="AF1488" s="179"/>
      <c r="AG1488" s="179"/>
      <c r="AH1488" s="179"/>
      <c r="AI1488" s="179"/>
      <c r="AJ1488" s="179"/>
      <c r="AK1488" s="179"/>
      <c r="AL1488" s="179"/>
      <c r="AN1488" s="179"/>
      <c r="AO1488" s="179"/>
      <c r="AP1488" s="179"/>
      <c r="AQ1488" s="179"/>
      <c r="AR1488" s="179"/>
      <c r="AS1488" s="179"/>
    </row>
    <row r="1489" spans="10:45">
      <c r="J1489" s="179"/>
      <c r="K1489" s="179"/>
      <c r="L1489" s="179"/>
      <c r="M1489" s="179"/>
      <c r="N1489" s="179"/>
      <c r="O1489" s="179"/>
      <c r="P1489" s="179"/>
      <c r="Q1489" s="179"/>
      <c r="R1489" s="179"/>
      <c r="T1489" s="179"/>
      <c r="U1489" s="179"/>
      <c r="V1489" s="179"/>
      <c r="W1489" s="179"/>
      <c r="X1489" s="179"/>
      <c r="Y1489" s="179"/>
      <c r="Z1489" s="179"/>
      <c r="AA1489" s="179"/>
      <c r="AB1489" s="179"/>
      <c r="AD1489" s="179"/>
      <c r="AE1489" s="179"/>
      <c r="AF1489" s="179"/>
      <c r="AG1489" s="179"/>
      <c r="AH1489" s="179"/>
      <c r="AI1489" s="179"/>
      <c r="AJ1489" s="179"/>
      <c r="AK1489" s="179"/>
      <c r="AL1489" s="179"/>
      <c r="AN1489" s="179"/>
      <c r="AO1489" s="179"/>
      <c r="AP1489" s="179"/>
      <c r="AQ1489" s="179"/>
      <c r="AR1489" s="179"/>
      <c r="AS1489" s="179"/>
    </row>
    <row r="1490" spans="10:45">
      <c r="J1490" s="179"/>
      <c r="K1490" s="179"/>
      <c r="L1490" s="179"/>
      <c r="M1490" s="179"/>
      <c r="N1490" s="179"/>
      <c r="O1490" s="179"/>
      <c r="P1490" s="179"/>
      <c r="Q1490" s="179"/>
      <c r="R1490" s="179"/>
      <c r="T1490" s="179"/>
      <c r="U1490" s="179"/>
      <c r="V1490" s="179"/>
      <c r="W1490" s="179"/>
      <c r="X1490" s="179"/>
      <c r="Y1490" s="179"/>
      <c r="Z1490" s="179"/>
      <c r="AA1490" s="179"/>
      <c r="AB1490" s="179"/>
      <c r="AD1490" s="179"/>
      <c r="AE1490" s="179"/>
      <c r="AF1490" s="179"/>
      <c r="AG1490" s="179"/>
      <c r="AH1490" s="179"/>
      <c r="AI1490" s="179"/>
      <c r="AJ1490" s="179"/>
      <c r="AK1490" s="179"/>
      <c r="AL1490" s="179"/>
      <c r="AN1490" s="179"/>
      <c r="AO1490" s="179"/>
      <c r="AP1490" s="179"/>
      <c r="AQ1490" s="179"/>
      <c r="AR1490" s="179"/>
      <c r="AS1490" s="179"/>
    </row>
    <row r="1491" spans="10:45">
      <c r="J1491" s="179"/>
      <c r="K1491" s="179"/>
      <c r="L1491" s="179"/>
      <c r="M1491" s="179"/>
      <c r="N1491" s="179"/>
      <c r="O1491" s="179"/>
      <c r="P1491" s="179"/>
      <c r="Q1491" s="179"/>
      <c r="R1491" s="179"/>
      <c r="T1491" s="179"/>
      <c r="U1491" s="179"/>
      <c r="V1491" s="179"/>
      <c r="W1491" s="179"/>
      <c r="X1491" s="179"/>
      <c r="Y1491" s="179"/>
      <c r="Z1491" s="179"/>
      <c r="AA1491" s="179"/>
      <c r="AB1491" s="179"/>
      <c r="AD1491" s="179"/>
      <c r="AE1491" s="179"/>
      <c r="AF1491" s="179"/>
      <c r="AG1491" s="179"/>
      <c r="AH1491" s="179"/>
      <c r="AI1491" s="179"/>
      <c r="AJ1491" s="179"/>
      <c r="AK1491" s="179"/>
      <c r="AL1491" s="179"/>
      <c r="AN1491" s="179"/>
      <c r="AO1491" s="179"/>
      <c r="AP1491" s="179"/>
      <c r="AQ1491" s="179"/>
      <c r="AR1491" s="179"/>
      <c r="AS1491" s="179"/>
    </row>
    <row r="1492" spans="10:45">
      <c r="J1492" s="179"/>
      <c r="K1492" s="179"/>
      <c r="L1492" s="179"/>
      <c r="M1492" s="179"/>
      <c r="N1492" s="179"/>
      <c r="O1492" s="179"/>
      <c r="P1492" s="179"/>
      <c r="Q1492" s="179"/>
      <c r="R1492" s="179"/>
      <c r="T1492" s="179"/>
      <c r="U1492" s="179"/>
      <c r="V1492" s="179"/>
      <c r="W1492" s="179"/>
      <c r="X1492" s="179"/>
      <c r="Y1492" s="179"/>
      <c r="Z1492" s="179"/>
      <c r="AA1492" s="179"/>
      <c r="AB1492" s="179"/>
      <c r="AD1492" s="179"/>
      <c r="AE1492" s="179"/>
      <c r="AF1492" s="179"/>
      <c r="AG1492" s="179"/>
      <c r="AH1492" s="179"/>
      <c r="AI1492" s="179"/>
      <c r="AJ1492" s="179"/>
      <c r="AK1492" s="179"/>
      <c r="AL1492" s="179"/>
      <c r="AN1492" s="179"/>
      <c r="AO1492" s="179"/>
      <c r="AP1492" s="179"/>
      <c r="AQ1492" s="179"/>
      <c r="AR1492" s="179"/>
      <c r="AS1492" s="179"/>
    </row>
    <row r="1493" spans="10:45">
      <c r="J1493" s="179"/>
      <c r="K1493" s="179"/>
      <c r="L1493" s="179"/>
      <c r="M1493" s="179"/>
      <c r="N1493" s="179"/>
      <c r="O1493" s="179"/>
      <c r="P1493" s="179"/>
      <c r="Q1493" s="179"/>
      <c r="R1493" s="179"/>
      <c r="T1493" s="179"/>
      <c r="U1493" s="179"/>
      <c r="V1493" s="179"/>
      <c r="W1493" s="179"/>
      <c r="X1493" s="179"/>
      <c r="Y1493" s="179"/>
      <c r="Z1493" s="179"/>
      <c r="AA1493" s="179"/>
      <c r="AB1493" s="179"/>
      <c r="AD1493" s="179"/>
      <c r="AE1493" s="179"/>
      <c r="AF1493" s="179"/>
      <c r="AG1493" s="179"/>
      <c r="AH1493" s="179"/>
      <c r="AI1493" s="179"/>
      <c r="AJ1493" s="179"/>
      <c r="AK1493" s="179"/>
      <c r="AL1493" s="179"/>
      <c r="AN1493" s="179"/>
      <c r="AO1493" s="179"/>
      <c r="AP1493" s="179"/>
      <c r="AQ1493" s="179"/>
      <c r="AR1493" s="179"/>
      <c r="AS1493" s="179"/>
    </row>
    <row r="1494" spans="10:45">
      <c r="J1494" s="179"/>
      <c r="K1494" s="179"/>
      <c r="L1494" s="179"/>
      <c r="M1494" s="179"/>
      <c r="N1494" s="179"/>
      <c r="O1494" s="179"/>
      <c r="P1494" s="179"/>
      <c r="Q1494" s="179"/>
      <c r="R1494" s="179"/>
      <c r="T1494" s="179"/>
      <c r="U1494" s="179"/>
      <c r="V1494" s="179"/>
      <c r="W1494" s="179"/>
      <c r="X1494" s="179"/>
      <c r="Y1494" s="179"/>
      <c r="Z1494" s="179"/>
      <c r="AA1494" s="179"/>
      <c r="AB1494" s="179"/>
      <c r="AD1494" s="179"/>
      <c r="AE1494" s="179"/>
      <c r="AF1494" s="179"/>
      <c r="AG1494" s="179"/>
      <c r="AH1494" s="179"/>
      <c r="AI1494" s="179"/>
      <c r="AJ1494" s="179"/>
      <c r="AK1494" s="179"/>
      <c r="AL1494" s="179"/>
      <c r="AN1494" s="179"/>
      <c r="AO1494" s="179"/>
      <c r="AP1494" s="179"/>
      <c r="AQ1494" s="179"/>
      <c r="AR1494" s="179"/>
      <c r="AS1494" s="179"/>
    </row>
    <row r="1495" spans="10:45">
      <c r="J1495" s="179"/>
      <c r="K1495" s="179"/>
      <c r="L1495" s="179"/>
      <c r="M1495" s="179"/>
      <c r="N1495" s="179"/>
      <c r="O1495" s="179"/>
      <c r="P1495" s="179"/>
      <c r="Q1495" s="179"/>
      <c r="R1495" s="179"/>
      <c r="T1495" s="179"/>
      <c r="U1495" s="179"/>
      <c r="V1495" s="179"/>
      <c r="W1495" s="179"/>
      <c r="X1495" s="179"/>
      <c r="Y1495" s="179"/>
      <c r="Z1495" s="179"/>
      <c r="AA1495" s="179"/>
      <c r="AB1495" s="179"/>
      <c r="AD1495" s="179"/>
      <c r="AE1495" s="179"/>
      <c r="AF1495" s="179"/>
      <c r="AG1495" s="179"/>
      <c r="AH1495" s="179"/>
      <c r="AI1495" s="179"/>
      <c r="AJ1495" s="179"/>
      <c r="AK1495" s="179"/>
      <c r="AL1495" s="179"/>
      <c r="AN1495" s="179"/>
      <c r="AO1495" s="179"/>
      <c r="AP1495" s="179"/>
      <c r="AQ1495" s="179"/>
      <c r="AR1495" s="179"/>
      <c r="AS1495" s="179"/>
    </row>
    <row r="1496" spans="10:45">
      <c r="J1496" s="179"/>
      <c r="K1496" s="179"/>
      <c r="L1496" s="179"/>
      <c r="M1496" s="179"/>
      <c r="N1496" s="179"/>
      <c r="O1496" s="179"/>
      <c r="P1496" s="179"/>
      <c r="Q1496" s="179"/>
      <c r="R1496" s="179"/>
      <c r="T1496" s="179"/>
      <c r="U1496" s="179"/>
      <c r="V1496" s="179"/>
      <c r="W1496" s="179"/>
      <c r="X1496" s="179"/>
      <c r="Y1496" s="179"/>
      <c r="Z1496" s="179"/>
      <c r="AA1496" s="179"/>
      <c r="AB1496" s="179"/>
      <c r="AD1496" s="179"/>
      <c r="AE1496" s="179"/>
      <c r="AF1496" s="179"/>
      <c r="AG1496" s="179"/>
      <c r="AH1496" s="179"/>
      <c r="AI1496" s="179"/>
      <c r="AJ1496" s="179"/>
      <c r="AK1496" s="179"/>
      <c r="AL1496" s="179"/>
      <c r="AN1496" s="179"/>
      <c r="AO1496" s="179"/>
      <c r="AP1496" s="179"/>
      <c r="AQ1496" s="179"/>
      <c r="AR1496" s="179"/>
      <c r="AS1496" s="179"/>
    </row>
    <row r="1497" spans="10:45">
      <c r="J1497" s="179"/>
      <c r="K1497" s="179"/>
      <c r="L1497" s="179"/>
      <c r="M1497" s="179"/>
      <c r="N1497" s="179"/>
      <c r="O1497" s="179"/>
      <c r="P1497" s="179"/>
      <c r="Q1497" s="179"/>
      <c r="R1497" s="179"/>
      <c r="T1497" s="179"/>
      <c r="U1497" s="179"/>
      <c r="V1497" s="179"/>
      <c r="W1497" s="179"/>
      <c r="X1497" s="179"/>
      <c r="Y1497" s="179"/>
      <c r="Z1497" s="179"/>
      <c r="AA1497" s="179"/>
      <c r="AB1497" s="179"/>
      <c r="AD1497" s="179"/>
      <c r="AE1497" s="179"/>
      <c r="AF1497" s="179"/>
      <c r="AG1497" s="179"/>
      <c r="AH1497" s="179"/>
      <c r="AI1497" s="179"/>
      <c r="AJ1497" s="179"/>
      <c r="AK1497" s="179"/>
      <c r="AL1497" s="179"/>
      <c r="AN1497" s="179"/>
      <c r="AO1497" s="179"/>
      <c r="AP1497" s="179"/>
      <c r="AQ1497" s="179"/>
      <c r="AR1497" s="179"/>
      <c r="AS1497" s="179"/>
    </row>
    <row r="1498" spans="10:45">
      <c r="J1498" s="179"/>
      <c r="K1498" s="179"/>
      <c r="L1498" s="179"/>
      <c r="M1498" s="179"/>
      <c r="N1498" s="179"/>
      <c r="O1498" s="179"/>
      <c r="P1498" s="179"/>
      <c r="Q1498" s="179"/>
      <c r="R1498" s="179"/>
      <c r="T1498" s="179"/>
      <c r="U1498" s="179"/>
      <c r="V1498" s="179"/>
      <c r="W1498" s="179"/>
      <c r="X1498" s="179"/>
      <c r="Y1498" s="179"/>
      <c r="Z1498" s="179"/>
      <c r="AA1498" s="179"/>
      <c r="AB1498" s="179"/>
      <c r="AD1498" s="179"/>
      <c r="AE1498" s="179"/>
      <c r="AF1498" s="179"/>
      <c r="AG1498" s="179"/>
      <c r="AH1498" s="179"/>
      <c r="AI1498" s="179"/>
      <c r="AJ1498" s="179"/>
      <c r="AK1498" s="179"/>
      <c r="AL1498" s="179"/>
      <c r="AN1498" s="179"/>
      <c r="AO1498" s="179"/>
      <c r="AP1498" s="179"/>
      <c r="AQ1498" s="179"/>
      <c r="AR1498" s="179"/>
      <c r="AS1498" s="179"/>
    </row>
    <row r="1499" spans="10:45">
      <c r="J1499" s="179"/>
      <c r="K1499" s="179"/>
      <c r="L1499" s="179"/>
      <c r="M1499" s="179"/>
      <c r="N1499" s="179"/>
      <c r="O1499" s="179"/>
      <c r="P1499" s="179"/>
      <c r="Q1499" s="179"/>
      <c r="R1499" s="179"/>
      <c r="T1499" s="179"/>
      <c r="U1499" s="179"/>
      <c r="V1499" s="179"/>
      <c r="W1499" s="179"/>
      <c r="X1499" s="179"/>
      <c r="Y1499" s="179"/>
      <c r="Z1499" s="179"/>
      <c r="AA1499" s="179"/>
      <c r="AB1499" s="179"/>
      <c r="AD1499" s="179"/>
      <c r="AE1499" s="179"/>
      <c r="AF1499" s="179"/>
      <c r="AG1499" s="179"/>
      <c r="AH1499" s="179"/>
      <c r="AI1499" s="179"/>
      <c r="AJ1499" s="179"/>
      <c r="AK1499" s="179"/>
      <c r="AL1499" s="179"/>
      <c r="AN1499" s="179"/>
      <c r="AO1499" s="179"/>
      <c r="AP1499" s="179"/>
      <c r="AQ1499" s="179"/>
      <c r="AR1499" s="179"/>
      <c r="AS1499" s="179"/>
    </row>
    <row r="1500" spans="10:45">
      <c r="J1500" s="179"/>
      <c r="K1500" s="179"/>
      <c r="L1500" s="179"/>
      <c r="M1500" s="179"/>
      <c r="N1500" s="179"/>
      <c r="O1500" s="179"/>
      <c r="P1500" s="179"/>
      <c r="Q1500" s="179"/>
      <c r="R1500" s="179"/>
      <c r="T1500" s="179"/>
      <c r="U1500" s="179"/>
      <c r="V1500" s="179"/>
      <c r="W1500" s="179"/>
      <c r="X1500" s="179"/>
      <c r="Y1500" s="179"/>
      <c r="Z1500" s="179"/>
      <c r="AA1500" s="179"/>
      <c r="AB1500" s="179"/>
      <c r="AD1500" s="179"/>
      <c r="AE1500" s="179"/>
      <c r="AF1500" s="179"/>
      <c r="AG1500" s="179"/>
      <c r="AH1500" s="179"/>
      <c r="AI1500" s="179"/>
      <c r="AJ1500" s="179"/>
      <c r="AK1500" s="179"/>
      <c r="AL1500" s="179"/>
      <c r="AN1500" s="179"/>
      <c r="AO1500" s="179"/>
      <c r="AP1500" s="179"/>
      <c r="AQ1500" s="179"/>
      <c r="AR1500" s="179"/>
      <c r="AS1500" s="179"/>
    </row>
    <row r="1501" spans="10:45">
      <c r="J1501" s="179"/>
      <c r="K1501" s="179"/>
      <c r="L1501" s="179"/>
      <c r="M1501" s="179"/>
      <c r="N1501" s="179"/>
      <c r="O1501" s="179"/>
      <c r="P1501" s="179"/>
      <c r="Q1501" s="179"/>
      <c r="R1501" s="179"/>
      <c r="T1501" s="179"/>
      <c r="U1501" s="179"/>
      <c r="V1501" s="179"/>
      <c r="W1501" s="179"/>
      <c r="X1501" s="179"/>
      <c r="Y1501" s="179"/>
      <c r="Z1501" s="179"/>
      <c r="AA1501" s="179"/>
      <c r="AB1501" s="179"/>
      <c r="AD1501" s="179"/>
      <c r="AE1501" s="179"/>
      <c r="AF1501" s="179"/>
      <c r="AG1501" s="179"/>
      <c r="AH1501" s="179"/>
      <c r="AI1501" s="179"/>
      <c r="AJ1501" s="179"/>
      <c r="AK1501" s="179"/>
      <c r="AL1501" s="179"/>
      <c r="AN1501" s="179"/>
      <c r="AO1501" s="179"/>
      <c r="AP1501" s="179"/>
      <c r="AQ1501" s="179"/>
      <c r="AR1501" s="179"/>
      <c r="AS1501" s="179"/>
    </row>
    <row r="1502" spans="10:45">
      <c r="J1502" s="179"/>
      <c r="K1502" s="179"/>
      <c r="L1502" s="179"/>
      <c r="M1502" s="179"/>
      <c r="N1502" s="179"/>
      <c r="O1502" s="179"/>
      <c r="P1502" s="179"/>
      <c r="Q1502" s="179"/>
      <c r="R1502" s="179"/>
      <c r="T1502" s="179"/>
      <c r="U1502" s="179"/>
      <c r="V1502" s="179"/>
      <c r="W1502" s="179"/>
      <c r="X1502" s="179"/>
      <c r="Y1502" s="179"/>
      <c r="Z1502" s="179"/>
      <c r="AA1502" s="179"/>
      <c r="AB1502" s="179"/>
      <c r="AD1502" s="179"/>
      <c r="AE1502" s="179"/>
      <c r="AF1502" s="179"/>
      <c r="AG1502" s="179"/>
      <c r="AH1502" s="179"/>
      <c r="AI1502" s="179"/>
      <c r="AJ1502" s="179"/>
      <c r="AK1502" s="179"/>
      <c r="AL1502" s="179"/>
      <c r="AN1502" s="179"/>
      <c r="AO1502" s="179"/>
      <c r="AP1502" s="179"/>
      <c r="AQ1502" s="179"/>
      <c r="AR1502" s="179"/>
      <c r="AS1502" s="179"/>
    </row>
    <row r="1503" spans="10:45">
      <c r="J1503" s="179"/>
      <c r="K1503" s="179"/>
      <c r="L1503" s="179"/>
      <c r="M1503" s="179"/>
      <c r="N1503" s="179"/>
      <c r="O1503" s="179"/>
      <c r="P1503" s="179"/>
      <c r="Q1503" s="179"/>
      <c r="R1503" s="179"/>
      <c r="T1503" s="179"/>
      <c r="U1503" s="179"/>
      <c r="V1503" s="179"/>
      <c r="W1503" s="179"/>
      <c r="X1503" s="179"/>
      <c r="Y1503" s="179"/>
      <c r="Z1503" s="179"/>
      <c r="AA1503" s="179"/>
      <c r="AB1503" s="179"/>
      <c r="AD1503" s="179"/>
      <c r="AE1503" s="179"/>
      <c r="AF1503" s="179"/>
      <c r="AG1503" s="179"/>
      <c r="AH1503" s="179"/>
      <c r="AI1503" s="179"/>
      <c r="AJ1503" s="179"/>
      <c r="AK1503" s="179"/>
      <c r="AL1503" s="179"/>
      <c r="AN1503" s="179"/>
      <c r="AO1503" s="179"/>
      <c r="AP1503" s="179"/>
      <c r="AQ1503" s="179"/>
      <c r="AR1503" s="179"/>
      <c r="AS1503" s="179"/>
    </row>
    <row r="1504" spans="10:45">
      <c r="J1504" s="179"/>
      <c r="K1504" s="179"/>
      <c r="L1504" s="179"/>
      <c r="M1504" s="179"/>
      <c r="N1504" s="179"/>
      <c r="O1504" s="179"/>
      <c r="P1504" s="179"/>
      <c r="Q1504" s="179"/>
      <c r="R1504" s="179"/>
      <c r="T1504" s="179"/>
      <c r="U1504" s="179"/>
      <c r="V1504" s="179"/>
      <c r="W1504" s="179"/>
      <c r="X1504" s="179"/>
      <c r="Y1504" s="179"/>
      <c r="Z1504" s="179"/>
      <c r="AA1504" s="179"/>
      <c r="AB1504" s="179"/>
      <c r="AD1504" s="179"/>
      <c r="AE1504" s="179"/>
      <c r="AF1504" s="179"/>
      <c r="AG1504" s="179"/>
      <c r="AH1504" s="179"/>
      <c r="AI1504" s="179"/>
      <c r="AJ1504" s="179"/>
      <c r="AK1504" s="179"/>
      <c r="AL1504" s="179"/>
      <c r="AN1504" s="179"/>
      <c r="AO1504" s="179"/>
      <c r="AP1504" s="179"/>
      <c r="AQ1504" s="179"/>
      <c r="AR1504" s="179"/>
      <c r="AS1504" s="179"/>
    </row>
    <row r="1505" spans="10:45">
      <c r="J1505" s="179"/>
      <c r="K1505" s="179"/>
      <c r="L1505" s="179"/>
      <c r="M1505" s="179"/>
      <c r="N1505" s="179"/>
      <c r="O1505" s="179"/>
      <c r="P1505" s="179"/>
      <c r="Q1505" s="179"/>
      <c r="R1505" s="179"/>
      <c r="T1505" s="179"/>
      <c r="U1505" s="179"/>
      <c r="V1505" s="179"/>
      <c r="W1505" s="179"/>
      <c r="X1505" s="179"/>
      <c r="Y1505" s="179"/>
      <c r="Z1505" s="179"/>
      <c r="AA1505" s="179"/>
      <c r="AB1505" s="179"/>
      <c r="AD1505" s="179"/>
      <c r="AE1505" s="179"/>
      <c r="AF1505" s="179"/>
      <c r="AG1505" s="179"/>
      <c r="AH1505" s="179"/>
      <c r="AI1505" s="179"/>
      <c r="AJ1505" s="179"/>
      <c r="AK1505" s="179"/>
      <c r="AL1505" s="179"/>
      <c r="AN1505" s="179"/>
      <c r="AO1505" s="179"/>
      <c r="AP1505" s="179"/>
      <c r="AQ1505" s="179"/>
      <c r="AR1505" s="179"/>
      <c r="AS1505" s="179"/>
    </row>
    <row r="1506" spans="10:45">
      <c r="J1506" s="179"/>
      <c r="K1506" s="179"/>
      <c r="L1506" s="179"/>
      <c r="M1506" s="179"/>
      <c r="N1506" s="179"/>
      <c r="O1506" s="179"/>
      <c r="P1506" s="179"/>
      <c r="Q1506" s="179"/>
      <c r="R1506" s="179"/>
      <c r="T1506" s="179"/>
      <c r="U1506" s="179"/>
      <c r="V1506" s="179"/>
      <c r="W1506" s="179"/>
      <c r="X1506" s="179"/>
      <c r="Y1506" s="179"/>
      <c r="Z1506" s="179"/>
      <c r="AA1506" s="179"/>
      <c r="AB1506" s="179"/>
      <c r="AD1506" s="179"/>
      <c r="AE1506" s="179"/>
      <c r="AF1506" s="179"/>
      <c r="AG1506" s="179"/>
      <c r="AH1506" s="179"/>
      <c r="AI1506" s="179"/>
      <c r="AJ1506" s="179"/>
      <c r="AK1506" s="179"/>
      <c r="AL1506" s="179"/>
      <c r="AN1506" s="179"/>
      <c r="AO1506" s="179"/>
      <c r="AP1506" s="179"/>
      <c r="AQ1506" s="179"/>
      <c r="AR1506" s="179"/>
      <c r="AS1506" s="179"/>
    </row>
    <row r="1507" spans="10:45">
      <c r="J1507" s="179"/>
      <c r="K1507" s="179"/>
      <c r="L1507" s="179"/>
      <c r="M1507" s="179"/>
      <c r="N1507" s="179"/>
      <c r="O1507" s="179"/>
      <c r="P1507" s="179"/>
      <c r="Q1507" s="179"/>
      <c r="R1507" s="179"/>
      <c r="T1507" s="179"/>
      <c r="U1507" s="179"/>
      <c r="V1507" s="179"/>
      <c r="W1507" s="179"/>
      <c r="X1507" s="179"/>
      <c r="Y1507" s="179"/>
      <c r="Z1507" s="179"/>
      <c r="AA1507" s="179"/>
      <c r="AB1507" s="179"/>
      <c r="AD1507" s="179"/>
      <c r="AE1507" s="179"/>
      <c r="AF1507" s="179"/>
      <c r="AG1507" s="179"/>
      <c r="AH1507" s="179"/>
      <c r="AI1507" s="179"/>
      <c r="AJ1507" s="179"/>
      <c r="AK1507" s="179"/>
      <c r="AL1507" s="179"/>
      <c r="AN1507" s="179"/>
      <c r="AO1507" s="179"/>
      <c r="AP1507" s="179"/>
      <c r="AQ1507" s="179"/>
      <c r="AR1507" s="179"/>
      <c r="AS1507" s="179"/>
    </row>
    <row r="1508" spans="10:45">
      <c r="J1508" s="179"/>
      <c r="K1508" s="179"/>
      <c r="L1508" s="179"/>
      <c r="M1508" s="179"/>
      <c r="N1508" s="179"/>
      <c r="O1508" s="179"/>
      <c r="P1508" s="179"/>
      <c r="Q1508" s="179"/>
      <c r="R1508" s="179"/>
      <c r="T1508" s="179"/>
      <c r="U1508" s="179"/>
      <c r="V1508" s="179"/>
      <c r="W1508" s="179"/>
      <c r="X1508" s="179"/>
      <c r="Y1508" s="179"/>
      <c r="Z1508" s="179"/>
      <c r="AA1508" s="179"/>
      <c r="AB1508" s="179"/>
      <c r="AD1508" s="179"/>
      <c r="AE1508" s="179"/>
      <c r="AF1508" s="179"/>
      <c r="AG1508" s="179"/>
      <c r="AH1508" s="179"/>
      <c r="AI1508" s="179"/>
      <c r="AJ1508" s="179"/>
      <c r="AK1508" s="179"/>
      <c r="AL1508" s="179"/>
      <c r="AN1508" s="179"/>
      <c r="AO1508" s="179"/>
      <c r="AP1508" s="179"/>
      <c r="AQ1508" s="179"/>
      <c r="AR1508" s="179"/>
      <c r="AS1508" s="179"/>
    </row>
    <row r="1509" spans="10:45">
      <c r="J1509" s="179"/>
      <c r="K1509" s="179"/>
      <c r="L1509" s="179"/>
      <c r="M1509" s="179"/>
      <c r="N1509" s="179"/>
      <c r="O1509" s="179"/>
      <c r="P1509" s="179"/>
      <c r="Q1509" s="179"/>
      <c r="R1509" s="179"/>
      <c r="T1509" s="179"/>
      <c r="U1509" s="179"/>
      <c r="V1509" s="179"/>
      <c r="W1509" s="179"/>
      <c r="X1509" s="179"/>
      <c r="Y1509" s="179"/>
      <c r="Z1509" s="179"/>
      <c r="AA1509" s="179"/>
      <c r="AB1509" s="179"/>
      <c r="AD1509" s="179"/>
      <c r="AE1509" s="179"/>
      <c r="AF1509" s="179"/>
      <c r="AG1509" s="179"/>
      <c r="AH1509" s="179"/>
      <c r="AI1509" s="179"/>
      <c r="AJ1509" s="179"/>
      <c r="AK1509" s="179"/>
      <c r="AL1509" s="179"/>
      <c r="AN1509" s="179"/>
      <c r="AO1509" s="179"/>
      <c r="AP1509" s="179"/>
      <c r="AQ1509" s="179"/>
      <c r="AR1509" s="179"/>
      <c r="AS1509" s="179"/>
    </row>
    <row r="1510" spans="10:45">
      <c r="J1510" s="179"/>
      <c r="K1510" s="179"/>
      <c r="L1510" s="179"/>
      <c r="M1510" s="179"/>
      <c r="N1510" s="179"/>
      <c r="O1510" s="179"/>
      <c r="P1510" s="179"/>
      <c r="Q1510" s="179"/>
      <c r="R1510" s="179"/>
      <c r="T1510" s="179"/>
      <c r="U1510" s="179"/>
      <c r="V1510" s="179"/>
      <c r="W1510" s="179"/>
      <c r="X1510" s="179"/>
      <c r="Y1510" s="179"/>
      <c r="Z1510" s="179"/>
      <c r="AA1510" s="179"/>
      <c r="AB1510" s="179"/>
      <c r="AD1510" s="179"/>
      <c r="AE1510" s="179"/>
      <c r="AF1510" s="179"/>
      <c r="AG1510" s="179"/>
      <c r="AH1510" s="179"/>
      <c r="AI1510" s="179"/>
      <c r="AJ1510" s="179"/>
      <c r="AK1510" s="179"/>
      <c r="AL1510" s="179"/>
      <c r="AN1510" s="179"/>
      <c r="AO1510" s="179"/>
      <c r="AP1510" s="179"/>
      <c r="AQ1510" s="179"/>
      <c r="AR1510" s="179"/>
      <c r="AS1510" s="179"/>
    </row>
    <row r="1511" spans="10:45">
      <c r="J1511" s="179"/>
      <c r="K1511" s="179"/>
      <c r="L1511" s="179"/>
      <c r="M1511" s="179"/>
      <c r="N1511" s="179"/>
      <c r="O1511" s="179"/>
      <c r="P1511" s="179"/>
      <c r="Q1511" s="179"/>
      <c r="R1511" s="179"/>
      <c r="T1511" s="179"/>
      <c r="U1511" s="179"/>
      <c r="V1511" s="179"/>
      <c r="W1511" s="179"/>
      <c r="X1511" s="179"/>
      <c r="Y1511" s="179"/>
      <c r="Z1511" s="179"/>
      <c r="AA1511" s="179"/>
      <c r="AB1511" s="179"/>
      <c r="AD1511" s="179"/>
      <c r="AE1511" s="179"/>
      <c r="AF1511" s="179"/>
      <c r="AG1511" s="179"/>
      <c r="AH1511" s="179"/>
      <c r="AI1511" s="179"/>
      <c r="AJ1511" s="179"/>
      <c r="AK1511" s="179"/>
      <c r="AL1511" s="179"/>
      <c r="AN1511" s="179"/>
      <c r="AO1511" s="179"/>
      <c r="AP1511" s="179"/>
      <c r="AQ1511" s="179"/>
      <c r="AR1511" s="179"/>
      <c r="AS1511" s="179"/>
    </row>
    <row r="1512" spans="10:45">
      <c r="J1512" s="179"/>
      <c r="K1512" s="179"/>
      <c r="L1512" s="179"/>
      <c r="M1512" s="179"/>
      <c r="N1512" s="179"/>
      <c r="O1512" s="179"/>
      <c r="P1512" s="179"/>
      <c r="Q1512" s="179"/>
      <c r="R1512" s="179"/>
      <c r="T1512" s="179"/>
      <c r="U1512" s="179"/>
      <c r="V1512" s="179"/>
      <c r="W1512" s="179"/>
      <c r="X1512" s="179"/>
      <c r="Y1512" s="179"/>
      <c r="Z1512" s="179"/>
      <c r="AA1512" s="179"/>
      <c r="AB1512" s="179"/>
      <c r="AD1512" s="179"/>
      <c r="AE1512" s="179"/>
      <c r="AF1512" s="179"/>
      <c r="AG1512" s="179"/>
      <c r="AH1512" s="179"/>
      <c r="AI1512" s="179"/>
      <c r="AJ1512" s="179"/>
      <c r="AK1512" s="179"/>
      <c r="AL1512" s="179"/>
      <c r="AN1512" s="179"/>
      <c r="AO1512" s="179"/>
      <c r="AP1512" s="179"/>
      <c r="AQ1512" s="179"/>
      <c r="AR1512" s="179"/>
      <c r="AS1512" s="179"/>
    </row>
    <row r="1513" spans="10:45">
      <c r="J1513" s="179"/>
      <c r="K1513" s="179"/>
      <c r="L1513" s="179"/>
      <c r="M1513" s="179"/>
      <c r="N1513" s="179"/>
      <c r="O1513" s="179"/>
      <c r="P1513" s="179"/>
      <c r="Q1513" s="179"/>
      <c r="R1513" s="179"/>
      <c r="T1513" s="179"/>
      <c r="U1513" s="179"/>
      <c r="V1513" s="179"/>
      <c r="W1513" s="179"/>
      <c r="X1513" s="179"/>
      <c r="Y1513" s="179"/>
      <c r="Z1513" s="179"/>
      <c r="AA1513" s="179"/>
      <c r="AB1513" s="179"/>
      <c r="AD1513" s="179"/>
      <c r="AE1513" s="179"/>
      <c r="AF1513" s="179"/>
      <c r="AG1513" s="179"/>
      <c r="AH1513" s="179"/>
      <c r="AI1513" s="179"/>
      <c r="AJ1513" s="179"/>
      <c r="AK1513" s="179"/>
      <c r="AL1513" s="179"/>
      <c r="AN1513" s="179"/>
      <c r="AO1513" s="179"/>
      <c r="AP1513" s="179"/>
      <c r="AQ1513" s="179"/>
      <c r="AR1513" s="179"/>
      <c r="AS1513" s="179"/>
    </row>
    <row r="1514" spans="10:45">
      <c r="J1514" s="179"/>
      <c r="K1514" s="179"/>
      <c r="L1514" s="179"/>
      <c r="M1514" s="179"/>
      <c r="N1514" s="179"/>
      <c r="O1514" s="179"/>
      <c r="P1514" s="179"/>
      <c r="Q1514" s="179"/>
      <c r="R1514" s="179"/>
      <c r="T1514" s="179"/>
      <c r="U1514" s="179"/>
      <c r="V1514" s="179"/>
      <c r="W1514" s="179"/>
      <c r="X1514" s="179"/>
      <c r="Y1514" s="179"/>
      <c r="Z1514" s="179"/>
      <c r="AA1514" s="179"/>
      <c r="AB1514" s="179"/>
      <c r="AD1514" s="179"/>
      <c r="AE1514" s="179"/>
      <c r="AF1514" s="179"/>
      <c r="AG1514" s="179"/>
      <c r="AH1514" s="179"/>
      <c r="AI1514" s="179"/>
      <c r="AJ1514" s="179"/>
      <c r="AK1514" s="179"/>
      <c r="AL1514" s="179"/>
      <c r="AN1514" s="179"/>
      <c r="AO1514" s="179"/>
      <c r="AP1514" s="179"/>
      <c r="AQ1514" s="179"/>
      <c r="AR1514" s="179"/>
      <c r="AS1514" s="179"/>
    </row>
    <row r="1515" spans="10:45">
      <c r="J1515" s="179"/>
      <c r="K1515" s="179"/>
      <c r="L1515" s="179"/>
      <c r="M1515" s="179"/>
      <c r="N1515" s="179"/>
      <c r="O1515" s="179"/>
      <c r="P1515" s="179"/>
      <c r="Q1515" s="179"/>
      <c r="R1515" s="179"/>
      <c r="T1515" s="179"/>
      <c r="U1515" s="179"/>
      <c r="V1515" s="179"/>
      <c r="W1515" s="179"/>
      <c r="X1515" s="179"/>
      <c r="Y1515" s="179"/>
      <c r="Z1515" s="179"/>
      <c r="AA1515" s="179"/>
      <c r="AB1515" s="179"/>
      <c r="AD1515" s="179"/>
      <c r="AE1515" s="179"/>
      <c r="AF1515" s="179"/>
      <c r="AG1515" s="179"/>
      <c r="AH1515" s="179"/>
      <c r="AI1515" s="179"/>
      <c r="AJ1515" s="179"/>
      <c r="AK1515" s="179"/>
      <c r="AL1515" s="179"/>
      <c r="AN1515" s="179"/>
      <c r="AO1515" s="179"/>
      <c r="AP1515" s="179"/>
      <c r="AQ1515" s="179"/>
      <c r="AR1515" s="179"/>
      <c r="AS1515" s="179"/>
    </row>
    <row r="1516" spans="10:45">
      <c r="J1516" s="179"/>
      <c r="K1516" s="179"/>
      <c r="L1516" s="179"/>
      <c r="M1516" s="179"/>
      <c r="N1516" s="179"/>
      <c r="O1516" s="179"/>
      <c r="P1516" s="179"/>
      <c r="Q1516" s="179"/>
      <c r="R1516" s="179"/>
      <c r="T1516" s="179"/>
      <c r="U1516" s="179"/>
      <c r="V1516" s="179"/>
      <c r="W1516" s="179"/>
      <c r="X1516" s="179"/>
      <c r="Y1516" s="179"/>
      <c r="Z1516" s="179"/>
      <c r="AA1516" s="179"/>
      <c r="AB1516" s="179"/>
      <c r="AD1516" s="179"/>
      <c r="AE1516" s="179"/>
      <c r="AF1516" s="179"/>
      <c r="AG1516" s="179"/>
      <c r="AH1516" s="179"/>
      <c r="AI1516" s="179"/>
      <c r="AJ1516" s="179"/>
      <c r="AK1516" s="179"/>
      <c r="AL1516" s="179"/>
      <c r="AN1516" s="179"/>
      <c r="AO1516" s="179"/>
      <c r="AP1516" s="179"/>
      <c r="AQ1516" s="179"/>
      <c r="AR1516" s="179"/>
      <c r="AS1516" s="179"/>
    </row>
    <row r="1517" spans="10:45">
      <c r="J1517" s="179"/>
      <c r="K1517" s="179"/>
      <c r="L1517" s="179"/>
      <c r="M1517" s="179"/>
      <c r="N1517" s="179"/>
      <c r="O1517" s="179"/>
      <c r="P1517" s="179"/>
      <c r="Q1517" s="179"/>
      <c r="R1517" s="179"/>
      <c r="T1517" s="179"/>
      <c r="U1517" s="179"/>
      <c r="V1517" s="179"/>
      <c r="W1517" s="179"/>
      <c r="X1517" s="179"/>
      <c r="Y1517" s="179"/>
      <c r="Z1517" s="179"/>
      <c r="AA1517" s="179"/>
      <c r="AB1517" s="179"/>
      <c r="AD1517" s="179"/>
      <c r="AE1517" s="179"/>
      <c r="AF1517" s="179"/>
      <c r="AG1517" s="179"/>
      <c r="AH1517" s="179"/>
      <c r="AI1517" s="179"/>
      <c r="AJ1517" s="179"/>
      <c r="AK1517" s="179"/>
      <c r="AL1517" s="179"/>
      <c r="AN1517" s="179"/>
      <c r="AO1517" s="179"/>
      <c r="AP1517" s="179"/>
      <c r="AQ1517" s="179"/>
      <c r="AR1517" s="179"/>
      <c r="AS1517" s="179"/>
    </row>
    <row r="1518" spans="10:45">
      <c r="J1518" s="179"/>
      <c r="K1518" s="179"/>
      <c r="L1518" s="179"/>
      <c r="M1518" s="179"/>
      <c r="N1518" s="179"/>
      <c r="O1518" s="179"/>
      <c r="P1518" s="179"/>
      <c r="Q1518" s="179"/>
      <c r="R1518" s="179"/>
      <c r="T1518" s="179"/>
      <c r="U1518" s="179"/>
      <c r="V1518" s="179"/>
      <c r="W1518" s="179"/>
      <c r="X1518" s="179"/>
      <c r="Y1518" s="179"/>
      <c r="Z1518" s="179"/>
      <c r="AA1518" s="179"/>
      <c r="AB1518" s="179"/>
      <c r="AD1518" s="179"/>
      <c r="AE1518" s="179"/>
      <c r="AF1518" s="179"/>
      <c r="AG1518" s="179"/>
      <c r="AH1518" s="179"/>
      <c r="AI1518" s="179"/>
      <c r="AJ1518" s="179"/>
      <c r="AK1518" s="179"/>
      <c r="AL1518" s="179"/>
      <c r="AN1518" s="179"/>
      <c r="AO1518" s="179"/>
      <c r="AP1518" s="179"/>
      <c r="AQ1518" s="179"/>
      <c r="AR1518" s="179"/>
      <c r="AS1518" s="179"/>
    </row>
    <row r="1519" spans="10:45">
      <c r="J1519" s="179"/>
      <c r="K1519" s="179"/>
      <c r="L1519" s="179"/>
      <c r="M1519" s="179"/>
      <c r="N1519" s="179"/>
      <c r="O1519" s="179"/>
      <c r="P1519" s="179"/>
      <c r="Q1519" s="179"/>
      <c r="R1519" s="179"/>
      <c r="T1519" s="179"/>
      <c r="U1519" s="179"/>
      <c r="V1519" s="179"/>
      <c r="W1519" s="179"/>
      <c r="X1519" s="179"/>
      <c r="Y1519" s="179"/>
      <c r="Z1519" s="179"/>
      <c r="AA1519" s="179"/>
      <c r="AB1519" s="179"/>
      <c r="AD1519" s="179"/>
      <c r="AE1519" s="179"/>
      <c r="AF1519" s="179"/>
      <c r="AG1519" s="179"/>
      <c r="AH1519" s="179"/>
      <c r="AI1519" s="179"/>
      <c r="AJ1519" s="179"/>
      <c r="AK1519" s="179"/>
      <c r="AL1519" s="179"/>
      <c r="AN1519" s="179"/>
      <c r="AO1519" s="179"/>
      <c r="AP1519" s="179"/>
      <c r="AQ1519" s="179"/>
      <c r="AR1519" s="179"/>
      <c r="AS1519" s="179"/>
    </row>
    <row r="1520" spans="10:45">
      <c r="J1520" s="179"/>
      <c r="K1520" s="179"/>
      <c r="L1520" s="179"/>
      <c r="M1520" s="179"/>
      <c r="N1520" s="179"/>
      <c r="O1520" s="179"/>
      <c r="P1520" s="179"/>
      <c r="Q1520" s="179"/>
      <c r="R1520" s="179"/>
      <c r="T1520" s="179"/>
      <c r="U1520" s="179"/>
      <c r="V1520" s="179"/>
      <c r="W1520" s="179"/>
      <c r="X1520" s="179"/>
      <c r="Y1520" s="179"/>
      <c r="Z1520" s="179"/>
      <c r="AA1520" s="179"/>
      <c r="AB1520" s="179"/>
      <c r="AD1520" s="179"/>
      <c r="AE1520" s="179"/>
      <c r="AF1520" s="179"/>
      <c r="AG1520" s="179"/>
      <c r="AH1520" s="179"/>
      <c r="AI1520" s="179"/>
      <c r="AJ1520" s="179"/>
      <c r="AK1520" s="179"/>
      <c r="AL1520" s="179"/>
      <c r="AN1520" s="179"/>
      <c r="AO1520" s="179"/>
      <c r="AP1520" s="179"/>
      <c r="AQ1520" s="179"/>
      <c r="AR1520" s="179"/>
      <c r="AS1520" s="179"/>
    </row>
    <row r="1521" spans="10:45">
      <c r="J1521" s="179"/>
      <c r="K1521" s="179"/>
      <c r="L1521" s="179"/>
      <c r="M1521" s="179"/>
      <c r="N1521" s="179"/>
      <c r="O1521" s="179"/>
      <c r="P1521" s="179"/>
      <c r="Q1521" s="179"/>
      <c r="R1521" s="179"/>
      <c r="T1521" s="179"/>
      <c r="U1521" s="179"/>
      <c r="V1521" s="179"/>
      <c r="W1521" s="179"/>
      <c r="X1521" s="179"/>
      <c r="Y1521" s="179"/>
      <c r="Z1521" s="179"/>
      <c r="AA1521" s="179"/>
      <c r="AB1521" s="179"/>
      <c r="AD1521" s="179"/>
      <c r="AE1521" s="179"/>
      <c r="AF1521" s="179"/>
      <c r="AG1521" s="179"/>
      <c r="AH1521" s="179"/>
      <c r="AI1521" s="179"/>
      <c r="AJ1521" s="179"/>
      <c r="AK1521" s="179"/>
      <c r="AL1521" s="179"/>
      <c r="AN1521" s="179"/>
      <c r="AO1521" s="179"/>
      <c r="AP1521" s="179"/>
      <c r="AQ1521" s="179"/>
      <c r="AR1521" s="179"/>
      <c r="AS1521" s="179"/>
    </row>
    <row r="1522" spans="10:45">
      <c r="J1522" s="179"/>
      <c r="K1522" s="179"/>
      <c r="L1522" s="179"/>
      <c r="M1522" s="179"/>
      <c r="N1522" s="179"/>
      <c r="O1522" s="179"/>
      <c r="P1522" s="179"/>
      <c r="Q1522" s="179"/>
      <c r="R1522" s="179"/>
      <c r="T1522" s="179"/>
      <c r="U1522" s="179"/>
      <c r="V1522" s="179"/>
      <c r="W1522" s="179"/>
      <c r="X1522" s="179"/>
      <c r="Y1522" s="179"/>
      <c r="Z1522" s="179"/>
      <c r="AA1522" s="179"/>
      <c r="AB1522" s="179"/>
      <c r="AD1522" s="179"/>
      <c r="AE1522" s="179"/>
      <c r="AF1522" s="179"/>
      <c r="AG1522" s="179"/>
      <c r="AH1522" s="179"/>
      <c r="AI1522" s="179"/>
      <c r="AJ1522" s="179"/>
      <c r="AK1522" s="179"/>
      <c r="AL1522" s="179"/>
      <c r="AN1522" s="179"/>
      <c r="AO1522" s="179"/>
      <c r="AP1522" s="179"/>
      <c r="AQ1522" s="179"/>
      <c r="AR1522" s="179"/>
      <c r="AS1522" s="179"/>
    </row>
    <row r="1523" spans="10:45">
      <c r="J1523" s="179"/>
      <c r="K1523" s="179"/>
      <c r="L1523" s="179"/>
      <c r="M1523" s="179"/>
      <c r="N1523" s="179"/>
      <c r="O1523" s="179"/>
      <c r="P1523" s="179"/>
      <c r="Q1523" s="179"/>
      <c r="R1523" s="179"/>
      <c r="T1523" s="179"/>
      <c r="U1523" s="179"/>
      <c r="V1523" s="179"/>
      <c r="W1523" s="179"/>
      <c r="X1523" s="179"/>
      <c r="Y1523" s="179"/>
      <c r="Z1523" s="179"/>
      <c r="AA1523" s="179"/>
      <c r="AB1523" s="179"/>
      <c r="AD1523" s="179"/>
      <c r="AE1523" s="179"/>
      <c r="AF1523" s="179"/>
      <c r="AG1523" s="179"/>
      <c r="AH1523" s="179"/>
      <c r="AI1523" s="179"/>
      <c r="AJ1523" s="179"/>
      <c r="AK1523" s="179"/>
      <c r="AL1523" s="179"/>
      <c r="AN1523" s="179"/>
      <c r="AO1523" s="179"/>
      <c r="AP1523" s="179"/>
      <c r="AQ1523" s="179"/>
      <c r="AR1523" s="179"/>
      <c r="AS1523" s="179"/>
    </row>
    <row r="1524" spans="10:45">
      <c r="J1524" s="179"/>
      <c r="K1524" s="179"/>
      <c r="L1524" s="179"/>
      <c r="M1524" s="179"/>
      <c r="N1524" s="179"/>
      <c r="O1524" s="179"/>
      <c r="P1524" s="179"/>
      <c r="Q1524" s="179"/>
      <c r="R1524" s="179"/>
      <c r="T1524" s="179"/>
      <c r="U1524" s="179"/>
      <c r="V1524" s="179"/>
      <c r="W1524" s="179"/>
      <c r="X1524" s="179"/>
      <c r="Y1524" s="179"/>
      <c r="Z1524" s="179"/>
      <c r="AA1524" s="179"/>
      <c r="AB1524" s="179"/>
      <c r="AD1524" s="179"/>
      <c r="AE1524" s="179"/>
      <c r="AF1524" s="179"/>
      <c r="AG1524" s="179"/>
      <c r="AH1524" s="179"/>
      <c r="AI1524" s="179"/>
      <c r="AJ1524" s="179"/>
      <c r="AK1524" s="179"/>
      <c r="AL1524" s="179"/>
      <c r="AN1524" s="179"/>
      <c r="AO1524" s="179"/>
      <c r="AP1524" s="179"/>
      <c r="AQ1524" s="179"/>
      <c r="AR1524" s="179"/>
      <c r="AS1524" s="179"/>
    </row>
    <row r="1525" spans="10:45">
      <c r="J1525" s="179"/>
      <c r="K1525" s="179"/>
      <c r="L1525" s="179"/>
      <c r="M1525" s="179"/>
      <c r="N1525" s="179"/>
      <c r="O1525" s="179"/>
      <c r="P1525" s="179"/>
      <c r="Q1525" s="179"/>
      <c r="R1525" s="179"/>
      <c r="T1525" s="179"/>
      <c r="U1525" s="179"/>
      <c r="V1525" s="179"/>
      <c r="W1525" s="179"/>
      <c r="X1525" s="179"/>
      <c r="Y1525" s="179"/>
      <c r="Z1525" s="179"/>
      <c r="AA1525" s="179"/>
      <c r="AB1525" s="179"/>
      <c r="AD1525" s="179"/>
      <c r="AE1525" s="179"/>
      <c r="AF1525" s="179"/>
      <c r="AG1525" s="179"/>
      <c r="AH1525" s="179"/>
      <c r="AI1525" s="179"/>
      <c r="AJ1525" s="179"/>
      <c r="AK1525" s="179"/>
      <c r="AL1525" s="179"/>
      <c r="AN1525" s="179"/>
      <c r="AO1525" s="179"/>
      <c r="AP1525" s="179"/>
      <c r="AQ1525" s="179"/>
      <c r="AR1525" s="179"/>
      <c r="AS1525" s="179"/>
    </row>
    <row r="1526" spans="10:45">
      <c r="J1526" s="179"/>
      <c r="K1526" s="179"/>
      <c r="L1526" s="179"/>
      <c r="M1526" s="179"/>
      <c r="N1526" s="179"/>
      <c r="O1526" s="179"/>
      <c r="P1526" s="179"/>
      <c r="Q1526" s="179"/>
      <c r="R1526" s="179"/>
      <c r="T1526" s="179"/>
      <c r="U1526" s="179"/>
      <c r="V1526" s="179"/>
      <c r="W1526" s="179"/>
      <c r="X1526" s="179"/>
      <c r="Y1526" s="179"/>
      <c r="Z1526" s="179"/>
      <c r="AA1526" s="179"/>
      <c r="AB1526" s="179"/>
      <c r="AD1526" s="179"/>
      <c r="AE1526" s="179"/>
      <c r="AF1526" s="179"/>
      <c r="AG1526" s="179"/>
      <c r="AH1526" s="179"/>
      <c r="AI1526" s="179"/>
      <c r="AJ1526" s="179"/>
      <c r="AK1526" s="179"/>
      <c r="AL1526" s="179"/>
      <c r="AN1526" s="179"/>
      <c r="AO1526" s="179"/>
      <c r="AP1526" s="179"/>
      <c r="AQ1526" s="179"/>
      <c r="AR1526" s="179"/>
      <c r="AS1526" s="179"/>
    </row>
    <row r="1527" spans="10:45">
      <c r="J1527" s="179"/>
      <c r="K1527" s="179"/>
      <c r="L1527" s="179"/>
      <c r="M1527" s="179"/>
      <c r="N1527" s="179"/>
      <c r="O1527" s="179"/>
      <c r="P1527" s="179"/>
      <c r="Q1527" s="179"/>
      <c r="R1527" s="179"/>
      <c r="T1527" s="179"/>
      <c r="U1527" s="179"/>
      <c r="V1527" s="179"/>
      <c r="W1527" s="179"/>
      <c r="X1527" s="179"/>
      <c r="Y1527" s="179"/>
      <c r="Z1527" s="179"/>
      <c r="AA1527" s="179"/>
      <c r="AB1527" s="179"/>
      <c r="AD1527" s="179"/>
      <c r="AE1527" s="179"/>
      <c r="AF1527" s="179"/>
      <c r="AG1527" s="179"/>
      <c r="AH1527" s="179"/>
      <c r="AI1527" s="179"/>
      <c r="AJ1527" s="179"/>
      <c r="AK1527" s="179"/>
      <c r="AL1527" s="179"/>
      <c r="AN1527" s="179"/>
      <c r="AO1527" s="179"/>
      <c r="AP1527" s="179"/>
      <c r="AQ1527" s="179"/>
      <c r="AR1527" s="179"/>
      <c r="AS1527" s="179"/>
    </row>
    <row r="1528" spans="10:45">
      <c r="J1528" s="179"/>
      <c r="K1528" s="179"/>
      <c r="L1528" s="179"/>
      <c r="M1528" s="179"/>
      <c r="N1528" s="179"/>
      <c r="O1528" s="179"/>
      <c r="P1528" s="179"/>
      <c r="Q1528" s="179"/>
      <c r="R1528" s="179"/>
      <c r="T1528" s="179"/>
      <c r="U1528" s="179"/>
      <c r="V1528" s="179"/>
      <c r="W1528" s="179"/>
      <c r="X1528" s="179"/>
      <c r="Y1528" s="179"/>
      <c r="Z1528" s="179"/>
      <c r="AA1528" s="179"/>
      <c r="AB1528" s="179"/>
      <c r="AD1528" s="179"/>
      <c r="AE1528" s="179"/>
      <c r="AF1528" s="179"/>
      <c r="AG1528" s="179"/>
      <c r="AH1528" s="179"/>
      <c r="AI1528" s="179"/>
      <c r="AJ1528" s="179"/>
      <c r="AK1528" s="179"/>
      <c r="AL1528" s="179"/>
      <c r="AN1528" s="179"/>
      <c r="AO1528" s="179"/>
      <c r="AP1528" s="179"/>
      <c r="AQ1528" s="179"/>
      <c r="AR1528" s="179"/>
      <c r="AS1528" s="179"/>
    </row>
    <row r="1529" spans="10:45">
      <c r="J1529" s="179"/>
      <c r="K1529" s="179"/>
      <c r="L1529" s="179"/>
      <c r="M1529" s="179"/>
      <c r="N1529" s="179"/>
      <c r="O1529" s="179"/>
      <c r="P1529" s="179"/>
      <c r="Q1529" s="179"/>
      <c r="R1529" s="179"/>
      <c r="T1529" s="179"/>
      <c r="U1529" s="179"/>
      <c r="V1529" s="179"/>
      <c r="W1529" s="179"/>
      <c r="X1529" s="179"/>
      <c r="Y1529" s="179"/>
      <c r="Z1529" s="179"/>
      <c r="AA1529" s="179"/>
      <c r="AB1529" s="179"/>
      <c r="AD1529" s="179"/>
      <c r="AE1529" s="179"/>
      <c r="AF1529" s="179"/>
      <c r="AG1529" s="179"/>
      <c r="AH1529" s="179"/>
      <c r="AI1529" s="179"/>
      <c r="AJ1529" s="179"/>
      <c r="AK1529" s="179"/>
      <c r="AL1529" s="179"/>
      <c r="AN1529" s="179"/>
      <c r="AO1529" s="179"/>
      <c r="AP1529" s="179"/>
      <c r="AQ1529" s="179"/>
      <c r="AR1529" s="179"/>
      <c r="AS1529" s="179"/>
    </row>
    <row r="1530" spans="10:45">
      <c r="J1530" s="179"/>
      <c r="K1530" s="179"/>
      <c r="L1530" s="179"/>
      <c r="M1530" s="179"/>
      <c r="N1530" s="179"/>
      <c r="O1530" s="179"/>
      <c r="P1530" s="179"/>
      <c r="Q1530" s="179"/>
      <c r="R1530" s="179"/>
      <c r="T1530" s="179"/>
      <c r="U1530" s="179"/>
      <c r="V1530" s="179"/>
      <c r="W1530" s="179"/>
      <c r="X1530" s="179"/>
      <c r="Y1530" s="179"/>
      <c r="Z1530" s="179"/>
      <c r="AA1530" s="179"/>
      <c r="AB1530" s="179"/>
      <c r="AD1530" s="179"/>
      <c r="AE1530" s="179"/>
      <c r="AF1530" s="179"/>
      <c r="AG1530" s="179"/>
      <c r="AH1530" s="179"/>
      <c r="AI1530" s="179"/>
      <c r="AJ1530" s="179"/>
      <c r="AK1530" s="179"/>
      <c r="AL1530" s="179"/>
      <c r="AN1530" s="179"/>
      <c r="AO1530" s="179"/>
      <c r="AP1530" s="179"/>
      <c r="AQ1530" s="179"/>
      <c r="AR1530" s="179"/>
      <c r="AS1530" s="179"/>
    </row>
    <row r="1531" spans="10:45">
      <c r="J1531" s="179"/>
      <c r="K1531" s="179"/>
      <c r="L1531" s="179"/>
      <c r="M1531" s="179"/>
      <c r="N1531" s="179"/>
      <c r="O1531" s="179"/>
      <c r="P1531" s="179"/>
      <c r="Q1531" s="179"/>
      <c r="R1531" s="179"/>
      <c r="T1531" s="179"/>
      <c r="U1531" s="179"/>
      <c r="V1531" s="179"/>
      <c r="W1531" s="179"/>
      <c r="X1531" s="179"/>
      <c r="Y1531" s="179"/>
      <c r="Z1531" s="179"/>
      <c r="AA1531" s="179"/>
      <c r="AB1531" s="179"/>
      <c r="AD1531" s="179"/>
      <c r="AE1531" s="179"/>
      <c r="AF1531" s="179"/>
      <c r="AG1531" s="179"/>
      <c r="AH1531" s="179"/>
      <c r="AI1531" s="179"/>
      <c r="AJ1531" s="179"/>
      <c r="AK1531" s="179"/>
      <c r="AL1531" s="179"/>
      <c r="AN1531" s="179"/>
      <c r="AO1531" s="179"/>
      <c r="AP1531" s="179"/>
      <c r="AQ1531" s="179"/>
      <c r="AR1531" s="179"/>
      <c r="AS1531" s="179"/>
    </row>
    <row r="1532" spans="10:45">
      <c r="J1532" s="179"/>
      <c r="K1532" s="179"/>
      <c r="L1532" s="179"/>
      <c r="M1532" s="179"/>
      <c r="N1532" s="179"/>
      <c r="O1532" s="179"/>
      <c r="P1532" s="179"/>
      <c r="Q1532" s="179"/>
      <c r="R1532" s="179"/>
      <c r="T1532" s="179"/>
      <c r="U1532" s="179"/>
      <c r="V1532" s="179"/>
      <c r="W1532" s="179"/>
      <c r="X1532" s="179"/>
      <c r="Y1532" s="179"/>
      <c r="Z1532" s="179"/>
      <c r="AA1532" s="179"/>
      <c r="AB1532" s="179"/>
      <c r="AD1532" s="179"/>
      <c r="AE1532" s="179"/>
      <c r="AF1532" s="179"/>
      <c r="AG1532" s="179"/>
      <c r="AH1532" s="179"/>
      <c r="AI1532" s="179"/>
      <c r="AJ1532" s="179"/>
      <c r="AK1532" s="179"/>
      <c r="AL1532" s="179"/>
      <c r="AN1532" s="179"/>
      <c r="AO1532" s="179"/>
      <c r="AP1532" s="179"/>
      <c r="AQ1532" s="179"/>
      <c r="AR1532" s="179"/>
      <c r="AS1532" s="179"/>
    </row>
    <row r="1533" spans="10:45">
      <c r="J1533" s="179"/>
      <c r="K1533" s="179"/>
      <c r="L1533" s="179"/>
      <c r="M1533" s="179"/>
      <c r="N1533" s="179"/>
      <c r="O1533" s="179"/>
      <c r="P1533" s="179"/>
      <c r="Q1533" s="179"/>
      <c r="R1533" s="179"/>
      <c r="T1533" s="179"/>
      <c r="U1533" s="179"/>
      <c r="V1533" s="179"/>
      <c r="W1533" s="179"/>
      <c r="X1533" s="179"/>
      <c r="Y1533" s="179"/>
      <c r="Z1533" s="179"/>
      <c r="AA1533" s="179"/>
      <c r="AB1533" s="179"/>
      <c r="AD1533" s="179"/>
      <c r="AE1533" s="179"/>
      <c r="AF1533" s="179"/>
      <c r="AG1533" s="179"/>
      <c r="AH1533" s="179"/>
      <c r="AI1533" s="179"/>
      <c r="AJ1533" s="179"/>
      <c r="AK1533" s="179"/>
      <c r="AL1533" s="179"/>
      <c r="AN1533" s="179"/>
      <c r="AO1533" s="179"/>
      <c r="AP1533" s="179"/>
      <c r="AQ1533" s="179"/>
      <c r="AR1533" s="179"/>
      <c r="AS1533" s="179"/>
    </row>
    <row r="1534" spans="10:45">
      <c r="J1534" s="179"/>
      <c r="K1534" s="179"/>
      <c r="L1534" s="179"/>
      <c r="M1534" s="179"/>
      <c r="N1534" s="179"/>
      <c r="O1534" s="179"/>
      <c r="P1534" s="179"/>
      <c r="Q1534" s="179"/>
      <c r="R1534" s="179"/>
      <c r="T1534" s="179"/>
      <c r="U1534" s="179"/>
      <c r="V1534" s="179"/>
      <c r="W1534" s="179"/>
      <c r="X1534" s="179"/>
      <c r="Y1534" s="179"/>
      <c r="Z1534" s="179"/>
      <c r="AA1534" s="179"/>
      <c r="AB1534" s="179"/>
      <c r="AD1534" s="179"/>
      <c r="AE1534" s="179"/>
      <c r="AF1534" s="179"/>
      <c r="AG1534" s="179"/>
      <c r="AH1534" s="179"/>
      <c r="AI1534" s="179"/>
      <c r="AJ1534" s="179"/>
      <c r="AK1534" s="179"/>
      <c r="AL1534" s="179"/>
      <c r="AN1534" s="179"/>
      <c r="AO1534" s="179"/>
      <c r="AP1534" s="179"/>
      <c r="AQ1534" s="179"/>
      <c r="AR1534" s="179"/>
      <c r="AS1534" s="179"/>
    </row>
    <row r="1535" spans="10:45">
      <c r="J1535" s="179"/>
      <c r="K1535" s="179"/>
      <c r="L1535" s="179"/>
      <c r="M1535" s="179"/>
      <c r="N1535" s="179"/>
      <c r="O1535" s="179"/>
      <c r="P1535" s="179"/>
      <c r="Q1535" s="179"/>
      <c r="R1535" s="179"/>
      <c r="T1535" s="179"/>
      <c r="U1535" s="179"/>
      <c r="V1535" s="179"/>
      <c r="W1535" s="179"/>
      <c r="X1535" s="179"/>
      <c r="Y1535" s="179"/>
      <c r="Z1535" s="179"/>
      <c r="AA1535" s="179"/>
      <c r="AB1535" s="179"/>
      <c r="AD1535" s="179"/>
      <c r="AE1535" s="179"/>
      <c r="AF1535" s="179"/>
      <c r="AG1535" s="179"/>
      <c r="AH1535" s="179"/>
      <c r="AI1535" s="179"/>
      <c r="AJ1535" s="179"/>
      <c r="AK1535" s="179"/>
      <c r="AL1535" s="179"/>
      <c r="AN1535" s="179"/>
      <c r="AO1535" s="179"/>
      <c r="AP1535" s="179"/>
      <c r="AQ1535" s="179"/>
      <c r="AR1535" s="179"/>
      <c r="AS1535" s="179"/>
    </row>
    <row r="1536" spans="10:45">
      <c r="J1536" s="179"/>
      <c r="K1536" s="179"/>
      <c r="L1536" s="179"/>
      <c r="M1536" s="179"/>
      <c r="N1536" s="179"/>
      <c r="O1536" s="179"/>
      <c r="P1536" s="179"/>
      <c r="Q1536" s="179"/>
      <c r="R1536" s="179"/>
      <c r="T1536" s="179"/>
      <c r="U1536" s="179"/>
      <c r="V1536" s="179"/>
      <c r="W1536" s="179"/>
      <c r="X1536" s="179"/>
      <c r="Y1536" s="179"/>
      <c r="Z1536" s="179"/>
      <c r="AA1536" s="179"/>
      <c r="AB1536" s="179"/>
      <c r="AD1536" s="179"/>
      <c r="AE1536" s="179"/>
      <c r="AF1536" s="179"/>
      <c r="AG1536" s="179"/>
      <c r="AH1536" s="179"/>
      <c r="AI1536" s="179"/>
      <c r="AJ1536" s="179"/>
      <c r="AK1536" s="179"/>
      <c r="AL1536" s="179"/>
      <c r="AN1536" s="179"/>
      <c r="AO1536" s="179"/>
      <c r="AP1536" s="179"/>
      <c r="AQ1536" s="179"/>
      <c r="AR1536" s="179"/>
      <c r="AS1536" s="179"/>
    </row>
    <row r="1537" spans="10:45">
      <c r="J1537" s="179"/>
      <c r="K1537" s="179"/>
      <c r="L1537" s="179"/>
      <c r="M1537" s="179"/>
      <c r="N1537" s="179"/>
      <c r="O1537" s="179"/>
      <c r="P1537" s="179"/>
      <c r="Q1537" s="179"/>
      <c r="R1537" s="179"/>
      <c r="T1537" s="179"/>
      <c r="U1537" s="179"/>
      <c r="V1537" s="179"/>
      <c r="W1537" s="179"/>
      <c r="X1537" s="179"/>
      <c r="Y1537" s="179"/>
      <c r="Z1537" s="179"/>
      <c r="AA1537" s="179"/>
      <c r="AB1537" s="179"/>
      <c r="AD1537" s="179"/>
      <c r="AE1537" s="179"/>
      <c r="AF1537" s="179"/>
      <c r="AG1537" s="179"/>
      <c r="AH1537" s="179"/>
      <c r="AI1537" s="179"/>
      <c r="AJ1537" s="179"/>
      <c r="AK1537" s="179"/>
      <c r="AL1537" s="179"/>
      <c r="AN1537" s="179"/>
      <c r="AO1537" s="179"/>
      <c r="AP1537" s="179"/>
      <c r="AQ1537" s="179"/>
      <c r="AR1537" s="179"/>
      <c r="AS1537" s="179"/>
    </row>
    <row r="1538" spans="10:45">
      <c r="J1538" s="179"/>
      <c r="K1538" s="179"/>
      <c r="L1538" s="179"/>
      <c r="M1538" s="179"/>
      <c r="N1538" s="179"/>
      <c r="O1538" s="179"/>
      <c r="P1538" s="179"/>
      <c r="Q1538" s="179"/>
      <c r="R1538" s="179"/>
      <c r="T1538" s="179"/>
      <c r="U1538" s="179"/>
      <c r="V1538" s="179"/>
      <c r="W1538" s="179"/>
      <c r="X1538" s="179"/>
      <c r="Y1538" s="179"/>
      <c r="Z1538" s="179"/>
      <c r="AA1538" s="179"/>
      <c r="AB1538" s="179"/>
      <c r="AD1538" s="179"/>
      <c r="AE1538" s="179"/>
      <c r="AF1538" s="179"/>
      <c r="AG1538" s="179"/>
      <c r="AH1538" s="179"/>
      <c r="AI1538" s="179"/>
      <c r="AJ1538" s="179"/>
      <c r="AK1538" s="179"/>
      <c r="AL1538" s="179"/>
      <c r="AN1538" s="179"/>
      <c r="AO1538" s="179"/>
      <c r="AP1538" s="179"/>
      <c r="AQ1538" s="179"/>
      <c r="AR1538" s="179"/>
      <c r="AS1538" s="179"/>
    </row>
    <row r="1539" spans="10:45">
      <c r="J1539" s="179"/>
      <c r="K1539" s="179"/>
      <c r="L1539" s="179"/>
      <c r="M1539" s="179"/>
      <c r="N1539" s="179"/>
      <c r="O1539" s="179"/>
      <c r="P1539" s="179"/>
      <c r="Q1539" s="179"/>
      <c r="R1539" s="179"/>
      <c r="T1539" s="179"/>
      <c r="U1539" s="179"/>
      <c r="V1539" s="179"/>
      <c r="W1539" s="179"/>
      <c r="X1539" s="179"/>
      <c r="Y1539" s="179"/>
      <c r="Z1539" s="179"/>
      <c r="AA1539" s="179"/>
      <c r="AB1539" s="179"/>
      <c r="AD1539" s="179"/>
      <c r="AE1539" s="179"/>
      <c r="AF1539" s="179"/>
      <c r="AG1539" s="179"/>
      <c r="AH1539" s="179"/>
      <c r="AI1539" s="179"/>
      <c r="AJ1539" s="179"/>
      <c r="AK1539" s="179"/>
      <c r="AL1539" s="179"/>
      <c r="AN1539" s="179"/>
      <c r="AO1539" s="179"/>
      <c r="AP1539" s="179"/>
      <c r="AQ1539" s="179"/>
      <c r="AR1539" s="179"/>
      <c r="AS1539" s="179"/>
    </row>
    <row r="1540" spans="10:45">
      <c r="J1540" s="179"/>
      <c r="K1540" s="179"/>
      <c r="L1540" s="179"/>
      <c r="M1540" s="179"/>
      <c r="N1540" s="179"/>
      <c r="O1540" s="179"/>
      <c r="P1540" s="179"/>
      <c r="Q1540" s="179"/>
      <c r="R1540" s="179"/>
      <c r="T1540" s="179"/>
      <c r="U1540" s="179"/>
      <c r="V1540" s="179"/>
      <c r="W1540" s="179"/>
      <c r="X1540" s="179"/>
      <c r="Y1540" s="179"/>
      <c r="Z1540" s="179"/>
      <c r="AA1540" s="179"/>
      <c r="AB1540" s="179"/>
      <c r="AD1540" s="179"/>
      <c r="AE1540" s="179"/>
      <c r="AF1540" s="179"/>
      <c r="AG1540" s="179"/>
      <c r="AH1540" s="179"/>
      <c r="AI1540" s="179"/>
      <c r="AJ1540" s="179"/>
      <c r="AK1540" s="179"/>
      <c r="AL1540" s="179"/>
      <c r="AN1540" s="179"/>
      <c r="AO1540" s="179"/>
      <c r="AP1540" s="179"/>
      <c r="AQ1540" s="179"/>
      <c r="AR1540" s="179"/>
      <c r="AS1540" s="179"/>
    </row>
    <row r="1541" spans="10:45">
      <c r="J1541" s="179"/>
      <c r="K1541" s="179"/>
      <c r="L1541" s="179"/>
      <c r="M1541" s="179"/>
      <c r="N1541" s="179"/>
      <c r="O1541" s="179"/>
      <c r="P1541" s="179"/>
      <c r="Q1541" s="179"/>
      <c r="R1541" s="179"/>
      <c r="T1541" s="179"/>
      <c r="U1541" s="179"/>
      <c r="V1541" s="179"/>
      <c r="W1541" s="179"/>
      <c r="X1541" s="179"/>
      <c r="Y1541" s="179"/>
      <c r="Z1541" s="179"/>
      <c r="AA1541" s="179"/>
      <c r="AB1541" s="179"/>
      <c r="AD1541" s="179"/>
      <c r="AE1541" s="179"/>
      <c r="AF1541" s="179"/>
      <c r="AG1541" s="179"/>
      <c r="AH1541" s="179"/>
      <c r="AI1541" s="179"/>
      <c r="AJ1541" s="179"/>
      <c r="AK1541" s="179"/>
      <c r="AL1541" s="179"/>
      <c r="AN1541" s="179"/>
      <c r="AO1541" s="179"/>
      <c r="AP1541" s="179"/>
      <c r="AQ1541" s="179"/>
      <c r="AR1541" s="179"/>
      <c r="AS1541" s="179"/>
    </row>
    <row r="1542" spans="10:45">
      <c r="J1542" s="179"/>
      <c r="K1542" s="179"/>
      <c r="L1542" s="179"/>
      <c r="M1542" s="179"/>
      <c r="N1542" s="179"/>
      <c r="O1542" s="179"/>
      <c r="P1542" s="179"/>
      <c r="Q1542" s="179"/>
      <c r="R1542" s="179"/>
      <c r="T1542" s="179"/>
      <c r="U1542" s="179"/>
      <c r="V1542" s="179"/>
      <c r="W1542" s="179"/>
      <c r="X1542" s="179"/>
      <c r="Y1542" s="179"/>
      <c r="Z1542" s="179"/>
      <c r="AA1542" s="179"/>
      <c r="AB1542" s="179"/>
      <c r="AD1542" s="179"/>
      <c r="AE1542" s="179"/>
      <c r="AF1542" s="179"/>
      <c r="AG1542" s="179"/>
      <c r="AH1542" s="179"/>
      <c r="AI1542" s="179"/>
      <c r="AJ1542" s="179"/>
      <c r="AK1542" s="179"/>
      <c r="AL1542" s="179"/>
      <c r="AN1542" s="179"/>
      <c r="AO1542" s="179"/>
      <c r="AP1542" s="179"/>
      <c r="AQ1542" s="179"/>
      <c r="AR1542" s="179"/>
      <c r="AS1542" s="179"/>
    </row>
    <row r="1543" spans="10:45">
      <c r="J1543" s="179"/>
      <c r="K1543" s="179"/>
      <c r="L1543" s="179"/>
      <c r="M1543" s="179"/>
      <c r="N1543" s="179"/>
      <c r="O1543" s="179"/>
      <c r="P1543" s="179"/>
      <c r="Q1543" s="179"/>
      <c r="R1543" s="179"/>
      <c r="T1543" s="179"/>
      <c r="U1543" s="179"/>
      <c r="V1543" s="179"/>
      <c r="W1543" s="179"/>
      <c r="X1543" s="179"/>
      <c r="Y1543" s="179"/>
      <c r="Z1543" s="179"/>
      <c r="AA1543" s="179"/>
      <c r="AB1543" s="179"/>
      <c r="AD1543" s="179"/>
      <c r="AE1543" s="179"/>
      <c r="AF1543" s="179"/>
      <c r="AG1543" s="179"/>
      <c r="AH1543" s="179"/>
      <c r="AI1543" s="179"/>
      <c r="AJ1543" s="179"/>
      <c r="AK1543" s="179"/>
      <c r="AL1543" s="179"/>
      <c r="AN1543" s="179"/>
      <c r="AO1543" s="179"/>
      <c r="AP1543" s="179"/>
      <c r="AQ1543" s="179"/>
      <c r="AR1543" s="179"/>
      <c r="AS1543" s="179"/>
    </row>
    <row r="1544" spans="10:45">
      <c r="J1544" s="179"/>
      <c r="K1544" s="179"/>
      <c r="L1544" s="179"/>
      <c r="M1544" s="179"/>
      <c r="N1544" s="179"/>
      <c r="O1544" s="179"/>
      <c r="P1544" s="179"/>
      <c r="Q1544" s="179"/>
      <c r="R1544" s="179"/>
      <c r="T1544" s="179"/>
      <c r="U1544" s="179"/>
      <c r="V1544" s="179"/>
      <c r="W1544" s="179"/>
      <c r="X1544" s="179"/>
      <c r="Y1544" s="179"/>
      <c r="Z1544" s="179"/>
      <c r="AA1544" s="179"/>
      <c r="AB1544" s="179"/>
      <c r="AD1544" s="179"/>
      <c r="AE1544" s="179"/>
      <c r="AF1544" s="179"/>
      <c r="AG1544" s="179"/>
      <c r="AH1544" s="179"/>
      <c r="AI1544" s="179"/>
      <c r="AJ1544" s="179"/>
      <c r="AK1544" s="179"/>
      <c r="AL1544" s="179"/>
      <c r="AN1544" s="179"/>
      <c r="AO1544" s="179"/>
      <c r="AP1544" s="179"/>
      <c r="AQ1544" s="179"/>
      <c r="AR1544" s="179"/>
      <c r="AS1544" s="179"/>
    </row>
    <row r="1545" spans="10:45">
      <c r="J1545" s="179"/>
      <c r="K1545" s="179"/>
      <c r="L1545" s="179"/>
      <c r="M1545" s="179"/>
      <c r="N1545" s="179"/>
      <c r="O1545" s="179"/>
      <c r="P1545" s="179"/>
      <c r="Q1545" s="179"/>
      <c r="R1545" s="179"/>
      <c r="T1545" s="179"/>
      <c r="U1545" s="179"/>
      <c r="V1545" s="179"/>
      <c r="W1545" s="179"/>
      <c r="X1545" s="179"/>
      <c r="Y1545" s="179"/>
      <c r="Z1545" s="179"/>
      <c r="AA1545" s="179"/>
      <c r="AB1545" s="179"/>
      <c r="AD1545" s="179"/>
      <c r="AE1545" s="179"/>
      <c r="AF1545" s="179"/>
      <c r="AG1545" s="179"/>
      <c r="AH1545" s="179"/>
      <c r="AI1545" s="179"/>
      <c r="AJ1545" s="179"/>
      <c r="AK1545" s="179"/>
      <c r="AL1545" s="179"/>
      <c r="AN1545" s="179"/>
      <c r="AO1545" s="179"/>
      <c r="AP1545" s="179"/>
      <c r="AQ1545" s="179"/>
      <c r="AR1545" s="179"/>
      <c r="AS1545" s="179"/>
    </row>
    <row r="1546" spans="10:45">
      <c r="J1546" s="179"/>
      <c r="K1546" s="179"/>
      <c r="L1546" s="179"/>
      <c r="M1546" s="179"/>
      <c r="N1546" s="179"/>
      <c r="O1546" s="179"/>
      <c r="P1546" s="179"/>
      <c r="Q1546" s="179"/>
      <c r="R1546" s="179"/>
      <c r="T1546" s="179"/>
      <c r="U1546" s="179"/>
      <c r="V1546" s="179"/>
      <c r="W1546" s="179"/>
      <c r="X1546" s="179"/>
      <c r="Y1546" s="179"/>
      <c r="Z1546" s="179"/>
      <c r="AA1546" s="179"/>
      <c r="AB1546" s="179"/>
      <c r="AD1546" s="179"/>
      <c r="AE1546" s="179"/>
      <c r="AF1546" s="179"/>
      <c r="AG1546" s="179"/>
      <c r="AH1546" s="179"/>
      <c r="AI1546" s="179"/>
      <c r="AJ1546" s="179"/>
      <c r="AK1546" s="179"/>
      <c r="AL1546" s="179"/>
      <c r="AN1546" s="179"/>
      <c r="AO1546" s="179"/>
      <c r="AP1546" s="179"/>
      <c r="AQ1546" s="179"/>
      <c r="AR1546" s="179"/>
      <c r="AS1546" s="179"/>
    </row>
    <row r="1547" spans="10:45">
      <c r="J1547" s="179"/>
      <c r="K1547" s="179"/>
      <c r="L1547" s="179"/>
      <c r="M1547" s="179"/>
      <c r="N1547" s="179"/>
      <c r="O1547" s="179"/>
      <c r="P1547" s="179"/>
      <c r="Q1547" s="179"/>
      <c r="R1547" s="179"/>
      <c r="T1547" s="179"/>
      <c r="U1547" s="179"/>
      <c r="V1547" s="179"/>
      <c r="W1547" s="179"/>
      <c r="X1547" s="179"/>
      <c r="Y1547" s="179"/>
      <c r="Z1547" s="179"/>
      <c r="AA1547" s="179"/>
      <c r="AB1547" s="179"/>
      <c r="AD1547" s="179"/>
      <c r="AE1547" s="179"/>
      <c r="AF1547" s="179"/>
      <c r="AG1547" s="179"/>
      <c r="AH1547" s="179"/>
      <c r="AI1547" s="179"/>
      <c r="AJ1547" s="179"/>
      <c r="AK1547" s="179"/>
      <c r="AL1547" s="179"/>
      <c r="AN1547" s="179"/>
      <c r="AO1547" s="179"/>
      <c r="AP1547" s="179"/>
      <c r="AQ1547" s="179"/>
      <c r="AR1547" s="179"/>
      <c r="AS1547" s="179"/>
    </row>
    <row r="1548" spans="10:45">
      <c r="J1548" s="179"/>
      <c r="K1548" s="179"/>
      <c r="L1548" s="179"/>
      <c r="M1548" s="179"/>
      <c r="N1548" s="179"/>
      <c r="O1548" s="179"/>
      <c r="P1548" s="179"/>
      <c r="Q1548" s="179"/>
      <c r="R1548" s="179"/>
      <c r="T1548" s="179"/>
      <c r="U1548" s="179"/>
      <c r="V1548" s="179"/>
      <c r="W1548" s="179"/>
      <c r="X1548" s="179"/>
      <c r="Y1548" s="179"/>
      <c r="Z1548" s="179"/>
      <c r="AA1548" s="179"/>
      <c r="AB1548" s="179"/>
      <c r="AD1548" s="179"/>
      <c r="AE1548" s="179"/>
      <c r="AF1548" s="179"/>
      <c r="AG1548" s="179"/>
      <c r="AH1548" s="179"/>
      <c r="AI1548" s="179"/>
      <c r="AJ1548" s="179"/>
      <c r="AK1548" s="179"/>
      <c r="AL1548" s="179"/>
      <c r="AN1548" s="179"/>
      <c r="AO1548" s="179"/>
      <c r="AP1548" s="179"/>
      <c r="AQ1548" s="179"/>
      <c r="AR1548" s="179"/>
      <c r="AS1548" s="179"/>
    </row>
    <row r="1549" spans="10:45">
      <c r="J1549" s="179"/>
      <c r="K1549" s="179"/>
      <c r="L1549" s="179"/>
      <c r="M1549" s="179"/>
      <c r="N1549" s="179"/>
      <c r="O1549" s="179"/>
      <c r="P1549" s="179"/>
      <c r="Q1549" s="179"/>
      <c r="R1549" s="179"/>
      <c r="T1549" s="179"/>
      <c r="U1549" s="179"/>
      <c r="V1549" s="179"/>
      <c r="W1549" s="179"/>
      <c r="X1549" s="179"/>
      <c r="Y1549" s="179"/>
      <c r="Z1549" s="179"/>
      <c r="AA1549" s="179"/>
      <c r="AB1549" s="179"/>
      <c r="AD1549" s="179"/>
      <c r="AE1549" s="179"/>
      <c r="AF1549" s="179"/>
      <c r="AG1549" s="179"/>
      <c r="AH1549" s="179"/>
      <c r="AI1549" s="179"/>
      <c r="AJ1549" s="179"/>
      <c r="AK1549" s="179"/>
      <c r="AL1549" s="179"/>
      <c r="AN1549" s="179"/>
      <c r="AO1549" s="179"/>
      <c r="AP1549" s="179"/>
      <c r="AQ1549" s="179"/>
      <c r="AR1549" s="179"/>
      <c r="AS1549" s="179"/>
    </row>
    <row r="1550" spans="10:45">
      <c r="J1550" s="179"/>
      <c r="K1550" s="179"/>
      <c r="L1550" s="179"/>
      <c r="M1550" s="179"/>
      <c r="N1550" s="179"/>
      <c r="O1550" s="179"/>
      <c r="P1550" s="179"/>
      <c r="Q1550" s="179"/>
      <c r="R1550" s="179"/>
      <c r="T1550" s="179"/>
      <c r="U1550" s="179"/>
      <c r="V1550" s="179"/>
      <c r="W1550" s="179"/>
      <c r="X1550" s="179"/>
      <c r="Y1550" s="179"/>
      <c r="Z1550" s="179"/>
      <c r="AA1550" s="179"/>
      <c r="AB1550" s="179"/>
      <c r="AD1550" s="179"/>
      <c r="AE1550" s="179"/>
      <c r="AF1550" s="179"/>
      <c r="AG1550" s="179"/>
      <c r="AH1550" s="179"/>
      <c r="AI1550" s="179"/>
      <c r="AJ1550" s="179"/>
      <c r="AK1550" s="179"/>
      <c r="AL1550" s="179"/>
      <c r="AN1550" s="179"/>
      <c r="AO1550" s="179"/>
      <c r="AP1550" s="179"/>
      <c r="AQ1550" s="179"/>
      <c r="AR1550" s="179"/>
      <c r="AS1550" s="179"/>
    </row>
    <row r="1551" spans="10:45">
      <c r="J1551" s="179"/>
      <c r="K1551" s="179"/>
      <c r="L1551" s="179"/>
      <c r="M1551" s="179"/>
      <c r="N1551" s="179"/>
      <c r="O1551" s="179"/>
      <c r="P1551" s="179"/>
      <c r="Q1551" s="179"/>
      <c r="R1551" s="179"/>
      <c r="T1551" s="179"/>
      <c r="U1551" s="179"/>
      <c r="V1551" s="179"/>
      <c r="W1551" s="179"/>
      <c r="X1551" s="179"/>
      <c r="Y1551" s="179"/>
      <c r="Z1551" s="179"/>
      <c r="AA1551" s="179"/>
      <c r="AB1551" s="179"/>
      <c r="AD1551" s="179"/>
      <c r="AE1551" s="179"/>
      <c r="AF1551" s="179"/>
      <c r="AG1551" s="179"/>
      <c r="AH1551" s="179"/>
      <c r="AI1551" s="179"/>
      <c r="AJ1551" s="179"/>
      <c r="AK1551" s="179"/>
      <c r="AL1551" s="179"/>
      <c r="AN1551" s="179"/>
      <c r="AO1551" s="179"/>
      <c r="AP1551" s="179"/>
      <c r="AQ1551" s="179"/>
      <c r="AR1551" s="179"/>
      <c r="AS1551" s="179"/>
    </row>
    <row r="1552" spans="10:45">
      <c r="J1552" s="179"/>
      <c r="K1552" s="179"/>
      <c r="L1552" s="179"/>
      <c r="M1552" s="179"/>
      <c r="N1552" s="179"/>
      <c r="O1552" s="179"/>
      <c r="P1552" s="179"/>
      <c r="Q1552" s="179"/>
      <c r="R1552" s="179"/>
      <c r="T1552" s="179"/>
      <c r="U1552" s="179"/>
      <c r="V1552" s="179"/>
      <c r="W1552" s="179"/>
      <c r="X1552" s="179"/>
      <c r="Y1552" s="179"/>
      <c r="Z1552" s="179"/>
      <c r="AA1552" s="179"/>
      <c r="AB1552" s="179"/>
      <c r="AD1552" s="179"/>
      <c r="AE1552" s="179"/>
      <c r="AF1552" s="179"/>
      <c r="AG1552" s="179"/>
      <c r="AH1552" s="179"/>
      <c r="AI1552" s="179"/>
      <c r="AJ1552" s="179"/>
      <c r="AK1552" s="179"/>
      <c r="AL1552" s="179"/>
      <c r="AN1552" s="179"/>
      <c r="AO1552" s="179"/>
      <c r="AP1552" s="179"/>
      <c r="AQ1552" s="179"/>
      <c r="AR1552" s="179"/>
      <c r="AS1552" s="179"/>
    </row>
    <row r="1553" spans="10:45">
      <c r="J1553" s="179"/>
      <c r="K1553" s="179"/>
      <c r="L1553" s="179"/>
      <c r="M1553" s="179"/>
      <c r="N1553" s="179"/>
      <c r="O1553" s="179"/>
      <c r="P1553" s="179"/>
      <c r="Q1553" s="179"/>
      <c r="R1553" s="179"/>
      <c r="T1553" s="179"/>
      <c r="U1553" s="179"/>
      <c r="V1553" s="179"/>
      <c r="W1553" s="179"/>
      <c r="X1553" s="179"/>
      <c r="Y1553" s="179"/>
      <c r="Z1553" s="179"/>
      <c r="AA1553" s="179"/>
      <c r="AB1553" s="179"/>
      <c r="AD1553" s="179"/>
      <c r="AE1553" s="179"/>
      <c r="AF1553" s="179"/>
      <c r="AG1553" s="179"/>
      <c r="AH1553" s="179"/>
      <c r="AI1553" s="179"/>
      <c r="AJ1553" s="179"/>
      <c r="AK1553" s="179"/>
      <c r="AL1553" s="179"/>
      <c r="AN1553" s="179"/>
      <c r="AO1553" s="179"/>
      <c r="AP1553" s="179"/>
      <c r="AQ1553" s="179"/>
      <c r="AR1553" s="179"/>
      <c r="AS1553" s="179"/>
    </row>
    <row r="1554" spans="10:45">
      <c r="J1554" s="179"/>
      <c r="K1554" s="179"/>
      <c r="L1554" s="179"/>
      <c r="M1554" s="179"/>
      <c r="N1554" s="179"/>
      <c r="O1554" s="179"/>
      <c r="P1554" s="179"/>
      <c r="Q1554" s="179"/>
      <c r="R1554" s="179"/>
      <c r="T1554" s="179"/>
      <c r="U1554" s="179"/>
      <c r="V1554" s="179"/>
      <c r="W1554" s="179"/>
      <c r="X1554" s="179"/>
      <c r="Y1554" s="179"/>
      <c r="Z1554" s="179"/>
      <c r="AA1554" s="179"/>
      <c r="AB1554" s="179"/>
      <c r="AD1554" s="179"/>
      <c r="AE1554" s="179"/>
      <c r="AF1554" s="179"/>
      <c r="AG1554" s="179"/>
      <c r="AH1554" s="179"/>
      <c r="AI1554" s="179"/>
      <c r="AJ1554" s="179"/>
      <c r="AK1554" s="179"/>
      <c r="AL1554" s="179"/>
      <c r="AN1554" s="179"/>
      <c r="AO1554" s="179"/>
      <c r="AP1554" s="179"/>
      <c r="AQ1554" s="179"/>
      <c r="AR1554" s="179"/>
      <c r="AS1554" s="179"/>
    </row>
    <row r="1555" spans="10:45">
      <c r="J1555" s="179"/>
      <c r="K1555" s="179"/>
      <c r="L1555" s="179"/>
      <c r="M1555" s="179"/>
      <c r="N1555" s="179"/>
      <c r="O1555" s="179"/>
      <c r="P1555" s="179"/>
      <c r="Q1555" s="179"/>
      <c r="R1555" s="179"/>
      <c r="T1555" s="179"/>
      <c r="U1555" s="179"/>
      <c r="V1555" s="179"/>
      <c r="W1555" s="179"/>
      <c r="X1555" s="179"/>
      <c r="Y1555" s="179"/>
      <c r="Z1555" s="179"/>
      <c r="AA1555" s="179"/>
      <c r="AB1555" s="179"/>
      <c r="AD1555" s="179"/>
      <c r="AE1555" s="179"/>
      <c r="AF1555" s="179"/>
      <c r="AG1555" s="179"/>
      <c r="AH1555" s="179"/>
      <c r="AI1555" s="179"/>
      <c r="AJ1555" s="179"/>
      <c r="AK1555" s="179"/>
      <c r="AL1555" s="179"/>
      <c r="AN1555" s="179"/>
      <c r="AO1555" s="179"/>
      <c r="AP1555" s="179"/>
      <c r="AQ1555" s="179"/>
      <c r="AR1555" s="179"/>
      <c r="AS1555" s="179"/>
    </row>
    <row r="1556" spans="10:45">
      <c r="J1556" s="179"/>
      <c r="K1556" s="179"/>
      <c r="L1556" s="179"/>
      <c r="M1556" s="179"/>
      <c r="N1556" s="179"/>
      <c r="O1556" s="179"/>
      <c r="P1556" s="179"/>
      <c r="Q1556" s="179"/>
      <c r="R1556" s="179"/>
      <c r="T1556" s="179"/>
      <c r="U1556" s="179"/>
      <c r="V1556" s="179"/>
      <c r="W1556" s="179"/>
      <c r="X1556" s="179"/>
      <c r="Y1556" s="179"/>
      <c r="Z1556" s="179"/>
      <c r="AA1556" s="179"/>
      <c r="AB1556" s="179"/>
      <c r="AD1556" s="179"/>
      <c r="AE1556" s="179"/>
      <c r="AF1556" s="179"/>
      <c r="AG1556" s="179"/>
      <c r="AH1556" s="179"/>
      <c r="AI1556" s="179"/>
      <c r="AJ1556" s="179"/>
      <c r="AK1556" s="179"/>
      <c r="AL1556" s="179"/>
      <c r="AN1556" s="179"/>
      <c r="AO1556" s="179"/>
      <c r="AP1556" s="179"/>
      <c r="AQ1556" s="179"/>
      <c r="AR1556" s="179"/>
      <c r="AS1556" s="179"/>
    </row>
    <row r="1557" spans="10:45">
      <c r="J1557" s="179"/>
      <c r="K1557" s="179"/>
      <c r="L1557" s="179"/>
      <c r="M1557" s="179"/>
      <c r="N1557" s="179"/>
      <c r="O1557" s="179"/>
      <c r="P1557" s="179"/>
      <c r="Q1557" s="179"/>
      <c r="R1557" s="179"/>
      <c r="T1557" s="179"/>
      <c r="U1557" s="179"/>
      <c r="V1557" s="179"/>
      <c r="W1557" s="179"/>
      <c r="X1557" s="179"/>
      <c r="Y1557" s="179"/>
      <c r="Z1557" s="179"/>
      <c r="AA1557" s="179"/>
      <c r="AB1557" s="179"/>
      <c r="AD1557" s="179"/>
      <c r="AE1557" s="179"/>
      <c r="AF1557" s="179"/>
      <c r="AG1557" s="179"/>
      <c r="AH1557" s="179"/>
      <c r="AI1557" s="179"/>
      <c r="AJ1557" s="179"/>
      <c r="AK1557" s="179"/>
      <c r="AL1557" s="179"/>
      <c r="AN1557" s="179"/>
      <c r="AO1557" s="179"/>
      <c r="AP1557" s="179"/>
      <c r="AQ1557" s="179"/>
      <c r="AR1557" s="179"/>
      <c r="AS1557" s="179"/>
    </row>
    <row r="1558" spans="10:45">
      <c r="J1558" s="179"/>
      <c r="K1558" s="179"/>
      <c r="L1558" s="179"/>
      <c r="M1558" s="179"/>
      <c r="N1558" s="179"/>
      <c r="O1558" s="179"/>
      <c r="P1558" s="179"/>
      <c r="Q1558" s="179"/>
      <c r="R1558" s="179"/>
      <c r="T1558" s="179"/>
      <c r="U1558" s="179"/>
      <c r="V1558" s="179"/>
      <c r="W1558" s="179"/>
      <c r="X1558" s="179"/>
      <c r="Y1558" s="179"/>
      <c r="Z1558" s="179"/>
      <c r="AA1558" s="179"/>
      <c r="AB1558" s="179"/>
      <c r="AD1558" s="179"/>
      <c r="AE1558" s="179"/>
      <c r="AF1558" s="179"/>
      <c r="AG1558" s="179"/>
      <c r="AH1558" s="179"/>
      <c r="AI1558" s="179"/>
      <c r="AJ1558" s="179"/>
      <c r="AK1558" s="179"/>
      <c r="AL1558" s="179"/>
      <c r="AN1558" s="179"/>
      <c r="AO1558" s="179"/>
      <c r="AP1558" s="179"/>
      <c r="AQ1558" s="179"/>
      <c r="AR1558" s="179"/>
      <c r="AS1558" s="179"/>
    </row>
    <row r="1559" spans="10:45">
      <c r="J1559" s="179"/>
      <c r="K1559" s="179"/>
      <c r="L1559" s="179"/>
      <c r="M1559" s="179"/>
      <c r="N1559" s="179"/>
      <c r="O1559" s="179"/>
      <c r="P1559" s="179"/>
      <c r="Q1559" s="179"/>
      <c r="R1559" s="179"/>
      <c r="T1559" s="179"/>
      <c r="U1559" s="179"/>
      <c r="V1559" s="179"/>
      <c r="W1559" s="179"/>
      <c r="X1559" s="179"/>
      <c r="Y1559" s="179"/>
      <c r="Z1559" s="179"/>
      <c r="AA1559" s="179"/>
      <c r="AB1559" s="179"/>
      <c r="AD1559" s="179"/>
      <c r="AE1559" s="179"/>
      <c r="AF1559" s="179"/>
      <c r="AG1559" s="179"/>
      <c r="AH1559" s="179"/>
      <c r="AI1559" s="179"/>
      <c r="AJ1559" s="179"/>
      <c r="AK1559" s="179"/>
      <c r="AL1559" s="179"/>
      <c r="AN1559" s="179"/>
      <c r="AO1559" s="179"/>
      <c r="AP1559" s="179"/>
      <c r="AQ1559" s="179"/>
      <c r="AR1559" s="179"/>
      <c r="AS1559" s="179"/>
    </row>
    <row r="1560" spans="10:45">
      <c r="J1560" s="179"/>
      <c r="K1560" s="179"/>
      <c r="L1560" s="179"/>
      <c r="M1560" s="179"/>
      <c r="N1560" s="179"/>
      <c r="O1560" s="179"/>
      <c r="P1560" s="179"/>
      <c r="Q1560" s="179"/>
      <c r="R1560" s="179"/>
      <c r="T1560" s="179"/>
      <c r="U1560" s="179"/>
      <c r="V1560" s="179"/>
      <c r="W1560" s="179"/>
      <c r="X1560" s="179"/>
      <c r="Y1560" s="179"/>
      <c r="Z1560" s="179"/>
      <c r="AA1560" s="179"/>
      <c r="AB1560" s="179"/>
      <c r="AD1560" s="179"/>
      <c r="AE1560" s="179"/>
      <c r="AF1560" s="179"/>
      <c r="AG1560" s="179"/>
      <c r="AH1560" s="179"/>
      <c r="AI1560" s="179"/>
      <c r="AJ1560" s="179"/>
      <c r="AK1560" s="179"/>
      <c r="AL1560" s="179"/>
      <c r="AN1560" s="179"/>
      <c r="AO1560" s="179"/>
      <c r="AP1560" s="179"/>
      <c r="AQ1560" s="179"/>
      <c r="AR1560" s="179"/>
      <c r="AS1560" s="179"/>
    </row>
    <row r="1561" spans="10:45">
      <c r="J1561" s="179"/>
      <c r="K1561" s="179"/>
      <c r="L1561" s="179"/>
      <c r="M1561" s="179"/>
      <c r="N1561" s="179"/>
      <c r="O1561" s="179"/>
      <c r="P1561" s="179"/>
      <c r="Q1561" s="179"/>
      <c r="R1561" s="179"/>
      <c r="T1561" s="179"/>
      <c r="U1561" s="179"/>
      <c r="V1561" s="179"/>
      <c r="W1561" s="179"/>
      <c r="X1561" s="179"/>
      <c r="Y1561" s="179"/>
      <c r="Z1561" s="179"/>
      <c r="AA1561" s="179"/>
      <c r="AB1561" s="179"/>
      <c r="AD1561" s="179"/>
      <c r="AE1561" s="179"/>
      <c r="AF1561" s="179"/>
      <c r="AG1561" s="179"/>
      <c r="AH1561" s="179"/>
      <c r="AI1561" s="179"/>
      <c r="AJ1561" s="179"/>
      <c r="AK1561" s="179"/>
      <c r="AL1561" s="179"/>
      <c r="AN1561" s="179"/>
      <c r="AO1561" s="179"/>
      <c r="AP1561" s="179"/>
      <c r="AQ1561" s="179"/>
      <c r="AR1561" s="179"/>
      <c r="AS1561" s="179"/>
    </row>
    <row r="1562" spans="10:45">
      <c r="J1562" s="179"/>
      <c r="K1562" s="179"/>
      <c r="L1562" s="179"/>
      <c r="M1562" s="179"/>
      <c r="N1562" s="179"/>
      <c r="O1562" s="179"/>
      <c r="P1562" s="179"/>
      <c r="Q1562" s="179"/>
      <c r="R1562" s="179"/>
      <c r="T1562" s="179"/>
      <c r="U1562" s="179"/>
      <c r="V1562" s="179"/>
      <c r="W1562" s="179"/>
      <c r="X1562" s="179"/>
      <c r="Y1562" s="179"/>
      <c r="Z1562" s="179"/>
      <c r="AA1562" s="179"/>
      <c r="AB1562" s="179"/>
      <c r="AD1562" s="179"/>
      <c r="AE1562" s="179"/>
      <c r="AF1562" s="179"/>
      <c r="AG1562" s="179"/>
      <c r="AH1562" s="179"/>
      <c r="AI1562" s="179"/>
      <c r="AJ1562" s="179"/>
      <c r="AK1562" s="179"/>
      <c r="AL1562" s="179"/>
      <c r="AN1562" s="179"/>
      <c r="AO1562" s="179"/>
      <c r="AP1562" s="179"/>
      <c r="AQ1562" s="179"/>
      <c r="AR1562" s="179"/>
      <c r="AS1562" s="179"/>
    </row>
    <row r="1563" spans="10:45">
      <c r="J1563" s="179"/>
      <c r="K1563" s="179"/>
      <c r="L1563" s="179"/>
      <c r="M1563" s="179"/>
      <c r="N1563" s="179"/>
      <c r="O1563" s="179"/>
      <c r="P1563" s="179"/>
      <c r="Q1563" s="179"/>
      <c r="R1563" s="179"/>
      <c r="T1563" s="179"/>
      <c r="U1563" s="179"/>
      <c r="V1563" s="179"/>
      <c r="W1563" s="179"/>
      <c r="X1563" s="179"/>
      <c r="Y1563" s="179"/>
      <c r="Z1563" s="179"/>
      <c r="AA1563" s="179"/>
      <c r="AB1563" s="179"/>
      <c r="AD1563" s="179"/>
      <c r="AE1563" s="179"/>
      <c r="AF1563" s="179"/>
      <c r="AG1563" s="179"/>
      <c r="AH1563" s="179"/>
      <c r="AI1563" s="179"/>
      <c r="AJ1563" s="179"/>
      <c r="AK1563" s="179"/>
      <c r="AL1563" s="179"/>
      <c r="AN1563" s="179"/>
      <c r="AO1563" s="179"/>
      <c r="AP1563" s="179"/>
      <c r="AQ1563" s="179"/>
      <c r="AR1563" s="179"/>
      <c r="AS1563" s="179"/>
    </row>
    <row r="1564" spans="10:45">
      <c r="J1564" s="179"/>
      <c r="K1564" s="179"/>
      <c r="L1564" s="179"/>
      <c r="M1564" s="179"/>
      <c r="N1564" s="179"/>
      <c r="O1564" s="179"/>
      <c r="P1564" s="179"/>
      <c r="Q1564" s="179"/>
      <c r="R1564" s="179"/>
      <c r="T1564" s="179"/>
      <c r="U1564" s="179"/>
      <c r="V1564" s="179"/>
      <c r="W1564" s="179"/>
      <c r="X1564" s="179"/>
      <c r="Y1564" s="179"/>
      <c r="Z1564" s="179"/>
      <c r="AA1564" s="179"/>
      <c r="AB1564" s="179"/>
      <c r="AD1564" s="179"/>
      <c r="AE1564" s="179"/>
      <c r="AF1564" s="179"/>
      <c r="AG1564" s="179"/>
      <c r="AH1564" s="179"/>
      <c r="AI1564" s="179"/>
      <c r="AJ1564" s="179"/>
      <c r="AK1564" s="179"/>
      <c r="AL1564" s="179"/>
      <c r="AN1564" s="179"/>
      <c r="AO1564" s="179"/>
      <c r="AP1564" s="179"/>
      <c r="AQ1564" s="179"/>
      <c r="AR1564" s="179"/>
      <c r="AS1564" s="179"/>
    </row>
    <row r="1565" spans="10:45">
      <c r="J1565" s="179"/>
      <c r="K1565" s="179"/>
      <c r="L1565" s="179"/>
      <c r="M1565" s="179"/>
      <c r="N1565" s="179"/>
      <c r="O1565" s="179"/>
      <c r="P1565" s="179"/>
      <c r="Q1565" s="179"/>
      <c r="R1565" s="179"/>
      <c r="T1565" s="179"/>
      <c r="U1565" s="179"/>
      <c r="V1565" s="179"/>
      <c r="W1565" s="179"/>
      <c r="X1565" s="179"/>
      <c r="Y1565" s="179"/>
      <c r="Z1565" s="179"/>
      <c r="AA1565" s="179"/>
      <c r="AB1565" s="179"/>
      <c r="AD1565" s="179"/>
      <c r="AE1565" s="179"/>
      <c r="AF1565" s="179"/>
      <c r="AG1565" s="179"/>
      <c r="AH1565" s="179"/>
      <c r="AI1565" s="179"/>
      <c r="AJ1565" s="179"/>
      <c r="AK1565" s="179"/>
      <c r="AL1565" s="179"/>
      <c r="AN1565" s="179"/>
      <c r="AO1565" s="179"/>
      <c r="AP1565" s="179"/>
      <c r="AQ1565" s="179"/>
      <c r="AR1565" s="179"/>
      <c r="AS1565" s="179"/>
    </row>
    <row r="1566" spans="10:45">
      <c r="J1566" s="179"/>
      <c r="K1566" s="179"/>
      <c r="L1566" s="179"/>
      <c r="M1566" s="179"/>
      <c r="N1566" s="179"/>
      <c r="O1566" s="179"/>
      <c r="P1566" s="179"/>
      <c r="Q1566" s="179"/>
      <c r="R1566" s="179"/>
      <c r="T1566" s="179"/>
      <c r="U1566" s="179"/>
      <c r="V1566" s="179"/>
      <c r="W1566" s="179"/>
      <c r="X1566" s="179"/>
      <c r="Y1566" s="179"/>
      <c r="Z1566" s="179"/>
      <c r="AA1566" s="179"/>
      <c r="AB1566" s="179"/>
      <c r="AD1566" s="179"/>
      <c r="AE1566" s="179"/>
      <c r="AF1566" s="179"/>
      <c r="AG1566" s="179"/>
      <c r="AH1566" s="179"/>
      <c r="AI1566" s="179"/>
      <c r="AJ1566" s="179"/>
      <c r="AK1566" s="179"/>
      <c r="AL1566" s="179"/>
      <c r="AN1566" s="179"/>
      <c r="AO1566" s="179"/>
      <c r="AP1566" s="179"/>
      <c r="AQ1566" s="179"/>
      <c r="AR1566" s="179"/>
      <c r="AS1566" s="179"/>
    </row>
    <row r="1567" spans="10:45">
      <c r="J1567" s="179"/>
      <c r="K1567" s="179"/>
      <c r="L1567" s="179"/>
      <c r="M1567" s="179"/>
      <c r="N1567" s="179"/>
      <c r="O1567" s="179"/>
      <c r="P1567" s="179"/>
      <c r="Q1567" s="179"/>
      <c r="R1567" s="179"/>
      <c r="T1567" s="179"/>
      <c r="U1567" s="179"/>
      <c r="V1567" s="179"/>
      <c r="W1567" s="179"/>
      <c r="X1567" s="179"/>
      <c r="Y1567" s="179"/>
      <c r="Z1567" s="179"/>
      <c r="AA1567" s="179"/>
      <c r="AB1567" s="179"/>
      <c r="AD1567" s="179"/>
      <c r="AE1567" s="179"/>
      <c r="AF1567" s="179"/>
      <c r="AG1567" s="179"/>
      <c r="AH1567" s="179"/>
      <c r="AI1567" s="179"/>
      <c r="AJ1567" s="179"/>
      <c r="AK1567" s="179"/>
      <c r="AL1567" s="179"/>
      <c r="AN1567" s="179"/>
      <c r="AO1567" s="179"/>
      <c r="AP1567" s="179"/>
      <c r="AQ1567" s="179"/>
      <c r="AR1567" s="179"/>
      <c r="AS1567" s="179"/>
    </row>
    <row r="1568" spans="10:45">
      <c r="J1568" s="179"/>
      <c r="K1568" s="179"/>
      <c r="L1568" s="179"/>
      <c r="M1568" s="179"/>
      <c r="N1568" s="179"/>
      <c r="O1568" s="179"/>
      <c r="P1568" s="179"/>
      <c r="Q1568" s="179"/>
      <c r="R1568" s="179"/>
      <c r="T1568" s="179"/>
      <c r="U1568" s="179"/>
      <c r="V1568" s="179"/>
      <c r="W1568" s="179"/>
      <c r="X1568" s="179"/>
      <c r="Y1568" s="179"/>
      <c r="Z1568" s="179"/>
      <c r="AA1568" s="179"/>
      <c r="AB1568" s="179"/>
      <c r="AD1568" s="179"/>
      <c r="AE1568" s="179"/>
      <c r="AF1568" s="179"/>
      <c r="AG1568" s="179"/>
      <c r="AH1568" s="179"/>
      <c r="AI1568" s="179"/>
      <c r="AJ1568" s="179"/>
      <c r="AK1568" s="179"/>
      <c r="AL1568" s="179"/>
      <c r="AN1568" s="179"/>
      <c r="AO1568" s="179"/>
      <c r="AP1568" s="179"/>
      <c r="AQ1568" s="179"/>
      <c r="AR1568" s="179"/>
      <c r="AS1568" s="179"/>
    </row>
    <row r="1569" spans="10:45">
      <c r="J1569" s="179"/>
      <c r="K1569" s="179"/>
      <c r="L1569" s="179"/>
      <c r="M1569" s="179"/>
      <c r="N1569" s="179"/>
      <c r="O1569" s="179"/>
      <c r="P1569" s="179"/>
      <c r="Q1569" s="179"/>
      <c r="R1569" s="179"/>
      <c r="T1569" s="179"/>
      <c r="U1569" s="179"/>
      <c r="V1569" s="179"/>
      <c r="W1569" s="179"/>
      <c r="X1569" s="179"/>
      <c r="Y1569" s="179"/>
      <c r="Z1569" s="179"/>
      <c r="AA1569" s="179"/>
      <c r="AB1569" s="179"/>
      <c r="AD1569" s="179"/>
      <c r="AE1569" s="179"/>
      <c r="AF1569" s="179"/>
      <c r="AG1569" s="179"/>
      <c r="AH1569" s="179"/>
      <c r="AI1569" s="179"/>
      <c r="AJ1569" s="179"/>
      <c r="AK1569" s="179"/>
      <c r="AL1569" s="179"/>
      <c r="AN1569" s="179"/>
      <c r="AO1569" s="179"/>
      <c r="AP1569" s="179"/>
      <c r="AQ1569" s="179"/>
      <c r="AR1569" s="179"/>
      <c r="AS1569" s="179"/>
    </row>
    <row r="1570" spans="10:45">
      <c r="J1570" s="179"/>
      <c r="K1570" s="179"/>
      <c r="L1570" s="179"/>
      <c r="M1570" s="179"/>
      <c r="N1570" s="179"/>
      <c r="O1570" s="179"/>
      <c r="P1570" s="179"/>
      <c r="Q1570" s="179"/>
      <c r="R1570" s="179"/>
      <c r="T1570" s="179"/>
      <c r="U1570" s="179"/>
      <c r="V1570" s="179"/>
      <c r="W1570" s="179"/>
      <c r="X1570" s="179"/>
      <c r="Y1570" s="179"/>
      <c r="Z1570" s="179"/>
      <c r="AA1570" s="179"/>
      <c r="AB1570" s="179"/>
      <c r="AD1570" s="179"/>
      <c r="AE1570" s="179"/>
      <c r="AF1570" s="179"/>
      <c r="AG1570" s="179"/>
      <c r="AH1570" s="179"/>
      <c r="AI1570" s="179"/>
      <c r="AJ1570" s="179"/>
      <c r="AK1570" s="179"/>
      <c r="AL1570" s="179"/>
      <c r="AN1570" s="179"/>
      <c r="AO1570" s="179"/>
      <c r="AP1570" s="179"/>
      <c r="AQ1570" s="179"/>
      <c r="AR1570" s="179"/>
      <c r="AS1570" s="179"/>
    </row>
    <row r="1571" spans="10:45">
      <c r="J1571" s="179"/>
      <c r="K1571" s="179"/>
      <c r="L1571" s="179"/>
      <c r="M1571" s="179"/>
      <c r="N1571" s="179"/>
      <c r="O1571" s="179"/>
      <c r="P1571" s="179"/>
      <c r="Q1571" s="179"/>
      <c r="R1571" s="179"/>
      <c r="T1571" s="179"/>
      <c r="U1571" s="179"/>
      <c r="V1571" s="179"/>
      <c r="W1571" s="179"/>
      <c r="X1571" s="179"/>
      <c r="Y1571" s="179"/>
      <c r="Z1571" s="179"/>
      <c r="AA1571" s="179"/>
      <c r="AB1571" s="179"/>
      <c r="AD1571" s="179"/>
      <c r="AE1571" s="179"/>
      <c r="AF1571" s="179"/>
      <c r="AG1571" s="179"/>
      <c r="AH1571" s="179"/>
      <c r="AI1571" s="179"/>
      <c r="AJ1571" s="179"/>
      <c r="AK1571" s="179"/>
      <c r="AL1571" s="179"/>
      <c r="AN1571" s="179"/>
      <c r="AO1571" s="179"/>
      <c r="AP1571" s="179"/>
      <c r="AQ1571" s="179"/>
      <c r="AR1571" s="179"/>
      <c r="AS1571" s="179"/>
    </row>
    <row r="1572" spans="10:45">
      <c r="J1572" s="179"/>
      <c r="K1572" s="179"/>
      <c r="L1572" s="179"/>
      <c r="M1572" s="179"/>
      <c r="N1572" s="179"/>
      <c r="O1572" s="179"/>
      <c r="P1572" s="179"/>
      <c r="Q1572" s="179"/>
      <c r="R1572" s="179"/>
      <c r="T1572" s="179"/>
      <c r="U1572" s="179"/>
      <c r="V1572" s="179"/>
      <c r="W1572" s="179"/>
      <c r="X1572" s="179"/>
      <c r="Y1572" s="179"/>
      <c r="Z1572" s="179"/>
      <c r="AA1572" s="179"/>
      <c r="AB1572" s="179"/>
      <c r="AD1572" s="179"/>
      <c r="AE1572" s="179"/>
      <c r="AF1572" s="179"/>
      <c r="AG1572" s="179"/>
      <c r="AH1572" s="179"/>
      <c r="AI1572" s="179"/>
      <c r="AJ1572" s="179"/>
      <c r="AK1572" s="179"/>
      <c r="AL1572" s="179"/>
      <c r="AN1572" s="179"/>
      <c r="AO1572" s="179"/>
      <c r="AP1572" s="179"/>
      <c r="AQ1572" s="179"/>
      <c r="AR1572" s="179"/>
      <c r="AS1572" s="179"/>
    </row>
    <row r="1573" spans="10:45">
      <c r="J1573" s="179"/>
      <c r="K1573" s="179"/>
      <c r="L1573" s="179"/>
      <c r="M1573" s="179"/>
      <c r="N1573" s="179"/>
      <c r="O1573" s="179"/>
      <c r="P1573" s="179"/>
      <c r="Q1573" s="179"/>
      <c r="R1573" s="179"/>
      <c r="T1573" s="179"/>
      <c r="U1573" s="179"/>
      <c r="V1573" s="179"/>
      <c r="W1573" s="179"/>
      <c r="X1573" s="179"/>
      <c r="Y1573" s="179"/>
      <c r="Z1573" s="179"/>
      <c r="AA1573" s="179"/>
      <c r="AB1573" s="179"/>
      <c r="AD1573" s="179"/>
      <c r="AE1573" s="179"/>
      <c r="AF1573" s="179"/>
      <c r="AG1573" s="179"/>
      <c r="AH1573" s="179"/>
      <c r="AI1573" s="179"/>
      <c r="AJ1573" s="179"/>
      <c r="AK1573" s="179"/>
      <c r="AL1573" s="179"/>
      <c r="AN1573" s="179"/>
      <c r="AO1573" s="179"/>
      <c r="AP1573" s="179"/>
      <c r="AQ1573" s="179"/>
      <c r="AR1573" s="179"/>
      <c r="AS1573" s="179"/>
    </row>
    <row r="1574" spans="10:45">
      <c r="J1574" s="179"/>
      <c r="K1574" s="179"/>
      <c r="L1574" s="179"/>
      <c r="M1574" s="179"/>
      <c r="N1574" s="179"/>
      <c r="O1574" s="179"/>
      <c r="P1574" s="179"/>
      <c r="Q1574" s="179"/>
      <c r="R1574" s="179"/>
      <c r="T1574" s="179"/>
      <c r="U1574" s="179"/>
      <c r="V1574" s="179"/>
      <c r="W1574" s="179"/>
      <c r="X1574" s="179"/>
      <c r="Y1574" s="179"/>
      <c r="Z1574" s="179"/>
      <c r="AA1574" s="179"/>
      <c r="AB1574" s="179"/>
      <c r="AD1574" s="179"/>
      <c r="AE1574" s="179"/>
      <c r="AF1574" s="179"/>
      <c r="AG1574" s="179"/>
      <c r="AH1574" s="179"/>
      <c r="AI1574" s="179"/>
      <c r="AJ1574" s="179"/>
      <c r="AK1574" s="179"/>
      <c r="AL1574" s="179"/>
      <c r="AN1574" s="179"/>
      <c r="AO1574" s="179"/>
      <c r="AP1574" s="179"/>
      <c r="AQ1574" s="179"/>
      <c r="AR1574" s="179"/>
      <c r="AS1574" s="179"/>
    </row>
    <row r="1575" spans="10:45">
      <c r="J1575" s="179"/>
      <c r="K1575" s="179"/>
      <c r="L1575" s="179"/>
      <c r="M1575" s="179"/>
      <c r="N1575" s="179"/>
      <c r="O1575" s="179"/>
      <c r="P1575" s="179"/>
      <c r="Q1575" s="179"/>
      <c r="R1575" s="179"/>
      <c r="T1575" s="179"/>
      <c r="U1575" s="179"/>
      <c r="V1575" s="179"/>
      <c r="W1575" s="179"/>
      <c r="X1575" s="179"/>
      <c r="Y1575" s="179"/>
      <c r="Z1575" s="179"/>
      <c r="AA1575" s="179"/>
      <c r="AB1575" s="179"/>
      <c r="AD1575" s="179"/>
      <c r="AE1575" s="179"/>
      <c r="AF1575" s="179"/>
      <c r="AG1575" s="179"/>
      <c r="AH1575" s="179"/>
      <c r="AI1575" s="179"/>
      <c r="AJ1575" s="179"/>
      <c r="AK1575" s="179"/>
      <c r="AL1575" s="179"/>
      <c r="AN1575" s="179"/>
      <c r="AO1575" s="179"/>
      <c r="AP1575" s="179"/>
      <c r="AQ1575" s="179"/>
      <c r="AR1575" s="179"/>
      <c r="AS1575" s="179"/>
    </row>
    <row r="1576" spans="10:45">
      <c r="J1576" s="179"/>
      <c r="K1576" s="179"/>
      <c r="L1576" s="179"/>
      <c r="M1576" s="179"/>
      <c r="N1576" s="179"/>
      <c r="O1576" s="179"/>
      <c r="P1576" s="179"/>
      <c r="Q1576" s="179"/>
      <c r="R1576" s="179"/>
      <c r="T1576" s="179"/>
      <c r="U1576" s="179"/>
      <c r="V1576" s="179"/>
      <c r="W1576" s="179"/>
      <c r="X1576" s="179"/>
      <c r="Y1576" s="179"/>
      <c r="Z1576" s="179"/>
      <c r="AA1576" s="179"/>
      <c r="AB1576" s="179"/>
      <c r="AD1576" s="179"/>
      <c r="AE1576" s="179"/>
      <c r="AF1576" s="179"/>
      <c r="AG1576" s="179"/>
      <c r="AH1576" s="179"/>
      <c r="AI1576" s="179"/>
      <c r="AJ1576" s="179"/>
      <c r="AK1576" s="179"/>
      <c r="AL1576" s="179"/>
      <c r="AN1576" s="179"/>
      <c r="AO1576" s="179"/>
      <c r="AP1576" s="179"/>
      <c r="AQ1576" s="179"/>
      <c r="AR1576" s="179"/>
      <c r="AS1576" s="179"/>
    </row>
    <row r="1577" spans="10:45">
      <c r="J1577" s="179"/>
      <c r="K1577" s="179"/>
      <c r="L1577" s="179"/>
      <c r="M1577" s="179"/>
      <c r="N1577" s="179"/>
      <c r="O1577" s="179"/>
      <c r="P1577" s="179"/>
      <c r="Q1577" s="179"/>
      <c r="R1577" s="179"/>
      <c r="T1577" s="179"/>
      <c r="U1577" s="179"/>
      <c r="V1577" s="179"/>
      <c r="W1577" s="179"/>
      <c r="X1577" s="179"/>
      <c r="Y1577" s="179"/>
      <c r="Z1577" s="179"/>
      <c r="AA1577" s="179"/>
      <c r="AB1577" s="179"/>
      <c r="AD1577" s="179"/>
      <c r="AE1577" s="179"/>
      <c r="AF1577" s="179"/>
      <c r="AG1577" s="179"/>
      <c r="AH1577" s="179"/>
      <c r="AI1577" s="179"/>
      <c r="AJ1577" s="179"/>
      <c r="AK1577" s="179"/>
      <c r="AL1577" s="179"/>
      <c r="AN1577" s="179"/>
      <c r="AO1577" s="179"/>
      <c r="AP1577" s="179"/>
      <c r="AQ1577" s="179"/>
      <c r="AR1577" s="179"/>
      <c r="AS1577" s="179"/>
    </row>
    <row r="1578" spans="10:45">
      <c r="J1578" s="179"/>
      <c r="K1578" s="179"/>
      <c r="L1578" s="179"/>
      <c r="M1578" s="179"/>
      <c r="N1578" s="179"/>
      <c r="O1578" s="179"/>
      <c r="P1578" s="179"/>
      <c r="Q1578" s="179"/>
      <c r="R1578" s="179"/>
      <c r="T1578" s="179"/>
      <c r="U1578" s="179"/>
      <c r="V1578" s="179"/>
      <c r="W1578" s="179"/>
      <c r="X1578" s="179"/>
      <c r="Y1578" s="179"/>
      <c r="Z1578" s="179"/>
      <c r="AA1578" s="179"/>
      <c r="AB1578" s="179"/>
      <c r="AD1578" s="179"/>
      <c r="AE1578" s="179"/>
      <c r="AF1578" s="179"/>
      <c r="AG1578" s="179"/>
      <c r="AH1578" s="179"/>
      <c r="AI1578" s="179"/>
      <c r="AJ1578" s="179"/>
      <c r="AK1578" s="179"/>
      <c r="AL1578" s="179"/>
      <c r="AN1578" s="179"/>
      <c r="AO1578" s="179"/>
      <c r="AP1578" s="179"/>
      <c r="AQ1578" s="179"/>
      <c r="AR1578" s="179"/>
      <c r="AS1578" s="179"/>
    </row>
    <row r="1579" spans="10:45">
      <c r="J1579" s="179"/>
      <c r="K1579" s="179"/>
      <c r="L1579" s="179"/>
      <c r="M1579" s="179"/>
      <c r="N1579" s="179"/>
      <c r="O1579" s="179"/>
      <c r="P1579" s="179"/>
      <c r="Q1579" s="179"/>
      <c r="R1579" s="179"/>
      <c r="T1579" s="179"/>
      <c r="U1579" s="179"/>
      <c r="V1579" s="179"/>
      <c r="W1579" s="179"/>
      <c r="X1579" s="179"/>
      <c r="Y1579" s="179"/>
      <c r="Z1579" s="179"/>
      <c r="AA1579" s="179"/>
      <c r="AB1579" s="179"/>
      <c r="AD1579" s="179"/>
      <c r="AE1579" s="179"/>
      <c r="AF1579" s="179"/>
      <c r="AG1579" s="179"/>
      <c r="AH1579" s="179"/>
      <c r="AI1579" s="179"/>
      <c r="AJ1579" s="179"/>
      <c r="AK1579" s="179"/>
      <c r="AL1579" s="179"/>
      <c r="AN1579" s="179"/>
      <c r="AO1579" s="179"/>
      <c r="AP1579" s="179"/>
      <c r="AQ1579" s="179"/>
      <c r="AR1579" s="179"/>
      <c r="AS1579" s="179"/>
    </row>
    <row r="1580" spans="10:45">
      <c r="J1580" s="179"/>
      <c r="K1580" s="179"/>
      <c r="L1580" s="179"/>
      <c r="M1580" s="179"/>
      <c r="N1580" s="179"/>
      <c r="O1580" s="179"/>
      <c r="P1580" s="179"/>
      <c r="Q1580" s="179"/>
      <c r="R1580" s="179"/>
      <c r="T1580" s="179"/>
      <c r="U1580" s="179"/>
      <c r="V1580" s="179"/>
      <c r="W1580" s="179"/>
      <c r="X1580" s="179"/>
      <c r="Y1580" s="179"/>
      <c r="Z1580" s="179"/>
      <c r="AA1580" s="179"/>
      <c r="AB1580" s="179"/>
      <c r="AD1580" s="179"/>
      <c r="AE1580" s="179"/>
      <c r="AF1580" s="179"/>
      <c r="AG1580" s="179"/>
      <c r="AH1580" s="179"/>
      <c r="AI1580" s="179"/>
      <c r="AJ1580" s="179"/>
      <c r="AK1580" s="179"/>
      <c r="AL1580" s="179"/>
      <c r="AN1580" s="179"/>
      <c r="AO1580" s="179"/>
      <c r="AP1580" s="179"/>
      <c r="AQ1580" s="179"/>
      <c r="AR1580" s="179"/>
      <c r="AS1580" s="179"/>
    </row>
    <row r="1581" spans="10:45">
      <c r="J1581" s="179"/>
      <c r="K1581" s="179"/>
      <c r="L1581" s="179"/>
      <c r="M1581" s="179"/>
      <c r="N1581" s="179"/>
      <c r="O1581" s="179"/>
      <c r="P1581" s="179"/>
      <c r="Q1581" s="179"/>
      <c r="R1581" s="179"/>
      <c r="T1581" s="179"/>
      <c r="U1581" s="179"/>
      <c r="V1581" s="179"/>
      <c r="W1581" s="179"/>
      <c r="X1581" s="179"/>
      <c r="Y1581" s="179"/>
      <c r="Z1581" s="179"/>
      <c r="AA1581" s="179"/>
      <c r="AB1581" s="179"/>
      <c r="AD1581" s="179"/>
      <c r="AE1581" s="179"/>
      <c r="AF1581" s="179"/>
      <c r="AG1581" s="179"/>
      <c r="AH1581" s="179"/>
      <c r="AI1581" s="179"/>
      <c r="AJ1581" s="179"/>
      <c r="AK1581" s="179"/>
      <c r="AL1581" s="179"/>
      <c r="AN1581" s="179"/>
      <c r="AO1581" s="179"/>
      <c r="AP1581" s="179"/>
      <c r="AQ1581" s="179"/>
      <c r="AR1581" s="179"/>
      <c r="AS1581" s="179"/>
    </row>
    <row r="1582" spans="10:45">
      <c r="J1582" s="179"/>
      <c r="K1582" s="179"/>
      <c r="L1582" s="179"/>
      <c r="M1582" s="179"/>
      <c r="N1582" s="179"/>
      <c r="O1582" s="179"/>
      <c r="P1582" s="179"/>
      <c r="Q1582" s="179"/>
      <c r="R1582" s="179"/>
      <c r="T1582" s="179"/>
      <c r="U1582" s="179"/>
      <c r="V1582" s="179"/>
      <c r="W1582" s="179"/>
      <c r="X1582" s="179"/>
      <c r="Y1582" s="179"/>
      <c r="Z1582" s="179"/>
      <c r="AA1582" s="179"/>
      <c r="AB1582" s="179"/>
      <c r="AD1582" s="179"/>
      <c r="AE1582" s="179"/>
      <c r="AF1582" s="179"/>
      <c r="AG1582" s="179"/>
      <c r="AH1582" s="179"/>
      <c r="AI1582" s="179"/>
      <c r="AJ1582" s="179"/>
      <c r="AK1582" s="179"/>
      <c r="AL1582" s="179"/>
      <c r="AN1582" s="179"/>
      <c r="AO1582" s="179"/>
      <c r="AP1582" s="179"/>
      <c r="AQ1582" s="179"/>
      <c r="AR1582" s="179"/>
      <c r="AS1582" s="179"/>
    </row>
    <row r="1583" spans="10:45">
      <c r="J1583" s="179"/>
      <c r="K1583" s="179"/>
      <c r="L1583" s="179"/>
      <c r="M1583" s="179"/>
      <c r="N1583" s="179"/>
      <c r="O1583" s="179"/>
      <c r="P1583" s="179"/>
      <c r="Q1583" s="179"/>
      <c r="R1583" s="179"/>
      <c r="T1583" s="179"/>
      <c r="U1583" s="179"/>
      <c r="V1583" s="179"/>
      <c r="W1583" s="179"/>
      <c r="X1583" s="179"/>
      <c r="Y1583" s="179"/>
      <c r="Z1583" s="179"/>
      <c r="AA1583" s="179"/>
      <c r="AB1583" s="179"/>
      <c r="AD1583" s="179"/>
      <c r="AE1583" s="179"/>
      <c r="AF1583" s="179"/>
      <c r="AG1583" s="179"/>
      <c r="AH1583" s="179"/>
      <c r="AI1583" s="179"/>
      <c r="AJ1583" s="179"/>
      <c r="AK1583" s="179"/>
      <c r="AL1583" s="179"/>
      <c r="AN1583" s="179"/>
      <c r="AO1583" s="179"/>
      <c r="AP1583" s="179"/>
      <c r="AQ1583" s="179"/>
      <c r="AR1583" s="179"/>
      <c r="AS1583" s="179"/>
    </row>
    <row r="1584" spans="10:45">
      <c r="J1584" s="179"/>
      <c r="K1584" s="179"/>
      <c r="L1584" s="179"/>
      <c r="M1584" s="179"/>
      <c r="N1584" s="179"/>
      <c r="O1584" s="179"/>
      <c r="P1584" s="179"/>
      <c r="Q1584" s="179"/>
      <c r="R1584" s="179"/>
      <c r="T1584" s="179"/>
      <c r="U1584" s="179"/>
      <c r="V1584" s="179"/>
      <c r="W1584" s="179"/>
      <c r="X1584" s="179"/>
      <c r="Y1584" s="179"/>
      <c r="Z1584" s="179"/>
      <c r="AA1584" s="179"/>
      <c r="AB1584" s="179"/>
      <c r="AD1584" s="179"/>
      <c r="AE1584" s="179"/>
      <c r="AF1584" s="179"/>
      <c r="AG1584" s="179"/>
      <c r="AH1584" s="179"/>
      <c r="AI1584" s="179"/>
      <c r="AJ1584" s="179"/>
      <c r="AK1584" s="179"/>
      <c r="AL1584" s="179"/>
      <c r="AN1584" s="179"/>
      <c r="AO1584" s="179"/>
      <c r="AP1584" s="179"/>
      <c r="AQ1584" s="179"/>
      <c r="AR1584" s="179"/>
      <c r="AS1584" s="179"/>
    </row>
    <row r="1585" spans="10:45">
      <c r="J1585" s="179"/>
      <c r="K1585" s="179"/>
      <c r="L1585" s="179"/>
      <c r="M1585" s="179"/>
      <c r="N1585" s="179"/>
      <c r="O1585" s="179"/>
      <c r="P1585" s="179"/>
      <c r="Q1585" s="179"/>
      <c r="R1585" s="179"/>
      <c r="T1585" s="179"/>
      <c r="U1585" s="179"/>
      <c r="V1585" s="179"/>
      <c r="W1585" s="179"/>
      <c r="X1585" s="179"/>
      <c r="Y1585" s="179"/>
      <c r="Z1585" s="179"/>
      <c r="AA1585" s="179"/>
      <c r="AB1585" s="179"/>
      <c r="AD1585" s="179"/>
      <c r="AE1585" s="179"/>
      <c r="AF1585" s="179"/>
      <c r="AG1585" s="179"/>
      <c r="AH1585" s="179"/>
      <c r="AI1585" s="179"/>
      <c r="AJ1585" s="179"/>
      <c r="AK1585" s="179"/>
      <c r="AL1585" s="179"/>
      <c r="AN1585" s="179"/>
      <c r="AO1585" s="179"/>
      <c r="AP1585" s="179"/>
      <c r="AQ1585" s="179"/>
      <c r="AR1585" s="179"/>
      <c r="AS1585" s="179"/>
    </row>
    <row r="1586" spans="10:45">
      <c r="J1586" s="179"/>
      <c r="K1586" s="179"/>
      <c r="L1586" s="179"/>
      <c r="M1586" s="179"/>
      <c r="N1586" s="179"/>
      <c r="O1586" s="179"/>
      <c r="P1586" s="179"/>
      <c r="Q1586" s="179"/>
      <c r="R1586" s="179"/>
      <c r="T1586" s="179"/>
      <c r="U1586" s="179"/>
      <c r="V1586" s="179"/>
      <c r="W1586" s="179"/>
      <c r="X1586" s="179"/>
      <c r="Y1586" s="179"/>
      <c r="Z1586" s="179"/>
      <c r="AA1586" s="179"/>
      <c r="AB1586" s="179"/>
      <c r="AD1586" s="179"/>
      <c r="AE1586" s="179"/>
      <c r="AF1586" s="179"/>
      <c r="AG1586" s="179"/>
      <c r="AH1586" s="179"/>
      <c r="AI1586" s="179"/>
      <c r="AJ1586" s="179"/>
      <c r="AK1586" s="179"/>
      <c r="AL1586" s="179"/>
      <c r="AN1586" s="179"/>
      <c r="AO1586" s="179"/>
      <c r="AP1586" s="179"/>
      <c r="AQ1586" s="179"/>
      <c r="AR1586" s="179"/>
      <c r="AS1586" s="179"/>
    </row>
    <row r="1587" spans="10:45">
      <c r="J1587" s="179"/>
      <c r="K1587" s="179"/>
      <c r="L1587" s="179"/>
      <c r="M1587" s="179"/>
      <c r="N1587" s="179"/>
      <c r="O1587" s="179"/>
      <c r="P1587" s="179"/>
      <c r="Q1587" s="179"/>
      <c r="R1587" s="179"/>
      <c r="T1587" s="179"/>
      <c r="U1587" s="179"/>
      <c r="V1587" s="179"/>
      <c r="W1587" s="179"/>
      <c r="X1587" s="179"/>
      <c r="Y1587" s="179"/>
      <c r="Z1587" s="179"/>
      <c r="AA1587" s="179"/>
      <c r="AB1587" s="179"/>
      <c r="AD1587" s="179"/>
      <c r="AE1587" s="179"/>
      <c r="AF1587" s="179"/>
      <c r="AG1587" s="179"/>
      <c r="AH1587" s="179"/>
      <c r="AI1587" s="179"/>
      <c r="AJ1587" s="179"/>
      <c r="AK1587" s="179"/>
      <c r="AL1587" s="179"/>
      <c r="AN1587" s="179"/>
      <c r="AO1587" s="179"/>
      <c r="AP1587" s="179"/>
      <c r="AQ1587" s="179"/>
      <c r="AR1587" s="179"/>
      <c r="AS1587" s="179"/>
    </row>
    <row r="1588" spans="10:45">
      <c r="J1588" s="179"/>
      <c r="K1588" s="179"/>
      <c r="L1588" s="179"/>
      <c r="M1588" s="179"/>
      <c r="N1588" s="179"/>
      <c r="O1588" s="179"/>
      <c r="P1588" s="179"/>
      <c r="Q1588" s="179"/>
      <c r="R1588" s="179"/>
      <c r="T1588" s="179"/>
      <c r="U1588" s="179"/>
      <c r="V1588" s="179"/>
      <c r="W1588" s="179"/>
      <c r="X1588" s="179"/>
      <c r="Y1588" s="179"/>
      <c r="Z1588" s="179"/>
      <c r="AA1588" s="179"/>
      <c r="AB1588" s="179"/>
      <c r="AD1588" s="179"/>
      <c r="AE1588" s="179"/>
      <c r="AF1588" s="179"/>
      <c r="AG1588" s="179"/>
      <c r="AH1588" s="179"/>
      <c r="AI1588" s="179"/>
      <c r="AJ1588" s="179"/>
      <c r="AK1588" s="179"/>
      <c r="AL1588" s="179"/>
      <c r="AN1588" s="179"/>
      <c r="AO1588" s="179"/>
      <c r="AP1588" s="179"/>
      <c r="AQ1588" s="179"/>
      <c r="AR1588" s="179"/>
      <c r="AS1588" s="179"/>
    </row>
    <row r="1589" spans="10:45">
      <c r="J1589" s="179"/>
      <c r="K1589" s="179"/>
      <c r="L1589" s="179"/>
      <c r="M1589" s="179"/>
      <c r="N1589" s="179"/>
      <c r="O1589" s="179"/>
      <c r="P1589" s="179"/>
      <c r="Q1589" s="179"/>
      <c r="R1589" s="179"/>
      <c r="T1589" s="179"/>
      <c r="U1589" s="179"/>
      <c r="V1589" s="179"/>
      <c r="W1589" s="179"/>
      <c r="X1589" s="179"/>
      <c r="Y1589" s="179"/>
      <c r="Z1589" s="179"/>
      <c r="AA1589" s="179"/>
      <c r="AB1589" s="179"/>
      <c r="AD1589" s="179"/>
      <c r="AE1589" s="179"/>
      <c r="AF1589" s="179"/>
      <c r="AG1589" s="179"/>
      <c r="AH1589" s="179"/>
      <c r="AI1589" s="179"/>
      <c r="AJ1589" s="179"/>
      <c r="AK1589" s="179"/>
      <c r="AL1589" s="179"/>
      <c r="AN1589" s="179"/>
      <c r="AO1589" s="179"/>
      <c r="AP1589" s="179"/>
      <c r="AQ1589" s="179"/>
      <c r="AR1589" s="179"/>
      <c r="AS1589" s="179"/>
    </row>
    <row r="1590" spans="10:45">
      <c r="J1590" s="179"/>
      <c r="K1590" s="179"/>
      <c r="L1590" s="179"/>
      <c r="M1590" s="179"/>
      <c r="N1590" s="179"/>
      <c r="O1590" s="179"/>
      <c r="P1590" s="179"/>
      <c r="Q1590" s="179"/>
      <c r="R1590" s="179"/>
      <c r="T1590" s="179"/>
      <c r="U1590" s="179"/>
      <c r="V1590" s="179"/>
      <c r="W1590" s="179"/>
      <c r="X1590" s="179"/>
      <c r="Y1590" s="179"/>
      <c r="Z1590" s="179"/>
      <c r="AA1590" s="179"/>
      <c r="AB1590" s="179"/>
      <c r="AD1590" s="179"/>
      <c r="AE1590" s="179"/>
      <c r="AF1590" s="179"/>
      <c r="AG1590" s="179"/>
      <c r="AH1590" s="179"/>
      <c r="AI1590" s="179"/>
      <c r="AJ1590" s="179"/>
      <c r="AK1590" s="179"/>
      <c r="AL1590" s="179"/>
      <c r="AN1590" s="179"/>
      <c r="AO1590" s="179"/>
      <c r="AP1590" s="179"/>
      <c r="AQ1590" s="179"/>
      <c r="AR1590" s="179"/>
      <c r="AS1590" s="179"/>
    </row>
    <row r="1591" spans="10:45">
      <c r="J1591" s="179"/>
      <c r="K1591" s="179"/>
      <c r="L1591" s="179"/>
      <c r="M1591" s="179"/>
      <c r="N1591" s="179"/>
      <c r="O1591" s="179"/>
      <c r="P1591" s="179"/>
      <c r="Q1591" s="179"/>
      <c r="R1591" s="179"/>
      <c r="T1591" s="179"/>
      <c r="U1591" s="179"/>
      <c r="V1591" s="179"/>
      <c r="W1591" s="179"/>
      <c r="X1591" s="179"/>
      <c r="Y1591" s="179"/>
      <c r="Z1591" s="179"/>
      <c r="AA1591" s="179"/>
      <c r="AB1591" s="179"/>
      <c r="AD1591" s="179"/>
      <c r="AE1591" s="179"/>
      <c r="AF1591" s="179"/>
      <c r="AG1591" s="179"/>
      <c r="AH1591" s="179"/>
      <c r="AI1591" s="179"/>
      <c r="AJ1591" s="179"/>
      <c r="AK1591" s="179"/>
      <c r="AL1591" s="179"/>
      <c r="AN1591" s="179"/>
      <c r="AO1591" s="179"/>
      <c r="AP1591" s="179"/>
      <c r="AQ1591" s="179"/>
      <c r="AR1591" s="179"/>
      <c r="AS1591" s="179"/>
    </row>
    <row r="1592" spans="10:45">
      <c r="J1592" s="179"/>
      <c r="K1592" s="179"/>
      <c r="L1592" s="179"/>
      <c r="M1592" s="179"/>
      <c r="N1592" s="179"/>
      <c r="O1592" s="179"/>
      <c r="P1592" s="179"/>
      <c r="Q1592" s="179"/>
      <c r="R1592" s="179"/>
      <c r="T1592" s="179"/>
      <c r="U1592" s="179"/>
      <c r="V1592" s="179"/>
      <c r="W1592" s="179"/>
      <c r="X1592" s="179"/>
      <c r="Y1592" s="179"/>
      <c r="Z1592" s="179"/>
      <c r="AA1592" s="179"/>
      <c r="AB1592" s="179"/>
      <c r="AD1592" s="179"/>
      <c r="AE1592" s="179"/>
      <c r="AF1592" s="179"/>
      <c r="AG1592" s="179"/>
      <c r="AH1592" s="179"/>
      <c r="AI1592" s="179"/>
      <c r="AJ1592" s="179"/>
      <c r="AK1592" s="179"/>
      <c r="AL1592" s="179"/>
      <c r="AN1592" s="179"/>
      <c r="AO1592" s="179"/>
      <c r="AP1592" s="179"/>
      <c r="AQ1592" s="179"/>
      <c r="AR1592" s="179"/>
      <c r="AS1592" s="179"/>
    </row>
    <row r="1593" spans="10:45">
      <c r="J1593" s="179"/>
      <c r="K1593" s="179"/>
      <c r="L1593" s="179"/>
      <c r="M1593" s="179"/>
      <c r="N1593" s="179"/>
      <c r="O1593" s="179"/>
      <c r="P1593" s="179"/>
      <c r="Q1593" s="179"/>
      <c r="R1593" s="179"/>
      <c r="T1593" s="179"/>
      <c r="U1593" s="179"/>
      <c r="V1593" s="179"/>
      <c r="W1593" s="179"/>
      <c r="X1593" s="179"/>
      <c r="Y1593" s="179"/>
      <c r="Z1593" s="179"/>
      <c r="AA1593" s="179"/>
      <c r="AB1593" s="179"/>
      <c r="AD1593" s="179"/>
      <c r="AE1593" s="179"/>
      <c r="AF1593" s="179"/>
      <c r="AG1593" s="179"/>
      <c r="AH1593" s="179"/>
      <c r="AI1593" s="179"/>
      <c r="AJ1593" s="179"/>
      <c r="AK1593" s="179"/>
      <c r="AL1593" s="179"/>
      <c r="AN1593" s="179"/>
      <c r="AO1593" s="179"/>
      <c r="AP1593" s="179"/>
      <c r="AQ1593" s="179"/>
      <c r="AR1593" s="179"/>
      <c r="AS1593" s="179"/>
    </row>
    <row r="1594" spans="10:45">
      <c r="J1594" s="179"/>
      <c r="K1594" s="179"/>
      <c r="L1594" s="179"/>
      <c r="M1594" s="179"/>
      <c r="N1594" s="179"/>
      <c r="O1594" s="179"/>
      <c r="P1594" s="179"/>
      <c r="Q1594" s="179"/>
      <c r="R1594" s="179"/>
      <c r="T1594" s="179"/>
      <c r="U1594" s="179"/>
      <c r="V1594" s="179"/>
      <c r="W1594" s="179"/>
      <c r="X1594" s="179"/>
      <c r="Y1594" s="179"/>
      <c r="Z1594" s="179"/>
      <c r="AA1594" s="179"/>
      <c r="AB1594" s="179"/>
      <c r="AD1594" s="179"/>
      <c r="AE1594" s="179"/>
      <c r="AF1594" s="179"/>
      <c r="AG1594" s="179"/>
      <c r="AH1594" s="179"/>
      <c r="AI1594" s="179"/>
      <c r="AJ1594" s="179"/>
      <c r="AK1594" s="179"/>
      <c r="AL1594" s="179"/>
      <c r="AN1594" s="179"/>
      <c r="AO1594" s="179"/>
      <c r="AP1594" s="179"/>
      <c r="AQ1594" s="179"/>
      <c r="AR1594" s="179"/>
      <c r="AS1594" s="179"/>
    </row>
    <row r="1595" spans="10:45">
      <c r="J1595" s="179"/>
      <c r="K1595" s="179"/>
      <c r="L1595" s="179"/>
      <c r="M1595" s="179"/>
      <c r="N1595" s="179"/>
      <c r="O1595" s="179"/>
      <c r="P1595" s="179"/>
      <c r="Q1595" s="179"/>
      <c r="R1595" s="179"/>
      <c r="T1595" s="179"/>
      <c r="U1595" s="179"/>
      <c r="V1595" s="179"/>
      <c r="W1595" s="179"/>
      <c r="X1595" s="179"/>
      <c r="Y1595" s="179"/>
      <c r="Z1595" s="179"/>
      <c r="AA1595" s="179"/>
      <c r="AB1595" s="179"/>
      <c r="AD1595" s="179"/>
      <c r="AE1595" s="179"/>
      <c r="AF1595" s="179"/>
      <c r="AG1595" s="179"/>
      <c r="AH1595" s="179"/>
      <c r="AI1595" s="179"/>
      <c r="AJ1595" s="179"/>
      <c r="AK1595" s="179"/>
      <c r="AL1595" s="179"/>
      <c r="AN1595" s="179"/>
      <c r="AO1595" s="179"/>
      <c r="AP1595" s="179"/>
      <c r="AQ1595" s="179"/>
      <c r="AR1595" s="179"/>
      <c r="AS1595" s="179"/>
    </row>
    <row r="1596" spans="10:45">
      <c r="J1596" s="179"/>
      <c r="K1596" s="179"/>
      <c r="L1596" s="179"/>
      <c r="M1596" s="179"/>
      <c r="N1596" s="179"/>
      <c r="O1596" s="179"/>
      <c r="P1596" s="179"/>
      <c r="Q1596" s="179"/>
      <c r="R1596" s="179"/>
      <c r="T1596" s="179"/>
      <c r="U1596" s="179"/>
      <c r="V1596" s="179"/>
      <c r="W1596" s="179"/>
      <c r="X1596" s="179"/>
      <c r="Y1596" s="179"/>
      <c r="Z1596" s="179"/>
      <c r="AA1596" s="179"/>
      <c r="AB1596" s="179"/>
      <c r="AD1596" s="179"/>
      <c r="AE1596" s="179"/>
      <c r="AF1596" s="179"/>
      <c r="AG1596" s="179"/>
      <c r="AH1596" s="179"/>
      <c r="AI1596" s="179"/>
      <c r="AJ1596" s="179"/>
      <c r="AK1596" s="179"/>
      <c r="AL1596" s="179"/>
      <c r="AN1596" s="179"/>
      <c r="AO1596" s="179"/>
      <c r="AP1596" s="179"/>
      <c r="AQ1596" s="179"/>
      <c r="AR1596" s="179"/>
      <c r="AS1596" s="179"/>
    </row>
    <row r="1597" spans="10:45">
      <c r="J1597" s="179"/>
      <c r="K1597" s="179"/>
      <c r="L1597" s="179"/>
      <c r="M1597" s="179"/>
      <c r="N1597" s="179"/>
      <c r="O1597" s="179"/>
      <c r="P1597" s="179"/>
      <c r="Q1597" s="179"/>
      <c r="R1597" s="179"/>
      <c r="T1597" s="179"/>
      <c r="U1597" s="179"/>
      <c r="V1597" s="179"/>
      <c r="W1597" s="179"/>
      <c r="X1597" s="179"/>
      <c r="Y1597" s="179"/>
      <c r="Z1597" s="179"/>
      <c r="AA1597" s="179"/>
      <c r="AB1597" s="179"/>
      <c r="AD1597" s="179"/>
      <c r="AE1597" s="179"/>
      <c r="AF1597" s="179"/>
      <c r="AG1597" s="179"/>
      <c r="AH1597" s="179"/>
      <c r="AI1597" s="179"/>
      <c r="AJ1597" s="179"/>
      <c r="AK1597" s="179"/>
      <c r="AL1597" s="179"/>
      <c r="AN1597" s="179"/>
      <c r="AO1597" s="179"/>
      <c r="AP1597" s="179"/>
      <c r="AQ1597" s="179"/>
      <c r="AR1597" s="179"/>
      <c r="AS1597" s="179"/>
    </row>
    <row r="1598" spans="10:45">
      <c r="J1598" s="179"/>
      <c r="K1598" s="179"/>
      <c r="L1598" s="179"/>
      <c r="M1598" s="179"/>
      <c r="N1598" s="179"/>
      <c r="O1598" s="179"/>
      <c r="P1598" s="179"/>
      <c r="Q1598" s="179"/>
      <c r="R1598" s="179"/>
      <c r="T1598" s="179"/>
      <c r="U1598" s="179"/>
      <c r="V1598" s="179"/>
      <c r="W1598" s="179"/>
      <c r="X1598" s="179"/>
      <c r="Y1598" s="179"/>
      <c r="Z1598" s="179"/>
      <c r="AA1598" s="179"/>
      <c r="AB1598" s="179"/>
      <c r="AD1598" s="179"/>
      <c r="AE1598" s="179"/>
      <c r="AF1598" s="179"/>
      <c r="AG1598" s="179"/>
      <c r="AH1598" s="179"/>
      <c r="AI1598" s="179"/>
      <c r="AJ1598" s="179"/>
      <c r="AK1598" s="179"/>
      <c r="AL1598" s="179"/>
      <c r="AN1598" s="179"/>
      <c r="AO1598" s="179"/>
      <c r="AP1598" s="179"/>
      <c r="AQ1598" s="179"/>
      <c r="AR1598" s="179"/>
      <c r="AS1598" s="179"/>
    </row>
    <row r="1599" spans="10:45">
      <c r="J1599" s="179"/>
      <c r="K1599" s="179"/>
      <c r="L1599" s="179"/>
      <c r="M1599" s="179"/>
      <c r="N1599" s="179"/>
      <c r="O1599" s="179"/>
      <c r="P1599" s="179"/>
      <c r="Q1599" s="179"/>
      <c r="R1599" s="179"/>
      <c r="T1599" s="179"/>
      <c r="U1599" s="179"/>
      <c r="V1599" s="179"/>
      <c r="W1599" s="179"/>
      <c r="X1599" s="179"/>
      <c r="Y1599" s="179"/>
      <c r="Z1599" s="179"/>
      <c r="AA1599" s="179"/>
      <c r="AB1599" s="179"/>
      <c r="AD1599" s="179"/>
      <c r="AE1599" s="179"/>
      <c r="AF1599" s="179"/>
      <c r="AG1599" s="179"/>
      <c r="AH1599" s="179"/>
      <c r="AI1599" s="179"/>
      <c r="AJ1599" s="179"/>
      <c r="AK1599" s="179"/>
      <c r="AL1599" s="179"/>
      <c r="AN1599" s="179"/>
      <c r="AO1599" s="179"/>
      <c r="AP1599" s="179"/>
      <c r="AQ1599" s="179"/>
      <c r="AR1599" s="179"/>
      <c r="AS1599" s="179"/>
    </row>
    <row r="1600" spans="10:45">
      <c r="J1600" s="179"/>
      <c r="K1600" s="179"/>
      <c r="L1600" s="179"/>
      <c r="M1600" s="179"/>
      <c r="N1600" s="179"/>
      <c r="O1600" s="179"/>
      <c r="P1600" s="179"/>
      <c r="Q1600" s="179"/>
      <c r="R1600" s="179"/>
      <c r="T1600" s="179"/>
      <c r="U1600" s="179"/>
      <c r="V1600" s="179"/>
      <c r="W1600" s="179"/>
      <c r="X1600" s="179"/>
      <c r="Y1600" s="179"/>
      <c r="Z1600" s="179"/>
      <c r="AA1600" s="179"/>
      <c r="AB1600" s="179"/>
      <c r="AD1600" s="179"/>
      <c r="AE1600" s="179"/>
      <c r="AF1600" s="179"/>
      <c r="AG1600" s="179"/>
      <c r="AH1600" s="179"/>
      <c r="AI1600" s="179"/>
      <c r="AJ1600" s="179"/>
      <c r="AK1600" s="179"/>
      <c r="AL1600" s="179"/>
      <c r="AN1600" s="179"/>
      <c r="AO1600" s="179"/>
      <c r="AP1600" s="179"/>
      <c r="AQ1600" s="179"/>
      <c r="AR1600" s="179"/>
      <c r="AS1600" s="179"/>
    </row>
    <row r="1601" spans="10:45">
      <c r="J1601" s="179"/>
      <c r="K1601" s="179"/>
      <c r="L1601" s="179"/>
      <c r="M1601" s="179"/>
      <c r="N1601" s="179"/>
      <c r="O1601" s="179"/>
      <c r="P1601" s="179"/>
      <c r="Q1601" s="179"/>
      <c r="R1601" s="179"/>
      <c r="T1601" s="179"/>
      <c r="U1601" s="179"/>
      <c r="V1601" s="179"/>
      <c r="W1601" s="179"/>
      <c r="X1601" s="179"/>
      <c r="Y1601" s="179"/>
      <c r="Z1601" s="179"/>
      <c r="AA1601" s="179"/>
      <c r="AB1601" s="179"/>
      <c r="AD1601" s="179"/>
      <c r="AE1601" s="179"/>
      <c r="AF1601" s="179"/>
      <c r="AG1601" s="179"/>
      <c r="AH1601" s="179"/>
      <c r="AI1601" s="179"/>
      <c r="AJ1601" s="179"/>
      <c r="AK1601" s="179"/>
      <c r="AL1601" s="179"/>
      <c r="AN1601" s="179"/>
      <c r="AO1601" s="179"/>
      <c r="AP1601" s="179"/>
      <c r="AQ1601" s="179"/>
      <c r="AR1601" s="179"/>
      <c r="AS1601" s="179"/>
    </row>
    <row r="1602" spans="10:45">
      <c r="J1602" s="179"/>
      <c r="K1602" s="179"/>
      <c r="L1602" s="179"/>
      <c r="M1602" s="179"/>
      <c r="N1602" s="179"/>
      <c r="O1602" s="179"/>
      <c r="P1602" s="179"/>
      <c r="Q1602" s="179"/>
      <c r="R1602" s="179"/>
      <c r="T1602" s="179"/>
      <c r="U1602" s="179"/>
      <c r="V1602" s="179"/>
      <c r="W1602" s="179"/>
      <c r="X1602" s="179"/>
      <c r="Y1602" s="179"/>
      <c r="Z1602" s="179"/>
      <c r="AA1602" s="179"/>
      <c r="AB1602" s="179"/>
      <c r="AD1602" s="179"/>
      <c r="AE1602" s="179"/>
      <c r="AF1602" s="179"/>
      <c r="AG1602" s="179"/>
      <c r="AH1602" s="179"/>
      <c r="AI1602" s="179"/>
      <c r="AJ1602" s="179"/>
      <c r="AK1602" s="179"/>
      <c r="AL1602" s="179"/>
      <c r="AN1602" s="179"/>
      <c r="AO1602" s="179"/>
      <c r="AP1602" s="179"/>
      <c r="AQ1602" s="179"/>
      <c r="AR1602" s="179"/>
      <c r="AS1602" s="179"/>
    </row>
    <row r="1603" spans="10:45">
      <c r="J1603" s="179"/>
      <c r="K1603" s="179"/>
      <c r="L1603" s="179"/>
      <c r="M1603" s="179"/>
      <c r="N1603" s="179"/>
      <c r="O1603" s="179"/>
      <c r="P1603" s="179"/>
      <c r="Q1603" s="179"/>
      <c r="R1603" s="179"/>
      <c r="T1603" s="179"/>
      <c r="U1603" s="179"/>
      <c r="V1603" s="179"/>
      <c r="W1603" s="179"/>
      <c r="X1603" s="179"/>
      <c r="Y1603" s="179"/>
      <c r="Z1603" s="179"/>
      <c r="AA1603" s="179"/>
      <c r="AB1603" s="179"/>
      <c r="AD1603" s="179"/>
      <c r="AE1603" s="179"/>
      <c r="AF1603" s="179"/>
      <c r="AG1603" s="179"/>
      <c r="AH1603" s="179"/>
      <c r="AI1603" s="179"/>
      <c r="AJ1603" s="179"/>
      <c r="AK1603" s="179"/>
      <c r="AL1603" s="179"/>
      <c r="AN1603" s="179"/>
      <c r="AO1603" s="179"/>
      <c r="AP1603" s="179"/>
      <c r="AQ1603" s="179"/>
      <c r="AR1603" s="179"/>
      <c r="AS1603" s="179"/>
    </row>
    <row r="1604" spans="10:45">
      <c r="J1604" s="179"/>
      <c r="K1604" s="179"/>
      <c r="L1604" s="179"/>
      <c r="M1604" s="179"/>
      <c r="N1604" s="179"/>
      <c r="O1604" s="179"/>
      <c r="P1604" s="179"/>
      <c r="Q1604" s="179"/>
      <c r="R1604" s="179"/>
      <c r="T1604" s="179"/>
      <c r="U1604" s="179"/>
      <c r="V1604" s="179"/>
      <c r="W1604" s="179"/>
      <c r="X1604" s="179"/>
      <c r="Y1604" s="179"/>
      <c r="Z1604" s="179"/>
      <c r="AA1604" s="179"/>
      <c r="AB1604" s="179"/>
      <c r="AD1604" s="179"/>
      <c r="AE1604" s="179"/>
      <c r="AF1604" s="179"/>
      <c r="AG1604" s="179"/>
      <c r="AH1604" s="179"/>
      <c r="AI1604" s="179"/>
      <c r="AJ1604" s="179"/>
      <c r="AK1604" s="179"/>
      <c r="AL1604" s="179"/>
      <c r="AN1604" s="179"/>
      <c r="AO1604" s="179"/>
      <c r="AP1604" s="179"/>
      <c r="AQ1604" s="179"/>
      <c r="AR1604" s="179"/>
      <c r="AS1604" s="179"/>
    </row>
    <row r="1605" spans="10:45">
      <c r="J1605" s="179"/>
      <c r="K1605" s="179"/>
      <c r="L1605" s="179"/>
      <c r="M1605" s="179"/>
      <c r="N1605" s="179"/>
      <c r="O1605" s="179"/>
      <c r="P1605" s="179"/>
      <c r="Q1605" s="179"/>
      <c r="R1605" s="179"/>
      <c r="T1605" s="179"/>
      <c r="U1605" s="179"/>
      <c r="V1605" s="179"/>
      <c r="W1605" s="179"/>
      <c r="X1605" s="179"/>
      <c r="Y1605" s="179"/>
      <c r="Z1605" s="179"/>
      <c r="AA1605" s="179"/>
      <c r="AB1605" s="179"/>
      <c r="AD1605" s="179"/>
      <c r="AE1605" s="179"/>
      <c r="AF1605" s="179"/>
      <c r="AG1605" s="179"/>
      <c r="AH1605" s="179"/>
      <c r="AI1605" s="179"/>
      <c r="AJ1605" s="179"/>
      <c r="AK1605" s="179"/>
      <c r="AL1605" s="179"/>
      <c r="AN1605" s="179"/>
      <c r="AO1605" s="179"/>
      <c r="AP1605" s="179"/>
      <c r="AQ1605" s="179"/>
      <c r="AR1605" s="179"/>
      <c r="AS1605" s="179"/>
    </row>
    <row r="1606" spans="10:45">
      <c r="J1606" s="179"/>
      <c r="K1606" s="179"/>
      <c r="L1606" s="179"/>
      <c r="M1606" s="179"/>
      <c r="N1606" s="179"/>
      <c r="O1606" s="179"/>
      <c r="P1606" s="179"/>
      <c r="Q1606" s="179"/>
      <c r="R1606" s="179"/>
      <c r="T1606" s="179"/>
      <c r="U1606" s="179"/>
      <c r="V1606" s="179"/>
      <c r="W1606" s="179"/>
      <c r="X1606" s="179"/>
      <c r="Y1606" s="179"/>
      <c r="Z1606" s="179"/>
      <c r="AA1606" s="179"/>
      <c r="AB1606" s="179"/>
      <c r="AD1606" s="179"/>
      <c r="AE1606" s="179"/>
      <c r="AF1606" s="179"/>
      <c r="AG1606" s="179"/>
      <c r="AH1606" s="179"/>
      <c r="AI1606" s="179"/>
      <c r="AJ1606" s="179"/>
      <c r="AK1606" s="179"/>
      <c r="AL1606" s="179"/>
      <c r="AN1606" s="179"/>
      <c r="AO1606" s="179"/>
      <c r="AP1606" s="179"/>
      <c r="AQ1606" s="179"/>
      <c r="AR1606" s="179"/>
      <c r="AS1606" s="179"/>
    </row>
    <row r="1607" spans="10:45">
      <c r="J1607" s="179"/>
      <c r="K1607" s="179"/>
      <c r="L1607" s="179"/>
      <c r="M1607" s="179"/>
      <c r="N1607" s="179"/>
      <c r="O1607" s="179"/>
      <c r="P1607" s="179"/>
      <c r="Q1607" s="179"/>
      <c r="R1607" s="179"/>
      <c r="T1607" s="179"/>
      <c r="U1607" s="179"/>
      <c r="V1607" s="179"/>
      <c r="W1607" s="179"/>
      <c r="X1607" s="179"/>
      <c r="Y1607" s="179"/>
      <c r="Z1607" s="179"/>
      <c r="AA1607" s="179"/>
      <c r="AB1607" s="179"/>
      <c r="AD1607" s="179"/>
      <c r="AE1607" s="179"/>
      <c r="AF1607" s="179"/>
      <c r="AG1607" s="179"/>
      <c r="AH1607" s="179"/>
      <c r="AI1607" s="179"/>
      <c r="AJ1607" s="179"/>
      <c r="AK1607" s="179"/>
      <c r="AL1607" s="179"/>
      <c r="AN1607" s="179"/>
      <c r="AO1607" s="179"/>
      <c r="AP1607" s="179"/>
      <c r="AQ1607" s="179"/>
      <c r="AR1607" s="179"/>
      <c r="AS1607" s="179"/>
    </row>
    <row r="1608" spans="10:45">
      <c r="J1608" s="179"/>
      <c r="K1608" s="179"/>
      <c r="L1608" s="179"/>
      <c r="M1608" s="179"/>
      <c r="N1608" s="179"/>
      <c r="O1608" s="179"/>
      <c r="P1608" s="179"/>
      <c r="Q1608" s="179"/>
      <c r="R1608" s="179"/>
      <c r="T1608" s="179"/>
      <c r="U1608" s="179"/>
      <c r="V1608" s="179"/>
      <c r="W1608" s="179"/>
      <c r="X1608" s="179"/>
      <c r="Y1608" s="179"/>
      <c r="Z1608" s="179"/>
      <c r="AA1608" s="179"/>
      <c r="AB1608" s="179"/>
      <c r="AD1608" s="179"/>
      <c r="AE1608" s="179"/>
      <c r="AF1608" s="179"/>
      <c r="AG1608" s="179"/>
      <c r="AH1608" s="179"/>
      <c r="AI1608" s="179"/>
      <c r="AJ1608" s="179"/>
      <c r="AK1608" s="179"/>
      <c r="AL1608" s="179"/>
      <c r="AN1608" s="179"/>
      <c r="AO1608" s="179"/>
      <c r="AP1608" s="179"/>
      <c r="AQ1608" s="179"/>
      <c r="AR1608" s="179"/>
      <c r="AS1608" s="179"/>
    </row>
    <row r="1609" spans="10:45">
      <c r="J1609" s="179"/>
      <c r="K1609" s="179"/>
      <c r="L1609" s="179"/>
      <c r="M1609" s="179"/>
      <c r="N1609" s="179"/>
      <c r="O1609" s="179"/>
      <c r="P1609" s="179"/>
      <c r="Q1609" s="179"/>
      <c r="R1609" s="179"/>
      <c r="T1609" s="179"/>
      <c r="U1609" s="179"/>
      <c r="V1609" s="179"/>
      <c r="W1609" s="179"/>
      <c r="X1609" s="179"/>
      <c r="Y1609" s="179"/>
      <c r="Z1609" s="179"/>
      <c r="AA1609" s="179"/>
      <c r="AB1609" s="179"/>
      <c r="AD1609" s="179"/>
      <c r="AE1609" s="179"/>
      <c r="AF1609" s="179"/>
      <c r="AG1609" s="179"/>
      <c r="AH1609" s="179"/>
      <c r="AI1609" s="179"/>
      <c r="AJ1609" s="179"/>
      <c r="AK1609" s="179"/>
      <c r="AL1609" s="179"/>
      <c r="AN1609" s="179"/>
      <c r="AO1609" s="179"/>
      <c r="AP1609" s="179"/>
      <c r="AQ1609" s="179"/>
      <c r="AR1609" s="179"/>
      <c r="AS1609" s="179"/>
    </row>
    <row r="1610" spans="10:45">
      <c r="J1610" s="179"/>
      <c r="K1610" s="179"/>
      <c r="L1610" s="179"/>
      <c r="M1610" s="179"/>
      <c r="N1610" s="179"/>
      <c r="O1610" s="179"/>
      <c r="P1610" s="179"/>
      <c r="Q1610" s="179"/>
      <c r="R1610" s="179"/>
      <c r="T1610" s="179"/>
      <c r="U1610" s="179"/>
      <c r="V1610" s="179"/>
      <c r="W1610" s="179"/>
      <c r="X1610" s="179"/>
      <c r="Y1610" s="179"/>
      <c r="Z1610" s="179"/>
      <c r="AA1610" s="179"/>
      <c r="AB1610" s="179"/>
      <c r="AD1610" s="179"/>
      <c r="AE1610" s="179"/>
      <c r="AF1610" s="179"/>
      <c r="AG1610" s="179"/>
      <c r="AH1610" s="179"/>
      <c r="AI1610" s="179"/>
      <c r="AJ1610" s="179"/>
      <c r="AK1610" s="179"/>
      <c r="AL1610" s="179"/>
      <c r="AN1610" s="179"/>
      <c r="AO1610" s="179"/>
      <c r="AP1610" s="179"/>
      <c r="AQ1610" s="179"/>
      <c r="AR1610" s="179"/>
      <c r="AS1610" s="179"/>
    </row>
    <row r="1611" spans="10:45">
      <c r="J1611" s="179"/>
      <c r="K1611" s="179"/>
      <c r="L1611" s="179"/>
      <c r="M1611" s="179"/>
      <c r="N1611" s="179"/>
      <c r="O1611" s="179"/>
      <c r="P1611" s="179"/>
      <c r="Q1611" s="179"/>
      <c r="R1611" s="179"/>
      <c r="T1611" s="179"/>
      <c r="U1611" s="179"/>
      <c r="V1611" s="179"/>
      <c r="W1611" s="179"/>
      <c r="X1611" s="179"/>
      <c r="Y1611" s="179"/>
      <c r="Z1611" s="179"/>
      <c r="AA1611" s="179"/>
      <c r="AB1611" s="179"/>
      <c r="AD1611" s="179"/>
      <c r="AE1611" s="179"/>
      <c r="AF1611" s="179"/>
      <c r="AG1611" s="179"/>
      <c r="AH1611" s="179"/>
      <c r="AI1611" s="179"/>
      <c r="AJ1611" s="179"/>
      <c r="AK1611" s="179"/>
      <c r="AL1611" s="179"/>
      <c r="AN1611" s="179"/>
      <c r="AO1611" s="179"/>
      <c r="AP1611" s="179"/>
      <c r="AQ1611" s="179"/>
      <c r="AR1611" s="179"/>
      <c r="AS1611" s="179"/>
    </row>
    <row r="1612" spans="10:45">
      <c r="J1612" s="179"/>
      <c r="K1612" s="179"/>
      <c r="L1612" s="179"/>
      <c r="M1612" s="179"/>
      <c r="N1612" s="179"/>
      <c r="O1612" s="179"/>
      <c r="P1612" s="179"/>
      <c r="Q1612" s="179"/>
      <c r="R1612" s="179"/>
      <c r="T1612" s="179"/>
      <c r="U1612" s="179"/>
      <c r="V1612" s="179"/>
      <c r="W1612" s="179"/>
      <c r="X1612" s="179"/>
      <c r="Y1612" s="179"/>
      <c r="Z1612" s="179"/>
      <c r="AA1612" s="179"/>
      <c r="AB1612" s="179"/>
      <c r="AD1612" s="179"/>
      <c r="AE1612" s="179"/>
      <c r="AF1612" s="179"/>
      <c r="AG1612" s="179"/>
      <c r="AH1612" s="179"/>
      <c r="AI1612" s="179"/>
      <c r="AJ1612" s="179"/>
      <c r="AK1612" s="179"/>
      <c r="AL1612" s="179"/>
      <c r="AN1612" s="179"/>
      <c r="AO1612" s="179"/>
      <c r="AP1612" s="179"/>
      <c r="AQ1612" s="179"/>
      <c r="AR1612" s="179"/>
      <c r="AS1612" s="179"/>
    </row>
    <row r="1613" spans="10:45">
      <c r="J1613" s="179"/>
      <c r="K1613" s="179"/>
      <c r="L1613" s="179"/>
      <c r="M1613" s="179"/>
      <c r="N1613" s="179"/>
      <c r="O1613" s="179"/>
      <c r="P1613" s="179"/>
      <c r="Q1613" s="179"/>
      <c r="R1613" s="179"/>
      <c r="T1613" s="179"/>
      <c r="U1613" s="179"/>
      <c r="V1613" s="179"/>
      <c r="W1613" s="179"/>
      <c r="X1613" s="179"/>
      <c r="Y1613" s="179"/>
      <c r="Z1613" s="179"/>
      <c r="AA1613" s="179"/>
      <c r="AB1613" s="179"/>
      <c r="AD1613" s="179"/>
      <c r="AE1613" s="179"/>
      <c r="AF1613" s="179"/>
      <c r="AG1613" s="179"/>
      <c r="AH1613" s="179"/>
      <c r="AI1613" s="179"/>
      <c r="AJ1613" s="179"/>
      <c r="AK1613" s="179"/>
      <c r="AL1613" s="179"/>
      <c r="AN1613" s="179"/>
      <c r="AO1613" s="179"/>
      <c r="AP1613" s="179"/>
      <c r="AQ1613" s="179"/>
      <c r="AR1613" s="179"/>
      <c r="AS1613" s="179"/>
    </row>
    <row r="1614" spans="10:45">
      <c r="J1614" s="179"/>
      <c r="K1614" s="179"/>
      <c r="L1614" s="179"/>
      <c r="M1614" s="179"/>
      <c r="N1614" s="179"/>
      <c r="O1614" s="179"/>
      <c r="P1614" s="179"/>
      <c r="Q1614" s="179"/>
      <c r="R1614" s="179"/>
      <c r="T1614" s="179"/>
      <c r="U1614" s="179"/>
      <c r="V1614" s="179"/>
      <c r="W1614" s="179"/>
      <c r="X1614" s="179"/>
      <c r="Y1614" s="179"/>
      <c r="Z1614" s="179"/>
      <c r="AA1614" s="179"/>
      <c r="AB1614" s="179"/>
      <c r="AD1614" s="179"/>
      <c r="AE1614" s="179"/>
      <c r="AF1614" s="179"/>
      <c r="AG1614" s="179"/>
      <c r="AH1614" s="179"/>
      <c r="AI1614" s="179"/>
      <c r="AJ1614" s="179"/>
      <c r="AK1614" s="179"/>
      <c r="AL1614" s="179"/>
      <c r="AN1614" s="179"/>
      <c r="AO1614" s="179"/>
      <c r="AP1614" s="179"/>
      <c r="AQ1614" s="179"/>
      <c r="AR1614" s="179"/>
      <c r="AS1614" s="179"/>
    </row>
    <row r="1615" spans="10:45">
      <c r="J1615" s="179"/>
      <c r="K1615" s="179"/>
      <c r="L1615" s="179"/>
      <c r="M1615" s="179"/>
      <c r="N1615" s="179"/>
      <c r="O1615" s="179"/>
      <c r="P1615" s="179"/>
      <c r="Q1615" s="179"/>
      <c r="R1615" s="179"/>
      <c r="T1615" s="179"/>
      <c r="U1615" s="179"/>
      <c r="V1615" s="179"/>
      <c r="W1615" s="179"/>
      <c r="X1615" s="179"/>
      <c r="Y1615" s="179"/>
      <c r="Z1615" s="179"/>
      <c r="AA1615" s="179"/>
      <c r="AB1615" s="179"/>
      <c r="AD1615" s="179"/>
      <c r="AE1615" s="179"/>
      <c r="AF1615" s="179"/>
      <c r="AG1615" s="179"/>
      <c r="AH1615" s="179"/>
      <c r="AI1615" s="179"/>
      <c r="AJ1615" s="179"/>
      <c r="AK1615" s="179"/>
      <c r="AL1615" s="179"/>
      <c r="AN1615" s="179"/>
      <c r="AO1615" s="179"/>
      <c r="AP1615" s="179"/>
      <c r="AQ1615" s="179"/>
      <c r="AR1615" s="179"/>
      <c r="AS1615" s="179"/>
    </row>
    <row r="1616" spans="10:45">
      <c r="J1616" s="179"/>
      <c r="K1616" s="179"/>
      <c r="L1616" s="179"/>
      <c r="M1616" s="179"/>
      <c r="N1616" s="179"/>
      <c r="O1616" s="179"/>
      <c r="P1616" s="179"/>
      <c r="Q1616" s="179"/>
      <c r="R1616" s="179"/>
      <c r="T1616" s="179"/>
      <c r="U1616" s="179"/>
      <c r="V1616" s="179"/>
      <c r="W1616" s="179"/>
      <c r="X1616" s="179"/>
      <c r="Y1616" s="179"/>
      <c r="Z1616" s="179"/>
      <c r="AA1616" s="179"/>
      <c r="AB1616" s="179"/>
      <c r="AD1616" s="179"/>
      <c r="AE1616" s="179"/>
      <c r="AF1616" s="179"/>
      <c r="AG1616" s="179"/>
      <c r="AH1616" s="179"/>
      <c r="AI1616" s="179"/>
      <c r="AJ1616" s="179"/>
      <c r="AK1616" s="179"/>
      <c r="AL1616" s="179"/>
      <c r="AN1616" s="179"/>
      <c r="AO1616" s="179"/>
      <c r="AP1616" s="179"/>
      <c r="AQ1616" s="179"/>
      <c r="AR1616" s="179"/>
      <c r="AS1616" s="179"/>
    </row>
    <row r="1617" spans="10:45">
      <c r="J1617" s="179"/>
      <c r="K1617" s="179"/>
      <c r="L1617" s="179"/>
      <c r="M1617" s="179"/>
      <c r="N1617" s="179"/>
      <c r="O1617" s="179"/>
      <c r="P1617" s="179"/>
      <c r="Q1617" s="179"/>
      <c r="R1617" s="179"/>
      <c r="T1617" s="179"/>
      <c r="U1617" s="179"/>
      <c r="V1617" s="179"/>
      <c r="W1617" s="179"/>
      <c r="X1617" s="179"/>
      <c r="Y1617" s="179"/>
      <c r="Z1617" s="179"/>
      <c r="AA1617" s="179"/>
      <c r="AB1617" s="179"/>
      <c r="AD1617" s="179"/>
      <c r="AE1617" s="179"/>
      <c r="AF1617" s="179"/>
      <c r="AG1617" s="179"/>
      <c r="AH1617" s="179"/>
      <c r="AI1617" s="179"/>
      <c r="AJ1617" s="179"/>
      <c r="AK1617" s="179"/>
      <c r="AL1617" s="179"/>
      <c r="AN1617" s="179"/>
      <c r="AO1617" s="179"/>
      <c r="AP1617" s="179"/>
      <c r="AQ1617" s="179"/>
      <c r="AR1617" s="179"/>
      <c r="AS1617" s="179"/>
    </row>
    <row r="1618" spans="10:45">
      <c r="J1618" s="179"/>
      <c r="K1618" s="179"/>
      <c r="L1618" s="179"/>
      <c r="M1618" s="179"/>
      <c r="N1618" s="179"/>
      <c r="O1618" s="179"/>
      <c r="P1618" s="179"/>
      <c r="Q1618" s="179"/>
      <c r="R1618" s="179"/>
      <c r="T1618" s="179"/>
      <c r="U1618" s="179"/>
      <c r="V1618" s="179"/>
      <c r="W1618" s="179"/>
      <c r="X1618" s="179"/>
      <c r="Y1618" s="179"/>
      <c r="Z1618" s="179"/>
      <c r="AA1618" s="179"/>
      <c r="AB1618" s="179"/>
      <c r="AD1618" s="179"/>
      <c r="AE1618" s="179"/>
      <c r="AF1618" s="179"/>
      <c r="AG1618" s="179"/>
      <c r="AH1618" s="179"/>
      <c r="AI1618" s="179"/>
      <c r="AJ1618" s="179"/>
      <c r="AK1618" s="179"/>
      <c r="AL1618" s="179"/>
      <c r="AN1618" s="179"/>
      <c r="AO1618" s="179"/>
      <c r="AP1618" s="179"/>
      <c r="AQ1618" s="179"/>
      <c r="AR1618" s="179"/>
      <c r="AS1618" s="179"/>
    </row>
    <row r="1619" spans="10:45">
      <c r="J1619" s="179"/>
      <c r="K1619" s="179"/>
      <c r="L1619" s="179"/>
      <c r="M1619" s="179"/>
      <c r="N1619" s="179"/>
      <c r="O1619" s="179"/>
      <c r="P1619" s="179"/>
      <c r="Q1619" s="179"/>
      <c r="R1619" s="179"/>
      <c r="T1619" s="179"/>
      <c r="U1619" s="179"/>
      <c r="V1619" s="179"/>
      <c r="W1619" s="179"/>
      <c r="X1619" s="179"/>
      <c r="Y1619" s="179"/>
      <c r="Z1619" s="179"/>
      <c r="AA1619" s="179"/>
      <c r="AB1619" s="179"/>
      <c r="AD1619" s="179"/>
      <c r="AE1619" s="179"/>
      <c r="AF1619" s="179"/>
      <c r="AG1619" s="179"/>
      <c r="AH1619" s="179"/>
      <c r="AI1619" s="179"/>
      <c r="AJ1619" s="179"/>
      <c r="AK1619" s="179"/>
      <c r="AL1619" s="179"/>
      <c r="AN1619" s="179"/>
      <c r="AO1619" s="179"/>
      <c r="AP1619" s="179"/>
      <c r="AQ1619" s="179"/>
      <c r="AR1619" s="179"/>
      <c r="AS1619" s="179"/>
    </row>
    <row r="1620" spans="10:45">
      <c r="J1620" s="179"/>
      <c r="K1620" s="179"/>
      <c r="L1620" s="179"/>
      <c r="M1620" s="179"/>
      <c r="N1620" s="179"/>
      <c r="O1620" s="179"/>
      <c r="P1620" s="179"/>
      <c r="Q1620" s="179"/>
      <c r="R1620" s="179"/>
      <c r="T1620" s="179"/>
      <c r="U1620" s="179"/>
      <c r="V1620" s="179"/>
      <c r="W1620" s="179"/>
      <c r="X1620" s="179"/>
      <c r="Y1620" s="179"/>
      <c r="Z1620" s="179"/>
      <c r="AA1620" s="179"/>
      <c r="AB1620" s="179"/>
      <c r="AD1620" s="179"/>
      <c r="AE1620" s="179"/>
      <c r="AF1620" s="179"/>
      <c r="AG1620" s="179"/>
      <c r="AH1620" s="179"/>
      <c r="AI1620" s="179"/>
      <c r="AJ1620" s="179"/>
      <c r="AK1620" s="179"/>
      <c r="AL1620" s="179"/>
      <c r="AN1620" s="179"/>
      <c r="AO1620" s="179"/>
      <c r="AP1620" s="179"/>
      <c r="AQ1620" s="179"/>
      <c r="AR1620" s="179"/>
      <c r="AS1620" s="179"/>
    </row>
    <row r="1621" spans="10:45">
      <c r="J1621" s="179"/>
      <c r="K1621" s="179"/>
      <c r="L1621" s="179"/>
      <c r="M1621" s="179"/>
      <c r="N1621" s="179"/>
      <c r="O1621" s="179"/>
      <c r="P1621" s="179"/>
      <c r="Q1621" s="179"/>
      <c r="R1621" s="179"/>
      <c r="T1621" s="179"/>
      <c r="U1621" s="179"/>
      <c r="V1621" s="179"/>
      <c r="W1621" s="179"/>
      <c r="X1621" s="179"/>
      <c r="Y1621" s="179"/>
      <c r="Z1621" s="179"/>
      <c r="AA1621" s="179"/>
      <c r="AB1621" s="179"/>
      <c r="AD1621" s="179"/>
      <c r="AE1621" s="179"/>
      <c r="AF1621" s="179"/>
      <c r="AG1621" s="179"/>
      <c r="AH1621" s="179"/>
      <c r="AI1621" s="179"/>
      <c r="AJ1621" s="179"/>
      <c r="AK1621" s="179"/>
      <c r="AL1621" s="179"/>
      <c r="AN1621" s="179"/>
      <c r="AO1621" s="179"/>
      <c r="AP1621" s="179"/>
      <c r="AQ1621" s="179"/>
      <c r="AR1621" s="179"/>
      <c r="AS1621" s="179"/>
    </row>
    <row r="1622" spans="10:45">
      <c r="J1622" s="179"/>
      <c r="K1622" s="179"/>
      <c r="L1622" s="179"/>
      <c r="M1622" s="179"/>
      <c r="N1622" s="179"/>
      <c r="O1622" s="179"/>
      <c r="P1622" s="179"/>
      <c r="Q1622" s="179"/>
      <c r="R1622" s="179"/>
      <c r="T1622" s="179"/>
      <c r="U1622" s="179"/>
      <c r="V1622" s="179"/>
      <c r="W1622" s="179"/>
      <c r="X1622" s="179"/>
      <c r="Y1622" s="179"/>
      <c r="Z1622" s="179"/>
      <c r="AA1622" s="179"/>
      <c r="AB1622" s="179"/>
      <c r="AD1622" s="179"/>
      <c r="AE1622" s="179"/>
      <c r="AF1622" s="179"/>
      <c r="AG1622" s="179"/>
      <c r="AH1622" s="179"/>
      <c r="AI1622" s="179"/>
      <c r="AJ1622" s="179"/>
      <c r="AK1622" s="179"/>
      <c r="AL1622" s="179"/>
      <c r="AN1622" s="179"/>
      <c r="AO1622" s="179"/>
      <c r="AP1622" s="179"/>
      <c r="AQ1622" s="179"/>
      <c r="AR1622" s="179"/>
      <c r="AS1622" s="179"/>
    </row>
    <row r="1623" spans="10:45">
      <c r="J1623" s="179"/>
      <c r="K1623" s="179"/>
      <c r="L1623" s="179"/>
      <c r="M1623" s="179"/>
      <c r="N1623" s="179"/>
      <c r="O1623" s="179"/>
      <c r="P1623" s="179"/>
      <c r="Q1623" s="179"/>
      <c r="R1623" s="179"/>
      <c r="T1623" s="179"/>
      <c r="U1623" s="179"/>
      <c r="V1623" s="179"/>
      <c r="W1623" s="179"/>
      <c r="X1623" s="179"/>
      <c r="Y1623" s="179"/>
      <c r="Z1623" s="179"/>
      <c r="AA1623" s="179"/>
      <c r="AB1623" s="179"/>
      <c r="AD1623" s="179"/>
      <c r="AE1623" s="179"/>
      <c r="AF1623" s="179"/>
      <c r="AG1623" s="179"/>
      <c r="AH1623" s="179"/>
      <c r="AI1623" s="179"/>
      <c r="AJ1623" s="179"/>
      <c r="AK1623" s="179"/>
      <c r="AL1623" s="179"/>
      <c r="AN1623" s="179"/>
      <c r="AO1623" s="179"/>
      <c r="AP1623" s="179"/>
      <c r="AQ1623" s="179"/>
      <c r="AR1623" s="179"/>
      <c r="AS1623" s="179"/>
    </row>
    <row r="1624" spans="10:45">
      <c r="J1624" s="179"/>
      <c r="K1624" s="179"/>
      <c r="L1624" s="179"/>
      <c r="M1624" s="179"/>
      <c r="N1624" s="179"/>
      <c r="O1624" s="179"/>
      <c r="P1624" s="179"/>
      <c r="Q1624" s="179"/>
      <c r="R1624" s="179"/>
      <c r="T1624" s="179"/>
      <c r="U1624" s="179"/>
      <c r="V1624" s="179"/>
      <c r="W1624" s="179"/>
      <c r="X1624" s="179"/>
      <c r="Y1624" s="179"/>
      <c r="Z1624" s="179"/>
      <c r="AA1624" s="179"/>
      <c r="AB1624" s="179"/>
      <c r="AD1624" s="179"/>
      <c r="AE1624" s="179"/>
      <c r="AF1624" s="179"/>
      <c r="AG1624" s="179"/>
      <c r="AH1624" s="179"/>
      <c r="AI1624" s="179"/>
      <c r="AJ1624" s="179"/>
      <c r="AK1624" s="179"/>
      <c r="AL1624" s="179"/>
      <c r="AN1624" s="179"/>
      <c r="AO1624" s="179"/>
      <c r="AP1624" s="179"/>
      <c r="AQ1624" s="179"/>
      <c r="AR1624" s="179"/>
      <c r="AS1624" s="179"/>
    </row>
    <row r="1625" spans="10:45">
      <c r="J1625" s="179"/>
      <c r="K1625" s="179"/>
      <c r="L1625" s="179"/>
      <c r="M1625" s="179"/>
      <c r="N1625" s="179"/>
      <c r="O1625" s="179"/>
      <c r="P1625" s="179"/>
      <c r="Q1625" s="179"/>
      <c r="R1625" s="179"/>
      <c r="T1625" s="179"/>
      <c r="U1625" s="179"/>
      <c r="V1625" s="179"/>
      <c r="W1625" s="179"/>
      <c r="X1625" s="179"/>
      <c r="Y1625" s="179"/>
      <c r="Z1625" s="179"/>
      <c r="AA1625" s="179"/>
      <c r="AB1625" s="179"/>
      <c r="AD1625" s="179"/>
      <c r="AE1625" s="179"/>
      <c r="AF1625" s="179"/>
      <c r="AG1625" s="179"/>
      <c r="AH1625" s="179"/>
      <c r="AI1625" s="179"/>
      <c r="AJ1625" s="179"/>
      <c r="AK1625" s="179"/>
      <c r="AL1625" s="179"/>
      <c r="AN1625" s="179"/>
      <c r="AO1625" s="179"/>
      <c r="AP1625" s="179"/>
      <c r="AQ1625" s="179"/>
      <c r="AR1625" s="179"/>
      <c r="AS1625" s="179"/>
    </row>
    <row r="1626" spans="10:45">
      <c r="J1626" s="179"/>
      <c r="K1626" s="179"/>
      <c r="L1626" s="179"/>
      <c r="M1626" s="179"/>
      <c r="N1626" s="179"/>
      <c r="O1626" s="179"/>
      <c r="P1626" s="179"/>
      <c r="Q1626" s="179"/>
      <c r="R1626" s="179"/>
      <c r="T1626" s="179"/>
      <c r="U1626" s="179"/>
      <c r="V1626" s="179"/>
      <c r="W1626" s="179"/>
      <c r="X1626" s="179"/>
      <c r="Y1626" s="179"/>
      <c r="Z1626" s="179"/>
      <c r="AA1626" s="179"/>
      <c r="AB1626" s="179"/>
      <c r="AD1626" s="179"/>
      <c r="AE1626" s="179"/>
      <c r="AF1626" s="179"/>
      <c r="AG1626" s="179"/>
      <c r="AH1626" s="179"/>
      <c r="AI1626" s="179"/>
      <c r="AJ1626" s="179"/>
      <c r="AK1626" s="179"/>
      <c r="AL1626" s="179"/>
      <c r="AN1626" s="179"/>
      <c r="AO1626" s="179"/>
      <c r="AP1626" s="179"/>
      <c r="AQ1626" s="179"/>
      <c r="AR1626" s="179"/>
      <c r="AS1626" s="179"/>
    </row>
    <row r="1627" spans="10:45">
      <c r="J1627" s="179"/>
      <c r="K1627" s="179"/>
      <c r="L1627" s="179"/>
      <c r="M1627" s="179"/>
      <c r="N1627" s="179"/>
      <c r="O1627" s="179"/>
      <c r="P1627" s="179"/>
      <c r="Q1627" s="179"/>
      <c r="R1627" s="179"/>
      <c r="T1627" s="179"/>
      <c r="U1627" s="179"/>
      <c r="V1627" s="179"/>
      <c r="W1627" s="179"/>
      <c r="X1627" s="179"/>
      <c r="Y1627" s="179"/>
      <c r="Z1627" s="179"/>
      <c r="AA1627" s="179"/>
      <c r="AB1627" s="179"/>
      <c r="AD1627" s="179"/>
      <c r="AE1627" s="179"/>
      <c r="AF1627" s="179"/>
      <c r="AG1627" s="179"/>
      <c r="AH1627" s="179"/>
      <c r="AI1627" s="179"/>
      <c r="AJ1627" s="179"/>
      <c r="AK1627" s="179"/>
      <c r="AL1627" s="179"/>
      <c r="AN1627" s="179"/>
      <c r="AO1627" s="179"/>
      <c r="AP1627" s="179"/>
      <c r="AQ1627" s="179"/>
      <c r="AR1627" s="179"/>
      <c r="AS1627" s="179"/>
    </row>
    <row r="1628" spans="10:45">
      <c r="J1628" s="179"/>
      <c r="K1628" s="179"/>
      <c r="L1628" s="179"/>
      <c r="M1628" s="179"/>
      <c r="N1628" s="179"/>
      <c r="O1628" s="179"/>
      <c r="P1628" s="179"/>
      <c r="Q1628" s="179"/>
      <c r="R1628" s="179"/>
      <c r="T1628" s="179"/>
      <c r="U1628" s="179"/>
      <c r="V1628" s="179"/>
      <c r="W1628" s="179"/>
      <c r="X1628" s="179"/>
      <c r="Y1628" s="179"/>
      <c r="Z1628" s="179"/>
      <c r="AA1628" s="179"/>
      <c r="AB1628" s="179"/>
      <c r="AD1628" s="179"/>
      <c r="AE1628" s="179"/>
      <c r="AF1628" s="179"/>
      <c r="AG1628" s="179"/>
      <c r="AH1628" s="179"/>
      <c r="AI1628" s="179"/>
      <c r="AJ1628" s="179"/>
      <c r="AK1628" s="179"/>
      <c r="AL1628" s="179"/>
      <c r="AN1628" s="179"/>
      <c r="AO1628" s="179"/>
      <c r="AP1628" s="179"/>
      <c r="AQ1628" s="179"/>
      <c r="AR1628" s="179"/>
      <c r="AS1628" s="179"/>
    </row>
    <row r="1629" spans="10:45">
      <c r="J1629" s="179"/>
      <c r="K1629" s="179"/>
      <c r="L1629" s="179"/>
      <c r="M1629" s="179"/>
      <c r="N1629" s="179"/>
      <c r="O1629" s="179"/>
      <c r="P1629" s="179"/>
      <c r="Q1629" s="179"/>
      <c r="R1629" s="179"/>
      <c r="T1629" s="179"/>
      <c r="U1629" s="179"/>
      <c r="V1629" s="179"/>
      <c r="W1629" s="179"/>
      <c r="X1629" s="179"/>
      <c r="Y1629" s="179"/>
      <c r="Z1629" s="179"/>
      <c r="AA1629" s="179"/>
      <c r="AB1629" s="179"/>
      <c r="AD1629" s="179"/>
      <c r="AE1629" s="179"/>
      <c r="AF1629" s="179"/>
      <c r="AG1629" s="179"/>
      <c r="AH1629" s="179"/>
      <c r="AI1629" s="179"/>
      <c r="AJ1629" s="179"/>
      <c r="AK1629" s="179"/>
      <c r="AL1629" s="179"/>
      <c r="AN1629" s="179"/>
      <c r="AO1629" s="179"/>
      <c r="AP1629" s="179"/>
      <c r="AQ1629" s="179"/>
      <c r="AR1629" s="179"/>
      <c r="AS1629" s="179"/>
    </row>
    <row r="1630" spans="10:45">
      <c r="J1630" s="179"/>
      <c r="K1630" s="179"/>
      <c r="L1630" s="179"/>
      <c r="M1630" s="179"/>
      <c r="N1630" s="179"/>
      <c r="O1630" s="179"/>
      <c r="P1630" s="179"/>
      <c r="Q1630" s="179"/>
      <c r="R1630" s="179"/>
      <c r="T1630" s="179"/>
      <c r="U1630" s="179"/>
      <c r="V1630" s="179"/>
      <c r="W1630" s="179"/>
      <c r="X1630" s="179"/>
      <c r="Y1630" s="179"/>
      <c r="Z1630" s="179"/>
      <c r="AA1630" s="179"/>
      <c r="AB1630" s="179"/>
      <c r="AD1630" s="179"/>
      <c r="AE1630" s="179"/>
      <c r="AF1630" s="179"/>
      <c r="AG1630" s="179"/>
      <c r="AH1630" s="179"/>
      <c r="AI1630" s="179"/>
      <c r="AJ1630" s="179"/>
      <c r="AK1630" s="179"/>
      <c r="AL1630" s="179"/>
      <c r="AN1630" s="179"/>
      <c r="AO1630" s="179"/>
      <c r="AP1630" s="179"/>
      <c r="AQ1630" s="179"/>
      <c r="AR1630" s="179"/>
      <c r="AS1630" s="179"/>
    </row>
    <row r="1631" spans="10:45">
      <c r="J1631" s="179"/>
      <c r="K1631" s="179"/>
      <c r="L1631" s="179"/>
      <c r="M1631" s="179"/>
      <c r="N1631" s="179"/>
      <c r="O1631" s="179"/>
      <c r="P1631" s="179"/>
      <c r="Q1631" s="179"/>
      <c r="R1631" s="179"/>
      <c r="T1631" s="179"/>
      <c r="U1631" s="179"/>
      <c r="V1631" s="179"/>
      <c r="W1631" s="179"/>
      <c r="X1631" s="179"/>
      <c r="Y1631" s="179"/>
      <c r="Z1631" s="179"/>
      <c r="AA1631" s="179"/>
      <c r="AB1631" s="179"/>
      <c r="AD1631" s="179"/>
      <c r="AE1631" s="179"/>
      <c r="AF1631" s="179"/>
      <c r="AG1631" s="179"/>
      <c r="AH1631" s="179"/>
      <c r="AI1631" s="179"/>
      <c r="AJ1631" s="179"/>
      <c r="AK1631" s="179"/>
      <c r="AL1631" s="179"/>
      <c r="AN1631" s="179"/>
      <c r="AO1631" s="179"/>
      <c r="AP1631" s="179"/>
      <c r="AQ1631" s="179"/>
      <c r="AR1631" s="179"/>
      <c r="AS1631" s="179"/>
    </row>
    <row r="1632" spans="10:45">
      <c r="J1632" s="179"/>
      <c r="K1632" s="179"/>
      <c r="L1632" s="179"/>
      <c r="M1632" s="179"/>
      <c r="N1632" s="179"/>
      <c r="O1632" s="179"/>
      <c r="P1632" s="179"/>
      <c r="Q1632" s="179"/>
      <c r="R1632" s="179"/>
      <c r="T1632" s="179"/>
      <c r="U1632" s="179"/>
      <c r="V1632" s="179"/>
      <c r="W1632" s="179"/>
      <c r="X1632" s="179"/>
      <c r="Y1632" s="179"/>
      <c r="Z1632" s="179"/>
      <c r="AA1632" s="179"/>
      <c r="AB1632" s="179"/>
      <c r="AD1632" s="179"/>
      <c r="AE1632" s="179"/>
      <c r="AF1632" s="179"/>
      <c r="AG1632" s="179"/>
      <c r="AH1632" s="179"/>
      <c r="AI1632" s="179"/>
      <c r="AJ1632" s="179"/>
      <c r="AK1632" s="179"/>
      <c r="AL1632" s="179"/>
      <c r="AN1632" s="179"/>
      <c r="AO1632" s="179"/>
      <c r="AP1632" s="179"/>
      <c r="AQ1632" s="179"/>
      <c r="AR1632" s="179"/>
      <c r="AS1632" s="179"/>
    </row>
    <row r="1633" spans="10:45">
      <c r="J1633" s="179"/>
      <c r="K1633" s="179"/>
      <c r="L1633" s="179"/>
      <c r="M1633" s="179"/>
      <c r="N1633" s="179"/>
      <c r="O1633" s="179"/>
      <c r="P1633" s="179"/>
      <c r="Q1633" s="179"/>
      <c r="R1633" s="179"/>
      <c r="T1633" s="179"/>
      <c r="U1633" s="179"/>
      <c r="V1633" s="179"/>
      <c r="W1633" s="179"/>
      <c r="X1633" s="179"/>
      <c r="Y1633" s="179"/>
      <c r="Z1633" s="179"/>
      <c r="AA1633" s="179"/>
      <c r="AB1633" s="179"/>
      <c r="AD1633" s="179"/>
      <c r="AE1633" s="179"/>
      <c r="AF1633" s="179"/>
      <c r="AG1633" s="179"/>
      <c r="AH1633" s="179"/>
      <c r="AI1633" s="179"/>
      <c r="AJ1633" s="179"/>
      <c r="AK1633" s="179"/>
      <c r="AL1633" s="179"/>
      <c r="AN1633" s="179"/>
      <c r="AO1633" s="179"/>
      <c r="AP1633" s="179"/>
      <c r="AQ1633" s="179"/>
      <c r="AR1633" s="179"/>
      <c r="AS1633" s="179"/>
    </row>
    <row r="1634" spans="10:45">
      <c r="J1634" s="179"/>
      <c r="K1634" s="179"/>
      <c r="L1634" s="179"/>
      <c r="M1634" s="179"/>
      <c r="N1634" s="179"/>
      <c r="O1634" s="179"/>
      <c r="P1634" s="179"/>
      <c r="Q1634" s="179"/>
      <c r="R1634" s="179"/>
      <c r="T1634" s="179"/>
      <c r="U1634" s="179"/>
      <c r="V1634" s="179"/>
      <c r="W1634" s="179"/>
      <c r="X1634" s="179"/>
      <c r="Y1634" s="179"/>
      <c r="Z1634" s="179"/>
      <c r="AA1634" s="179"/>
      <c r="AB1634" s="179"/>
      <c r="AD1634" s="179"/>
      <c r="AE1634" s="179"/>
      <c r="AF1634" s="179"/>
      <c r="AG1634" s="179"/>
      <c r="AH1634" s="179"/>
      <c r="AI1634" s="179"/>
      <c r="AJ1634" s="179"/>
      <c r="AK1634" s="179"/>
      <c r="AL1634" s="179"/>
      <c r="AN1634" s="179"/>
      <c r="AO1634" s="179"/>
      <c r="AP1634" s="179"/>
      <c r="AQ1634" s="179"/>
      <c r="AR1634" s="179"/>
      <c r="AS1634" s="179"/>
    </row>
    <row r="1635" spans="10:45">
      <c r="J1635" s="179"/>
      <c r="K1635" s="179"/>
      <c r="L1635" s="179"/>
      <c r="M1635" s="179"/>
      <c r="N1635" s="179"/>
      <c r="O1635" s="179"/>
      <c r="P1635" s="179"/>
      <c r="Q1635" s="179"/>
      <c r="R1635" s="179"/>
      <c r="T1635" s="179"/>
      <c r="U1635" s="179"/>
      <c r="V1635" s="179"/>
      <c r="W1635" s="179"/>
      <c r="X1635" s="179"/>
      <c r="Y1635" s="179"/>
      <c r="Z1635" s="179"/>
      <c r="AA1635" s="179"/>
      <c r="AB1635" s="179"/>
      <c r="AD1635" s="179"/>
      <c r="AE1635" s="179"/>
      <c r="AF1635" s="179"/>
      <c r="AG1635" s="179"/>
      <c r="AH1635" s="179"/>
      <c r="AI1635" s="179"/>
      <c r="AJ1635" s="179"/>
      <c r="AK1635" s="179"/>
      <c r="AL1635" s="179"/>
      <c r="AN1635" s="179"/>
      <c r="AO1635" s="179"/>
      <c r="AP1635" s="179"/>
      <c r="AQ1635" s="179"/>
      <c r="AR1635" s="179"/>
      <c r="AS1635" s="179"/>
    </row>
    <row r="1636" spans="10:45">
      <c r="J1636" s="179"/>
      <c r="K1636" s="179"/>
      <c r="L1636" s="179"/>
      <c r="M1636" s="179"/>
      <c r="N1636" s="179"/>
      <c r="O1636" s="179"/>
      <c r="P1636" s="179"/>
      <c r="Q1636" s="179"/>
      <c r="R1636" s="179"/>
      <c r="T1636" s="179"/>
      <c r="U1636" s="179"/>
      <c r="V1636" s="179"/>
      <c r="W1636" s="179"/>
      <c r="X1636" s="179"/>
      <c r="Y1636" s="179"/>
      <c r="Z1636" s="179"/>
      <c r="AA1636" s="179"/>
      <c r="AB1636" s="179"/>
      <c r="AD1636" s="179"/>
      <c r="AE1636" s="179"/>
      <c r="AF1636" s="179"/>
      <c r="AG1636" s="179"/>
      <c r="AH1636" s="179"/>
      <c r="AI1636" s="179"/>
      <c r="AJ1636" s="179"/>
      <c r="AK1636" s="179"/>
      <c r="AL1636" s="179"/>
      <c r="AN1636" s="179"/>
      <c r="AO1636" s="179"/>
      <c r="AP1636" s="179"/>
      <c r="AQ1636" s="179"/>
      <c r="AR1636" s="179"/>
      <c r="AS1636" s="179"/>
    </row>
    <row r="1637" spans="10:45">
      <c r="J1637" s="179"/>
      <c r="K1637" s="179"/>
      <c r="L1637" s="179"/>
      <c r="M1637" s="179"/>
      <c r="N1637" s="179"/>
      <c r="O1637" s="179"/>
      <c r="P1637" s="179"/>
      <c r="Q1637" s="179"/>
      <c r="R1637" s="179"/>
      <c r="T1637" s="179"/>
      <c r="U1637" s="179"/>
      <c r="V1637" s="179"/>
      <c r="W1637" s="179"/>
      <c r="X1637" s="179"/>
      <c r="Y1637" s="179"/>
      <c r="Z1637" s="179"/>
      <c r="AA1637" s="179"/>
      <c r="AB1637" s="179"/>
      <c r="AD1637" s="179"/>
      <c r="AE1637" s="179"/>
      <c r="AF1637" s="179"/>
      <c r="AG1637" s="179"/>
      <c r="AH1637" s="179"/>
      <c r="AI1637" s="179"/>
      <c r="AJ1637" s="179"/>
      <c r="AK1637" s="179"/>
      <c r="AL1637" s="179"/>
      <c r="AN1637" s="179"/>
      <c r="AO1637" s="179"/>
      <c r="AP1637" s="179"/>
      <c r="AQ1637" s="179"/>
      <c r="AR1637" s="179"/>
      <c r="AS1637" s="179"/>
    </row>
    <row r="1638" spans="10:45">
      <c r="J1638" s="179"/>
      <c r="K1638" s="179"/>
      <c r="L1638" s="179"/>
      <c r="M1638" s="179"/>
      <c r="N1638" s="179"/>
      <c r="O1638" s="179"/>
      <c r="P1638" s="179"/>
      <c r="Q1638" s="179"/>
      <c r="R1638" s="179"/>
      <c r="T1638" s="179"/>
      <c r="U1638" s="179"/>
      <c r="V1638" s="179"/>
      <c r="W1638" s="179"/>
      <c r="X1638" s="179"/>
      <c r="Y1638" s="179"/>
      <c r="Z1638" s="179"/>
      <c r="AA1638" s="179"/>
      <c r="AB1638" s="179"/>
      <c r="AD1638" s="179"/>
      <c r="AE1638" s="179"/>
      <c r="AF1638" s="179"/>
      <c r="AG1638" s="179"/>
      <c r="AH1638" s="179"/>
      <c r="AI1638" s="179"/>
      <c r="AJ1638" s="179"/>
      <c r="AK1638" s="179"/>
      <c r="AL1638" s="179"/>
      <c r="AN1638" s="179"/>
      <c r="AO1638" s="179"/>
      <c r="AP1638" s="179"/>
      <c r="AQ1638" s="179"/>
      <c r="AR1638" s="179"/>
      <c r="AS1638" s="179"/>
    </row>
    <row r="1639" spans="10:45">
      <c r="J1639" s="179"/>
      <c r="K1639" s="179"/>
      <c r="L1639" s="179"/>
      <c r="M1639" s="179"/>
      <c r="N1639" s="179"/>
      <c r="O1639" s="179"/>
      <c r="P1639" s="179"/>
      <c r="Q1639" s="179"/>
      <c r="R1639" s="179"/>
      <c r="T1639" s="179"/>
      <c r="U1639" s="179"/>
      <c r="V1639" s="179"/>
      <c r="W1639" s="179"/>
      <c r="X1639" s="179"/>
      <c r="Y1639" s="179"/>
      <c r="Z1639" s="179"/>
      <c r="AA1639" s="179"/>
      <c r="AB1639" s="179"/>
      <c r="AD1639" s="179"/>
      <c r="AE1639" s="179"/>
      <c r="AF1639" s="179"/>
      <c r="AG1639" s="179"/>
      <c r="AH1639" s="179"/>
      <c r="AI1639" s="179"/>
      <c r="AJ1639" s="179"/>
      <c r="AK1639" s="179"/>
      <c r="AL1639" s="179"/>
      <c r="AN1639" s="179"/>
      <c r="AO1639" s="179"/>
      <c r="AP1639" s="179"/>
      <c r="AQ1639" s="179"/>
      <c r="AR1639" s="179"/>
      <c r="AS1639" s="179"/>
    </row>
    <row r="1640" spans="10:45">
      <c r="J1640" s="179"/>
      <c r="K1640" s="179"/>
      <c r="L1640" s="179"/>
      <c r="M1640" s="179"/>
      <c r="N1640" s="179"/>
      <c r="O1640" s="179"/>
      <c r="P1640" s="179"/>
      <c r="Q1640" s="179"/>
      <c r="R1640" s="179"/>
      <c r="T1640" s="179"/>
      <c r="U1640" s="179"/>
      <c r="V1640" s="179"/>
      <c r="W1640" s="179"/>
      <c r="X1640" s="179"/>
      <c r="Y1640" s="179"/>
      <c r="Z1640" s="179"/>
      <c r="AA1640" s="179"/>
      <c r="AB1640" s="179"/>
      <c r="AD1640" s="179"/>
      <c r="AE1640" s="179"/>
      <c r="AF1640" s="179"/>
      <c r="AG1640" s="179"/>
      <c r="AH1640" s="179"/>
      <c r="AI1640" s="179"/>
      <c r="AJ1640" s="179"/>
      <c r="AK1640" s="179"/>
      <c r="AL1640" s="179"/>
      <c r="AN1640" s="179"/>
      <c r="AO1640" s="179"/>
      <c r="AP1640" s="179"/>
      <c r="AQ1640" s="179"/>
      <c r="AR1640" s="179"/>
      <c r="AS1640" s="179"/>
    </row>
    <row r="1641" spans="10:45">
      <c r="J1641" s="179"/>
      <c r="K1641" s="179"/>
      <c r="L1641" s="179"/>
      <c r="M1641" s="179"/>
      <c r="N1641" s="179"/>
      <c r="O1641" s="179"/>
      <c r="P1641" s="179"/>
      <c r="Q1641" s="179"/>
      <c r="R1641" s="179"/>
      <c r="T1641" s="179"/>
      <c r="U1641" s="179"/>
      <c r="V1641" s="179"/>
      <c r="W1641" s="179"/>
      <c r="X1641" s="179"/>
      <c r="Y1641" s="179"/>
      <c r="Z1641" s="179"/>
      <c r="AA1641" s="179"/>
      <c r="AB1641" s="179"/>
      <c r="AD1641" s="179"/>
      <c r="AE1641" s="179"/>
      <c r="AF1641" s="179"/>
      <c r="AG1641" s="179"/>
      <c r="AH1641" s="179"/>
      <c r="AI1641" s="179"/>
      <c r="AJ1641" s="179"/>
      <c r="AK1641" s="179"/>
      <c r="AL1641" s="179"/>
      <c r="AN1641" s="179"/>
      <c r="AO1641" s="179"/>
      <c r="AP1641" s="179"/>
      <c r="AQ1641" s="179"/>
      <c r="AR1641" s="179"/>
      <c r="AS1641" s="179"/>
    </row>
    <row r="1642" spans="10:45">
      <c r="J1642" s="179"/>
      <c r="K1642" s="179"/>
      <c r="L1642" s="179"/>
      <c r="M1642" s="179"/>
      <c r="N1642" s="179"/>
      <c r="O1642" s="179"/>
      <c r="P1642" s="179"/>
      <c r="Q1642" s="179"/>
      <c r="R1642" s="179"/>
      <c r="T1642" s="179"/>
      <c r="U1642" s="179"/>
      <c r="V1642" s="179"/>
      <c r="W1642" s="179"/>
      <c r="X1642" s="179"/>
      <c r="Y1642" s="179"/>
      <c r="Z1642" s="179"/>
      <c r="AA1642" s="179"/>
      <c r="AB1642" s="179"/>
      <c r="AD1642" s="179"/>
      <c r="AE1642" s="179"/>
      <c r="AF1642" s="179"/>
      <c r="AG1642" s="179"/>
      <c r="AH1642" s="179"/>
      <c r="AI1642" s="179"/>
      <c r="AJ1642" s="179"/>
      <c r="AK1642" s="179"/>
      <c r="AL1642" s="179"/>
      <c r="AN1642" s="179"/>
      <c r="AO1642" s="179"/>
      <c r="AP1642" s="179"/>
      <c r="AQ1642" s="179"/>
      <c r="AR1642" s="179"/>
      <c r="AS1642" s="179"/>
    </row>
    <row r="1643" spans="10:45">
      <c r="J1643" s="179"/>
      <c r="K1643" s="179"/>
      <c r="L1643" s="179"/>
      <c r="M1643" s="179"/>
      <c r="N1643" s="179"/>
      <c r="O1643" s="179"/>
      <c r="P1643" s="179"/>
      <c r="Q1643" s="179"/>
      <c r="R1643" s="179"/>
      <c r="T1643" s="179"/>
      <c r="U1643" s="179"/>
      <c r="V1643" s="179"/>
      <c r="W1643" s="179"/>
      <c r="X1643" s="179"/>
      <c r="Y1643" s="179"/>
      <c r="Z1643" s="179"/>
      <c r="AA1643" s="179"/>
      <c r="AB1643" s="179"/>
      <c r="AD1643" s="179"/>
      <c r="AE1643" s="179"/>
      <c r="AF1643" s="179"/>
      <c r="AG1643" s="179"/>
      <c r="AH1643" s="179"/>
      <c r="AI1643" s="179"/>
      <c r="AJ1643" s="179"/>
      <c r="AK1643" s="179"/>
      <c r="AL1643" s="179"/>
      <c r="AN1643" s="179"/>
      <c r="AO1643" s="179"/>
      <c r="AP1643" s="179"/>
      <c r="AQ1643" s="179"/>
      <c r="AR1643" s="179"/>
      <c r="AS1643" s="179"/>
    </row>
    <row r="1644" spans="10:45">
      <c r="J1644" s="179"/>
      <c r="K1644" s="179"/>
      <c r="L1644" s="179"/>
      <c r="M1644" s="179"/>
      <c r="N1644" s="179"/>
      <c r="O1644" s="179"/>
      <c r="P1644" s="179"/>
      <c r="Q1644" s="179"/>
      <c r="R1644" s="179"/>
      <c r="T1644" s="179"/>
      <c r="U1644" s="179"/>
      <c r="V1644" s="179"/>
      <c r="W1644" s="179"/>
      <c r="X1644" s="179"/>
      <c r="Y1644" s="179"/>
      <c r="Z1644" s="179"/>
      <c r="AA1644" s="179"/>
      <c r="AB1644" s="179"/>
      <c r="AD1644" s="179"/>
      <c r="AE1644" s="179"/>
      <c r="AF1644" s="179"/>
      <c r="AG1644" s="179"/>
      <c r="AH1644" s="179"/>
      <c r="AI1644" s="179"/>
      <c r="AJ1644" s="179"/>
      <c r="AK1644" s="179"/>
      <c r="AL1644" s="179"/>
      <c r="AN1644" s="179"/>
      <c r="AO1644" s="179"/>
      <c r="AP1644" s="179"/>
      <c r="AQ1644" s="179"/>
      <c r="AR1644" s="179"/>
      <c r="AS1644" s="179"/>
    </row>
    <row r="1645" spans="10:45">
      <c r="J1645" s="179"/>
      <c r="K1645" s="179"/>
      <c r="L1645" s="179"/>
      <c r="M1645" s="179"/>
      <c r="N1645" s="179"/>
      <c r="O1645" s="179"/>
      <c r="P1645" s="179"/>
      <c r="Q1645" s="179"/>
      <c r="R1645" s="179"/>
      <c r="T1645" s="179"/>
      <c r="U1645" s="179"/>
      <c r="V1645" s="179"/>
      <c r="W1645" s="179"/>
      <c r="X1645" s="179"/>
      <c r="Y1645" s="179"/>
      <c r="Z1645" s="179"/>
      <c r="AA1645" s="179"/>
      <c r="AB1645" s="179"/>
      <c r="AD1645" s="179"/>
      <c r="AE1645" s="179"/>
      <c r="AF1645" s="179"/>
      <c r="AG1645" s="179"/>
      <c r="AH1645" s="179"/>
      <c r="AI1645" s="179"/>
      <c r="AJ1645" s="179"/>
      <c r="AK1645" s="179"/>
      <c r="AL1645" s="179"/>
      <c r="AN1645" s="179"/>
      <c r="AO1645" s="179"/>
      <c r="AP1645" s="179"/>
      <c r="AQ1645" s="179"/>
      <c r="AR1645" s="179"/>
      <c r="AS1645" s="179"/>
    </row>
    <row r="1646" spans="10:45">
      <c r="J1646" s="179"/>
      <c r="K1646" s="179"/>
      <c r="L1646" s="179"/>
      <c r="M1646" s="179"/>
      <c r="N1646" s="179"/>
      <c r="O1646" s="179"/>
      <c r="P1646" s="179"/>
      <c r="Q1646" s="179"/>
      <c r="R1646" s="179"/>
      <c r="T1646" s="179"/>
      <c r="U1646" s="179"/>
      <c r="V1646" s="179"/>
      <c r="W1646" s="179"/>
      <c r="X1646" s="179"/>
      <c r="Y1646" s="179"/>
      <c r="Z1646" s="179"/>
      <c r="AA1646" s="179"/>
      <c r="AB1646" s="179"/>
      <c r="AD1646" s="179"/>
      <c r="AE1646" s="179"/>
      <c r="AF1646" s="179"/>
      <c r="AG1646" s="179"/>
      <c r="AH1646" s="179"/>
      <c r="AI1646" s="179"/>
      <c r="AJ1646" s="179"/>
      <c r="AK1646" s="179"/>
      <c r="AL1646" s="179"/>
      <c r="AN1646" s="179"/>
      <c r="AO1646" s="179"/>
      <c r="AP1646" s="179"/>
      <c r="AQ1646" s="179"/>
      <c r="AR1646" s="179"/>
      <c r="AS1646" s="179"/>
    </row>
    <row r="1647" spans="10:45">
      <c r="J1647" s="179"/>
      <c r="K1647" s="179"/>
      <c r="L1647" s="179"/>
      <c r="M1647" s="179"/>
      <c r="N1647" s="179"/>
      <c r="O1647" s="179"/>
      <c r="P1647" s="179"/>
      <c r="Q1647" s="179"/>
      <c r="R1647" s="179"/>
      <c r="T1647" s="179"/>
      <c r="U1647" s="179"/>
      <c r="V1647" s="179"/>
      <c r="W1647" s="179"/>
      <c r="X1647" s="179"/>
      <c r="Y1647" s="179"/>
      <c r="Z1647" s="179"/>
      <c r="AA1647" s="179"/>
      <c r="AB1647" s="179"/>
      <c r="AD1647" s="179"/>
      <c r="AE1647" s="179"/>
      <c r="AF1647" s="179"/>
      <c r="AG1647" s="179"/>
      <c r="AH1647" s="179"/>
      <c r="AI1647" s="179"/>
      <c r="AJ1647" s="179"/>
      <c r="AK1647" s="179"/>
      <c r="AL1647" s="179"/>
      <c r="AN1647" s="179"/>
      <c r="AO1647" s="179"/>
      <c r="AP1647" s="179"/>
      <c r="AQ1647" s="179"/>
      <c r="AR1647" s="179"/>
      <c r="AS1647" s="179"/>
    </row>
    <row r="1648" spans="10:45">
      <c r="J1648" s="179"/>
      <c r="K1648" s="179"/>
      <c r="L1648" s="179"/>
      <c r="M1648" s="179"/>
      <c r="N1648" s="179"/>
      <c r="O1648" s="179"/>
      <c r="P1648" s="179"/>
      <c r="Q1648" s="179"/>
      <c r="R1648" s="179"/>
      <c r="T1648" s="179"/>
      <c r="U1648" s="179"/>
      <c r="V1648" s="179"/>
      <c r="W1648" s="179"/>
      <c r="X1648" s="179"/>
      <c r="Y1648" s="179"/>
      <c r="Z1648" s="179"/>
      <c r="AA1648" s="179"/>
      <c r="AB1648" s="179"/>
      <c r="AD1648" s="179"/>
      <c r="AE1648" s="179"/>
      <c r="AF1648" s="179"/>
      <c r="AG1648" s="179"/>
      <c r="AH1648" s="179"/>
      <c r="AI1648" s="179"/>
      <c r="AJ1648" s="179"/>
      <c r="AK1648" s="179"/>
      <c r="AL1648" s="179"/>
      <c r="AN1648" s="179"/>
      <c r="AO1648" s="179"/>
      <c r="AP1648" s="179"/>
      <c r="AQ1648" s="179"/>
      <c r="AR1648" s="179"/>
      <c r="AS1648" s="179"/>
    </row>
    <row r="1649" spans="10:45">
      <c r="J1649" s="179"/>
      <c r="K1649" s="179"/>
      <c r="L1649" s="179"/>
      <c r="M1649" s="179"/>
      <c r="N1649" s="179"/>
      <c r="O1649" s="179"/>
      <c r="P1649" s="179"/>
      <c r="Q1649" s="179"/>
      <c r="R1649" s="179"/>
      <c r="T1649" s="179"/>
      <c r="U1649" s="179"/>
      <c r="V1649" s="179"/>
      <c r="W1649" s="179"/>
      <c r="X1649" s="179"/>
      <c r="Y1649" s="179"/>
      <c r="Z1649" s="179"/>
      <c r="AA1649" s="179"/>
      <c r="AB1649" s="179"/>
      <c r="AD1649" s="179"/>
      <c r="AE1649" s="179"/>
      <c r="AF1649" s="179"/>
      <c r="AG1649" s="179"/>
      <c r="AH1649" s="179"/>
      <c r="AI1649" s="179"/>
      <c r="AJ1649" s="179"/>
      <c r="AK1649" s="179"/>
      <c r="AL1649" s="179"/>
      <c r="AN1649" s="179"/>
      <c r="AO1649" s="179"/>
      <c r="AP1649" s="179"/>
      <c r="AQ1649" s="179"/>
      <c r="AR1649" s="179"/>
      <c r="AS1649" s="179"/>
    </row>
    <row r="1650" spans="10:45">
      <c r="J1650" s="179"/>
      <c r="K1650" s="179"/>
      <c r="L1650" s="179"/>
      <c r="M1650" s="179"/>
      <c r="N1650" s="179"/>
      <c r="O1650" s="179"/>
      <c r="P1650" s="179"/>
      <c r="Q1650" s="179"/>
      <c r="R1650" s="179"/>
      <c r="T1650" s="179"/>
      <c r="U1650" s="179"/>
      <c r="V1650" s="179"/>
      <c r="W1650" s="179"/>
      <c r="X1650" s="179"/>
      <c r="Y1650" s="179"/>
      <c r="Z1650" s="179"/>
      <c r="AA1650" s="179"/>
      <c r="AB1650" s="179"/>
      <c r="AD1650" s="179"/>
      <c r="AE1650" s="179"/>
      <c r="AF1650" s="179"/>
      <c r="AG1650" s="179"/>
      <c r="AH1650" s="179"/>
      <c r="AI1650" s="179"/>
      <c r="AJ1650" s="179"/>
      <c r="AK1650" s="179"/>
      <c r="AL1650" s="179"/>
      <c r="AN1650" s="179"/>
      <c r="AO1650" s="179"/>
      <c r="AP1650" s="179"/>
      <c r="AQ1650" s="179"/>
      <c r="AR1650" s="179"/>
      <c r="AS1650" s="179"/>
    </row>
    <row r="1651" spans="10:45">
      <c r="J1651" s="179"/>
      <c r="K1651" s="179"/>
      <c r="L1651" s="179"/>
      <c r="M1651" s="179"/>
      <c r="N1651" s="179"/>
      <c r="O1651" s="179"/>
      <c r="P1651" s="179"/>
      <c r="Q1651" s="179"/>
      <c r="R1651" s="179"/>
      <c r="T1651" s="179"/>
      <c r="U1651" s="179"/>
      <c r="V1651" s="179"/>
      <c r="W1651" s="179"/>
      <c r="X1651" s="179"/>
      <c r="Y1651" s="179"/>
      <c r="Z1651" s="179"/>
      <c r="AA1651" s="179"/>
      <c r="AB1651" s="179"/>
      <c r="AD1651" s="179"/>
      <c r="AE1651" s="179"/>
      <c r="AF1651" s="179"/>
      <c r="AG1651" s="179"/>
      <c r="AH1651" s="179"/>
      <c r="AI1651" s="179"/>
      <c r="AJ1651" s="179"/>
      <c r="AK1651" s="179"/>
      <c r="AL1651" s="179"/>
      <c r="AN1651" s="179"/>
      <c r="AO1651" s="179"/>
      <c r="AP1651" s="179"/>
      <c r="AQ1651" s="179"/>
      <c r="AR1651" s="179"/>
      <c r="AS1651" s="179"/>
    </row>
    <row r="1652" spans="10:45">
      <c r="J1652" s="179"/>
      <c r="K1652" s="179"/>
      <c r="L1652" s="179"/>
      <c r="M1652" s="179"/>
      <c r="N1652" s="179"/>
      <c r="O1652" s="179"/>
      <c r="P1652" s="179"/>
      <c r="Q1652" s="179"/>
      <c r="R1652" s="179"/>
      <c r="T1652" s="179"/>
      <c r="U1652" s="179"/>
      <c r="V1652" s="179"/>
      <c r="W1652" s="179"/>
      <c r="X1652" s="179"/>
      <c r="Y1652" s="179"/>
      <c r="Z1652" s="179"/>
      <c r="AA1652" s="179"/>
      <c r="AB1652" s="179"/>
      <c r="AD1652" s="179"/>
      <c r="AE1652" s="179"/>
      <c r="AF1652" s="179"/>
      <c r="AG1652" s="179"/>
      <c r="AH1652" s="179"/>
      <c r="AI1652" s="179"/>
      <c r="AJ1652" s="179"/>
      <c r="AK1652" s="179"/>
      <c r="AL1652" s="179"/>
      <c r="AN1652" s="179"/>
      <c r="AO1652" s="179"/>
      <c r="AP1652" s="179"/>
      <c r="AQ1652" s="179"/>
      <c r="AR1652" s="179"/>
      <c r="AS1652" s="179"/>
    </row>
    <row r="1653" spans="10:45">
      <c r="J1653" s="179"/>
      <c r="K1653" s="179"/>
      <c r="L1653" s="179"/>
      <c r="M1653" s="179"/>
      <c r="N1653" s="179"/>
      <c r="O1653" s="179"/>
      <c r="P1653" s="179"/>
      <c r="Q1653" s="179"/>
      <c r="R1653" s="179"/>
      <c r="T1653" s="179"/>
      <c r="U1653" s="179"/>
      <c r="V1653" s="179"/>
      <c r="W1653" s="179"/>
      <c r="X1653" s="179"/>
      <c r="Y1653" s="179"/>
      <c r="Z1653" s="179"/>
      <c r="AA1653" s="179"/>
      <c r="AB1653" s="179"/>
      <c r="AD1653" s="179"/>
      <c r="AE1653" s="179"/>
      <c r="AF1653" s="179"/>
      <c r="AG1653" s="179"/>
      <c r="AH1653" s="179"/>
      <c r="AI1653" s="179"/>
      <c r="AJ1653" s="179"/>
      <c r="AK1653" s="179"/>
      <c r="AL1653" s="179"/>
      <c r="AN1653" s="179"/>
      <c r="AO1653" s="179"/>
      <c r="AP1653" s="179"/>
      <c r="AQ1653" s="179"/>
      <c r="AR1653" s="179"/>
      <c r="AS1653" s="179"/>
    </row>
    <row r="1654" spans="10:45">
      <c r="J1654" s="179"/>
      <c r="K1654" s="179"/>
      <c r="L1654" s="179"/>
      <c r="M1654" s="179"/>
      <c r="N1654" s="179"/>
      <c r="O1654" s="179"/>
      <c r="P1654" s="179"/>
      <c r="Q1654" s="179"/>
      <c r="R1654" s="179"/>
      <c r="T1654" s="179"/>
      <c r="U1654" s="179"/>
      <c r="V1654" s="179"/>
      <c r="W1654" s="179"/>
      <c r="X1654" s="179"/>
      <c r="Y1654" s="179"/>
      <c r="Z1654" s="179"/>
      <c r="AA1654" s="179"/>
      <c r="AB1654" s="179"/>
      <c r="AD1654" s="179"/>
      <c r="AE1654" s="179"/>
      <c r="AF1654" s="179"/>
      <c r="AG1654" s="179"/>
      <c r="AH1654" s="179"/>
      <c r="AI1654" s="179"/>
      <c r="AJ1654" s="179"/>
      <c r="AK1654" s="179"/>
      <c r="AL1654" s="179"/>
      <c r="AN1654" s="179"/>
      <c r="AO1654" s="179"/>
      <c r="AP1654" s="179"/>
      <c r="AQ1654" s="179"/>
      <c r="AR1654" s="179"/>
      <c r="AS1654" s="179"/>
    </row>
    <row r="1655" spans="10:45">
      <c r="J1655" s="179"/>
      <c r="K1655" s="179"/>
      <c r="L1655" s="179"/>
      <c r="M1655" s="179"/>
      <c r="N1655" s="179"/>
      <c r="O1655" s="179"/>
      <c r="P1655" s="179"/>
      <c r="Q1655" s="179"/>
      <c r="R1655" s="179"/>
      <c r="T1655" s="179"/>
      <c r="U1655" s="179"/>
      <c r="V1655" s="179"/>
      <c r="W1655" s="179"/>
      <c r="X1655" s="179"/>
      <c r="Y1655" s="179"/>
      <c r="Z1655" s="179"/>
      <c r="AA1655" s="179"/>
      <c r="AB1655" s="179"/>
      <c r="AD1655" s="179"/>
      <c r="AE1655" s="179"/>
      <c r="AF1655" s="179"/>
      <c r="AG1655" s="179"/>
      <c r="AH1655" s="179"/>
      <c r="AI1655" s="179"/>
      <c r="AJ1655" s="179"/>
      <c r="AK1655" s="179"/>
      <c r="AL1655" s="179"/>
      <c r="AN1655" s="179"/>
      <c r="AO1655" s="179"/>
      <c r="AP1655" s="179"/>
      <c r="AQ1655" s="179"/>
      <c r="AR1655" s="179"/>
      <c r="AS1655" s="179"/>
    </row>
    <row r="1656" spans="10:45">
      <c r="J1656" s="179"/>
      <c r="K1656" s="179"/>
      <c r="L1656" s="179"/>
      <c r="M1656" s="179"/>
      <c r="N1656" s="179"/>
      <c r="O1656" s="179"/>
      <c r="P1656" s="179"/>
      <c r="Q1656" s="179"/>
      <c r="R1656" s="179"/>
      <c r="T1656" s="179"/>
      <c r="U1656" s="179"/>
      <c r="V1656" s="179"/>
      <c r="W1656" s="179"/>
      <c r="X1656" s="179"/>
      <c r="Y1656" s="179"/>
      <c r="Z1656" s="179"/>
      <c r="AA1656" s="179"/>
      <c r="AB1656" s="179"/>
      <c r="AD1656" s="179"/>
      <c r="AE1656" s="179"/>
      <c r="AF1656" s="179"/>
      <c r="AG1656" s="179"/>
      <c r="AH1656" s="179"/>
      <c r="AI1656" s="179"/>
      <c r="AJ1656" s="179"/>
      <c r="AK1656" s="179"/>
      <c r="AL1656" s="179"/>
      <c r="AN1656" s="179"/>
      <c r="AO1656" s="179"/>
      <c r="AP1656" s="179"/>
      <c r="AQ1656" s="179"/>
      <c r="AR1656" s="179"/>
      <c r="AS1656" s="179"/>
    </row>
    <row r="1657" spans="10:45">
      <c r="J1657" s="179"/>
      <c r="K1657" s="179"/>
      <c r="L1657" s="179"/>
      <c r="M1657" s="179"/>
      <c r="N1657" s="179"/>
      <c r="O1657" s="179"/>
      <c r="P1657" s="179"/>
      <c r="Q1657" s="179"/>
      <c r="R1657" s="179"/>
      <c r="T1657" s="179"/>
      <c r="U1657" s="179"/>
      <c r="V1657" s="179"/>
      <c r="W1657" s="179"/>
      <c r="X1657" s="179"/>
      <c r="Y1657" s="179"/>
      <c r="Z1657" s="179"/>
      <c r="AA1657" s="179"/>
      <c r="AB1657" s="179"/>
      <c r="AD1657" s="179"/>
      <c r="AE1657" s="179"/>
      <c r="AF1657" s="179"/>
      <c r="AG1657" s="179"/>
      <c r="AH1657" s="179"/>
      <c r="AI1657" s="179"/>
      <c r="AJ1657" s="179"/>
      <c r="AK1657" s="179"/>
      <c r="AL1657" s="179"/>
      <c r="AN1657" s="179"/>
      <c r="AO1657" s="179"/>
      <c r="AP1657" s="179"/>
      <c r="AQ1657" s="179"/>
      <c r="AR1657" s="179"/>
      <c r="AS1657" s="179"/>
    </row>
    <row r="1658" spans="10:45">
      <c r="J1658" s="179"/>
      <c r="K1658" s="179"/>
      <c r="L1658" s="179"/>
      <c r="M1658" s="179"/>
      <c r="N1658" s="179"/>
      <c r="O1658" s="179"/>
      <c r="P1658" s="179"/>
      <c r="Q1658" s="179"/>
      <c r="R1658" s="179"/>
      <c r="T1658" s="179"/>
      <c r="U1658" s="179"/>
      <c r="V1658" s="179"/>
      <c r="W1658" s="179"/>
      <c r="X1658" s="179"/>
      <c r="Y1658" s="179"/>
      <c r="Z1658" s="179"/>
      <c r="AA1658" s="179"/>
      <c r="AB1658" s="179"/>
      <c r="AD1658" s="179"/>
      <c r="AE1658" s="179"/>
      <c r="AF1658" s="179"/>
      <c r="AG1658" s="179"/>
      <c r="AH1658" s="179"/>
      <c r="AI1658" s="179"/>
      <c r="AJ1658" s="179"/>
      <c r="AK1658" s="179"/>
      <c r="AL1658" s="179"/>
      <c r="AN1658" s="179"/>
      <c r="AO1658" s="179"/>
      <c r="AP1658" s="179"/>
      <c r="AQ1658" s="179"/>
      <c r="AR1658" s="179"/>
      <c r="AS1658" s="179"/>
    </row>
    <row r="1659" spans="10:45">
      <c r="J1659" s="179"/>
      <c r="K1659" s="179"/>
      <c r="L1659" s="179"/>
      <c r="M1659" s="179"/>
      <c r="N1659" s="179"/>
      <c r="O1659" s="179"/>
      <c r="P1659" s="179"/>
      <c r="Q1659" s="179"/>
      <c r="R1659" s="179"/>
      <c r="T1659" s="179"/>
      <c r="U1659" s="179"/>
      <c r="V1659" s="179"/>
      <c r="W1659" s="179"/>
      <c r="X1659" s="179"/>
      <c r="Y1659" s="179"/>
      <c r="Z1659" s="179"/>
      <c r="AA1659" s="179"/>
      <c r="AB1659" s="179"/>
      <c r="AD1659" s="179"/>
      <c r="AE1659" s="179"/>
      <c r="AF1659" s="179"/>
      <c r="AG1659" s="179"/>
      <c r="AH1659" s="179"/>
      <c r="AI1659" s="179"/>
      <c r="AJ1659" s="179"/>
      <c r="AK1659" s="179"/>
      <c r="AL1659" s="179"/>
      <c r="AN1659" s="179"/>
      <c r="AO1659" s="179"/>
      <c r="AP1659" s="179"/>
      <c r="AQ1659" s="179"/>
      <c r="AR1659" s="179"/>
      <c r="AS1659" s="179"/>
    </row>
    <row r="1660" spans="10:45">
      <c r="J1660" s="179"/>
      <c r="K1660" s="179"/>
      <c r="L1660" s="179"/>
      <c r="M1660" s="179"/>
      <c r="N1660" s="179"/>
      <c r="O1660" s="179"/>
      <c r="P1660" s="179"/>
      <c r="Q1660" s="179"/>
      <c r="R1660" s="179"/>
      <c r="T1660" s="179"/>
      <c r="U1660" s="179"/>
      <c r="V1660" s="179"/>
      <c r="W1660" s="179"/>
      <c r="X1660" s="179"/>
      <c r="Y1660" s="179"/>
      <c r="Z1660" s="179"/>
      <c r="AA1660" s="179"/>
      <c r="AB1660" s="179"/>
      <c r="AD1660" s="179"/>
      <c r="AE1660" s="179"/>
      <c r="AF1660" s="179"/>
      <c r="AG1660" s="179"/>
      <c r="AH1660" s="179"/>
      <c r="AI1660" s="179"/>
      <c r="AJ1660" s="179"/>
      <c r="AK1660" s="179"/>
      <c r="AL1660" s="179"/>
      <c r="AN1660" s="179"/>
      <c r="AO1660" s="179"/>
      <c r="AP1660" s="179"/>
      <c r="AQ1660" s="179"/>
      <c r="AR1660" s="179"/>
      <c r="AS1660" s="179"/>
    </row>
    <row r="1661" spans="10:45">
      <c r="J1661" s="179"/>
      <c r="K1661" s="179"/>
      <c r="L1661" s="179"/>
      <c r="M1661" s="179"/>
      <c r="N1661" s="179"/>
      <c r="O1661" s="179"/>
      <c r="P1661" s="179"/>
      <c r="Q1661" s="179"/>
      <c r="R1661" s="179"/>
      <c r="T1661" s="179"/>
      <c r="U1661" s="179"/>
      <c r="V1661" s="179"/>
      <c r="W1661" s="179"/>
      <c r="X1661" s="179"/>
      <c r="Y1661" s="179"/>
      <c r="Z1661" s="179"/>
      <c r="AA1661" s="179"/>
      <c r="AB1661" s="179"/>
      <c r="AD1661" s="179"/>
      <c r="AE1661" s="179"/>
      <c r="AF1661" s="179"/>
      <c r="AG1661" s="179"/>
      <c r="AH1661" s="179"/>
      <c r="AI1661" s="179"/>
      <c r="AJ1661" s="179"/>
      <c r="AK1661" s="179"/>
      <c r="AL1661" s="179"/>
      <c r="AN1661" s="179"/>
      <c r="AO1661" s="179"/>
      <c r="AP1661" s="179"/>
      <c r="AQ1661" s="179"/>
      <c r="AR1661" s="179"/>
      <c r="AS1661" s="179"/>
    </row>
    <row r="1662" spans="10:45">
      <c r="J1662" s="179"/>
      <c r="K1662" s="179"/>
      <c r="L1662" s="179"/>
      <c r="M1662" s="179"/>
      <c r="N1662" s="179"/>
      <c r="O1662" s="179"/>
      <c r="P1662" s="179"/>
      <c r="Q1662" s="179"/>
      <c r="R1662" s="179"/>
      <c r="T1662" s="179"/>
      <c r="U1662" s="179"/>
      <c r="V1662" s="179"/>
      <c r="W1662" s="179"/>
      <c r="X1662" s="179"/>
      <c r="Y1662" s="179"/>
      <c r="Z1662" s="179"/>
      <c r="AA1662" s="179"/>
      <c r="AB1662" s="179"/>
      <c r="AD1662" s="179"/>
      <c r="AE1662" s="179"/>
      <c r="AF1662" s="179"/>
      <c r="AG1662" s="179"/>
      <c r="AH1662" s="179"/>
      <c r="AI1662" s="179"/>
      <c r="AJ1662" s="179"/>
      <c r="AK1662" s="179"/>
      <c r="AL1662" s="179"/>
      <c r="AN1662" s="179"/>
      <c r="AO1662" s="179"/>
      <c r="AP1662" s="179"/>
      <c r="AQ1662" s="179"/>
      <c r="AR1662" s="179"/>
      <c r="AS1662" s="179"/>
    </row>
    <row r="1663" spans="10:45">
      <c r="J1663" s="179"/>
      <c r="K1663" s="179"/>
      <c r="L1663" s="179"/>
      <c r="M1663" s="179"/>
      <c r="N1663" s="179"/>
      <c r="O1663" s="179"/>
      <c r="P1663" s="179"/>
      <c r="Q1663" s="179"/>
      <c r="R1663" s="179"/>
      <c r="T1663" s="179"/>
      <c r="U1663" s="179"/>
      <c r="V1663" s="179"/>
      <c r="W1663" s="179"/>
      <c r="X1663" s="179"/>
      <c r="Y1663" s="179"/>
      <c r="Z1663" s="179"/>
      <c r="AA1663" s="179"/>
      <c r="AB1663" s="179"/>
      <c r="AD1663" s="179"/>
      <c r="AE1663" s="179"/>
      <c r="AF1663" s="179"/>
      <c r="AG1663" s="179"/>
      <c r="AH1663" s="179"/>
      <c r="AI1663" s="179"/>
      <c r="AJ1663" s="179"/>
      <c r="AK1663" s="179"/>
      <c r="AL1663" s="179"/>
      <c r="AN1663" s="179"/>
      <c r="AO1663" s="179"/>
      <c r="AP1663" s="179"/>
      <c r="AQ1663" s="179"/>
      <c r="AR1663" s="179"/>
      <c r="AS1663" s="179"/>
    </row>
    <row r="1664" spans="10:45">
      <c r="J1664" s="179"/>
      <c r="K1664" s="179"/>
      <c r="L1664" s="179"/>
      <c r="M1664" s="179"/>
      <c r="N1664" s="179"/>
      <c r="O1664" s="179"/>
      <c r="P1664" s="179"/>
      <c r="Q1664" s="179"/>
      <c r="R1664" s="179"/>
      <c r="T1664" s="179"/>
      <c r="U1664" s="179"/>
      <c r="V1664" s="179"/>
      <c r="W1664" s="179"/>
      <c r="X1664" s="179"/>
      <c r="Y1664" s="179"/>
      <c r="Z1664" s="179"/>
      <c r="AA1664" s="179"/>
      <c r="AB1664" s="179"/>
      <c r="AD1664" s="179"/>
      <c r="AE1664" s="179"/>
      <c r="AF1664" s="179"/>
      <c r="AG1664" s="179"/>
      <c r="AH1664" s="179"/>
      <c r="AI1664" s="179"/>
      <c r="AJ1664" s="179"/>
      <c r="AK1664" s="179"/>
      <c r="AL1664" s="179"/>
      <c r="AN1664" s="179"/>
      <c r="AO1664" s="179"/>
      <c r="AP1664" s="179"/>
      <c r="AQ1664" s="179"/>
      <c r="AR1664" s="179"/>
      <c r="AS1664" s="179"/>
    </row>
    <row r="1665" spans="10:45">
      <c r="J1665" s="179"/>
      <c r="K1665" s="179"/>
      <c r="L1665" s="179"/>
      <c r="M1665" s="179"/>
      <c r="N1665" s="179"/>
      <c r="O1665" s="179"/>
      <c r="P1665" s="179"/>
      <c r="Q1665" s="179"/>
      <c r="R1665" s="179"/>
      <c r="T1665" s="179"/>
      <c r="U1665" s="179"/>
      <c r="V1665" s="179"/>
      <c r="W1665" s="179"/>
      <c r="X1665" s="179"/>
      <c r="Y1665" s="179"/>
      <c r="Z1665" s="179"/>
      <c r="AA1665" s="179"/>
      <c r="AB1665" s="179"/>
      <c r="AD1665" s="179"/>
      <c r="AE1665" s="179"/>
      <c r="AF1665" s="179"/>
      <c r="AG1665" s="179"/>
      <c r="AH1665" s="179"/>
      <c r="AI1665" s="179"/>
      <c r="AJ1665" s="179"/>
      <c r="AK1665" s="179"/>
      <c r="AL1665" s="179"/>
      <c r="AN1665" s="179"/>
      <c r="AO1665" s="179"/>
      <c r="AP1665" s="179"/>
      <c r="AQ1665" s="179"/>
      <c r="AR1665" s="179"/>
      <c r="AS1665" s="179"/>
    </row>
    <row r="1666" spans="10:45">
      <c r="J1666" s="179"/>
      <c r="K1666" s="179"/>
      <c r="L1666" s="179"/>
      <c r="M1666" s="179"/>
      <c r="N1666" s="179"/>
      <c r="O1666" s="179"/>
      <c r="P1666" s="179"/>
      <c r="Q1666" s="179"/>
      <c r="R1666" s="179"/>
      <c r="T1666" s="179"/>
      <c r="U1666" s="179"/>
      <c r="V1666" s="179"/>
      <c r="W1666" s="179"/>
      <c r="X1666" s="179"/>
      <c r="Y1666" s="179"/>
      <c r="Z1666" s="179"/>
      <c r="AA1666" s="179"/>
      <c r="AB1666" s="179"/>
      <c r="AD1666" s="179"/>
      <c r="AE1666" s="179"/>
      <c r="AF1666" s="179"/>
      <c r="AG1666" s="179"/>
      <c r="AH1666" s="179"/>
      <c r="AI1666" s="179"/>
      <c r="AJ1666" s="179"/>
      <c r="AK1666" s="179"/>
      <c r="AL1666" s="179"/>
      <c r="AN1666" s="179"/>
      <c r="AO1666" s="179"/>
      <c r="AP1666" s="179"/>
      <c r="AQ1666" s="179"/>
      <c r="AR1666" s="179"/>
      <c r="AS1666" s="179"/>
    </row>
    <row r="1667" spans="10:45">
      <c r="J1667" s="179"/>
      <c r="K1667" s="179"/>
      <c r="L1667" s="179"/>
      <c r="M1667" s="179"/>
      <c r="N1667" s="179"/>
      <c r="O1667" s="179"/>
      <c r="P1667" s="179"/>
      <c r="Q1667" s="179"/>
      <c r="R1667" s="179"/>
      <c r="T1667" s="179"/>
      <c r="U1667" s="179"/>
      <c r="V1667" s="179"/>
      <c r="W1667" s="179"/>
      <c r="X1667" s="179"/>
      <c r="Y1667" s="179"/>
      <c r="Z1667" s="179"/>
      <c r="AA1667" s="179"/>
      <c r="AB1667" s="179"/>
      <c r="AD1667" s="179"/>
      <c r="AE1667" s="179"/>
      <c r="AF1667" s="179"/>
      <c r="AG1667" s="179"/>
      <c r="AH1667" s="179"/>
      <c r="AI1667" s="179"/>
      <c r="AJ1667" s="179"/>
      <c r="AK1667" s="179"/>
      <c r="AL1667" s="179"/>
      <c r="AN1667" s="179"/>
      <c r="AO1667" s="179"/>
      <c r="AP1667" s="179"/>
      <c r="AQ1667" s="179"/>
      <c r="AR1667" s="179"/>
      <c r="AS1667" s="179"/>
    </row>
    <row r="1668" spans="10:45">
      <c r="J1668" s="179"/>
      <c r="K1668" s="179"/>
      <c r="L1668" s="179"/>
      <c r="M1668" s="179"/>
      <c r="N1668" s="179"/>
      <c r="O1668" s="179"/>
      <c r="P1668" s="179"/>
      <c r="Q1668" s="179"/>
      <c r="R1668" s="179"/>
      <c r="T1668" s="179"/>
      <c r="U1668" s="179"/>
      <c r="V1668" s="179"/>
      <c r="W1668" s="179"/>
      <c r="X1668" s="179"/>
      <c r="Y1668" s="179"/>
      <c r="Z1668" s="179"/>
      <c r="AA1668" s="179"/>
      <c r="AB1668" s="179"/>
      <c r="AD1668" s="179"/>
      <c r="AE1668" s="179"/>
      <c r="AF1668" s="179"/>
      <c r="AG1668" s="179"/>
      <c r="AH1668" s="179"/>
      <c r="AI1668" s="179"/>
      <c r="AJ1668" s="179"/>
      <c r="AK1668" s="179"/>
      <c r="AL1668" s="179"/>
      <c r="AN1668" s="179"/>
      <c r="AO1668" s="179"/>
      <c r="AP1668" s="179"/>
      <c r="AQ1668" s="179"/>
      <c r="AR1668" s="179"/>
      <c r="AS1668" s="179"/>
    </row>
    <row r="1669" spans="10:45">
      <c r="J1669" s="179"/>
      <c r="K1669" s="179"/>
      <c r="L1669" s="179"/>
      <c r="M1669" s="179"/>
      <c r="N1669" s="179"/>
      <c r="O1669" s="179"/>
      <c r="P1669" s="179"/>
      <c r="Q1669" s="179"/>
      <c r="R1669" s="179"/>
      <c r="T1669" s="179"/>
      <c r="U1669" s="179"/>
      <c r="V1669" s="179"/>
      <c r="W1669" s="179"/>
      <c r="X1669" s="179"/>
      <c r="Y1669" s="179"/>
      <c r="Z1669" s="179"/>
      <c r="AA1669" s="179"/>
      <c r="AB1669" s="179"/>
      <c r="AD1669" s="179"/>
      <c r="AE1669" s="179"/>
      <c r="AF1669" s="179"/>
      <c r="AG1669" s="179"/>
      <c r="AH1669" s="179"/>
      <c r="AI1669" s="179"/>
      <c r="AJ1669" s="179"/>
      <c r="AK1669" s="179"/>
      <c r="AL1669" s="179"/>
      <c r="AN1669" s="179"/>
      <c r="AO1669" s="179"/>
      <c r="AP1669" s="179"/>
      <c r="AQ1669" s="179"/>
      <c r="AR1669" s="179"/>
      <c r="AS1669" s="179"/>
    </row>
    <row r="1670" spans="10:45">
      <c r="J1670" s="179"/>
      <c r="K1670" s="179"/>
      <c r="L1670" s="179"/>
      <c r="M1670" s="179"/>
      <c r="N1670" s="179"/>
      <c r="O1670" s="179"/>
      <c r="P1670" s="179"/>
      <c r="Q1670" s="179"/>
      <c r="R1670" s="179"/>
      <c r="T1670" s="179"/>
      <c r="U1670" s="179"/>
      <c r="V1670" s="179"/>
      <c r="W1670" s="179"/>
      <c r="X1670" s="179"/>
      <c r="Y1670" s="179"/>
      <c r="Z1670" s="179"/>
      <c r="AA1670" s="179"/>
      <c r="AB1670" s="179"/>
      <c r="AD1670" s="179"/>
      <c r="AE1670" s="179"/>
      <c r="AF1670" s="179"/>
      <c r="AG1670" s="179"/>
      <c r="AH1670" s="179"/>
      <c r="AI1670" s="179"/>
      <c r="AJ1670" s="179"/>
      <c r="AK1670" s="179"/>
      <c r="AL1670" s="179"/>
      <c r="AN1670" s="179"/>
      <c r="AO1670" s="179"/>
      <c r="AP1670" s="179"/>
      <c r="AQ1670" s="179"/>
      <c r="AR1670" s="179"/>
      <c r="AS1670" s="179"/>
    </row>
    <row r="1671" spans="10:45">
      <c r="J1671" s="179"/>
      <c r="K1671" s="179"/>
      <c r="L1671" s="179"/>
      <c r="M1671" s="179"/>
      <c r="N1671" s="179"/>
      <c r="O1671" s="179"/>
      <c r="P1671" s="179"/>
      <c r="Q1671" s="179"/>
      <c r="R1671" s="179"/>
      <c r="T1671" s="179"/>
      <c r="U1671" s="179"/>
      <c r="V1671" s="179"/>
      <c r="W1671" s="179"/>
      <c r="X1671" s="179"/>
      <c r="Y1671" s="179"/>
      <c r="Z1671" s="179"/>
      <c r="AA1671" s="179"/>
      <c r="AB1671" s="179"/>
      <c r="AD1671" s="179"/>
      <c r="AE1671" s="179"/>
      <c r="AF1671" s="179"/>
      <c r="AG1671" s="179"/>
      <c r="AH1671" s="179"/>
      <c r="AI1671" s="179"/>
      <c r="AJ1671" s="179"/>
      <c r="AK1671" s="179"/>
      <c r="AL1671" s="179"/>
      <c r="AN1671" s="179"/>
      <c r="AO1671" s="179"/>
      <c r="AP1671" s="179"/>
      <c r="AQ1671" s="179"/>
      <c r="AR1671" s="179"/>
      <c r="AS1671" s="179"/>
    </row>
    <row r="1672" spans="10:45">
      <c r="J1672" s="179"/>
      <c r="K1672" s="179"/>
      <c r="L1672" s="179"/>
      <c r="M1672" s="179"/>
      <c r="N1672" s="179"/>
      <c r="O1672" s="179"/>
      <c r="P1672" s="179"/>
      <c r="Q1672" s="179"/>
      <c r="R1672" s="179"/>
      <c r="T1672" s="179"/>
      <c r="U1672" s="179"/>
      <c r="V1672" s="179"/>
      <c r="W1672" s="179"/>
      <c r="X1672" s="179"/>
      <c r="Y1672" s="179"/>
      <c r="Z1672" s="179"/>
      <c r="AA1672" s="179"/>
      <c r="AB1672" s="179"/>
      <c r="AD1672" s="179"/>
      <c r="AE1672" s="179"/>
      <c r="AF1672" s="179"/>
      <c r="AG1672" s="179"/>
      <c r="AH1672" s="179"/>
      <c r="AI1672" s="179"/>
      <c r="AJ1672" s="179"/>
      <c r="AK1672" s="179"/>
      <c r="AL1672" s="179"/>
      <c r="AN1672" s="179"/>
      <c r="AO1672" s="179"/>
      <c r="AP1672" s="179"/>
      <c r="AQ1672" s="179"/>
      <c r="AR1672" s="179"/>
      <c r="AS1672" s="179"/>
    </row>
    <row r="1673" spans="10:45">
      <c r="J1673" s="179"/>
      <c r="K1673" s="179"/>
      <c r="L1673" s="179"/>
      <c r="M1673" s="179"/>
      <c r="N1673" s="179"/>
      <c r="O1673" s="179"/>
      <c r="P1673" s="179"/>
      <c r="Q1673" s="179"/>
      <c r="R1673" s="179"/>
      <c r="T1673" s="179"/>
      <c r="U1673" s="179"/>
      <c r="V1673" s="179"/>
      <c r="W1673" s="179"/>
      <c r="X1673" s="179"/>
      <c r="Y1673" s="179"/>
      <c r="Z1673" s="179"/>
      <c r="AA1673" s="179"/>
      <c r="AB1673" s="179"/>
      <c r="AD1673" s="179"/>
      <c r="AE1673" s="179"/>
      <c r="AF1673" s="179"/>
      <c r="AG1673" s="179"/>
      <c r="AH1673" s="179"/>
      <c r="AI1673" s="179"/>
      <c r="AJ1673" s="179"/>
      <c r="AK1673" s="179"/>
      <c r="AL1673" s="179"/>
      <c r="AN1673" s="179"/>
      <c r="AO1673" s="179"/>
      <c r="AP1673" s="179"/>
      <c r="AQ1673" s="179"/>
      <c r="AR1673" s="179"/>
      <c r="AS1673" s="179"/>
    </row>
    <row r="1674" spans="10:45">
      <c r="J1674" s="179"/>
      <c r="K1674" s="179"/>
      <c r="L1674" s="179"/>
      <c r="M1674" s="179"/>
      <c r="N1674" s="179"/>
      <c r="O1674" s="179"/>
      <c r="P1674" s="179"/>
      <c r="Q1674" s="179"/>
      <c r="R1674" s="179"/>
      <c r="T1674" s="179"/>
      <c r="U1674" s="179"/>
      <c r="V1674" s="179"/>
      <c r="W1674" s="179"/>
      <c r="X1674" s="179"/>
      <c r="Y1674" s="179"/>
      <c r="Z1674" s="179"/>
      <c r="AA1674" s="179"/>
      <c r="AB1674" s="179"/>
      <c r="AD1674" s="179"/>
      <c r="AE1674" s="179"/>
      <c r="AF1674" s="179"/>
      <c r="AG1674" s="179"/>
      <c r="AH1674" s="179"/>
      <c r="AI1674" s="179"/>
      <c r="AJ1674" s="179"/>
      <c r="AK1674" s="179"/>
      <c r="AL1674" s="179"/>
      <c r="AN1674" s="179"/>
      <c r="AO1674" s="179"/>
      <c r="AP1674" s="179"/>
      <c r="AQ1674" s="179"/>
      <c r="AR1674" s="179"/>
      <c r="AS1674" s="179"/>
    </row>
    <row r="1675" spans="10:45">
      <c r="J1675" s="179"/>
      <c r="K1675" s="179"/>
      <c r="L1675" s="179"/>
      <c r="M1675" s="179"/>
      <c r="N1675" s="179"/>
      <c r="O1675" s="179"/>
      <c r="P1675" s="179"/>
      <c r="Q1675" s="179"/>
      <c r="R1675" s="179"/>
      <c r="T1675" s="179"/>
      <c r="U1675" s="179"/>
      <c r="V1675" s="179"/>
      <c r="W1675" s="179"/>
      <c r="X1675" s="179"/>
      <c r="Y1675" s="179"/>
      <c r="Z1675" s="179"/>
      <c r="AA1675" s="179"/>
      <c r="AB1675" s="179"/>
      <c r="AD1675" s="179"/>
      <c r="AE1675" s="179"/>
      <c r="AF1675" s="179"/>
      <c r="AG1675" s="179"/>
      <c r="AH1675" s="179"/>
      <c r="AI1675" s="179"/>
      <c r="AJ1675" s="179"/>
      <c r="AK1675" s="179"/>
      <c r="AL1675" s="179"/>
      <c r="AN1675" s="179"/>
      <c r="AO1675" s="179"/>
      <c r="AP1675" s="179"/>
      <c r="AQ1675" s="179"/>
      <c r="AR1675" s="179"/>
      <c r="AS1675" s="179"/>
    </row>
    <row r="1676" spans="10:45">
      <c r="J1676" s="179"/>
      <c r="K1676" s="179"/>
      <c r="L1676" s="179"/>
      <c r="M1676" s="179"/>
      <c r="N1676" s="179"/>
      <c r="O1676" s="179"/>
      <c r="P1676" s="179"/>
      <c r="Q1676" s="179"/>
      <c r="R1676" s="179"/>
      <c r="T1676" s="179"/>
      <c r="U1676" s="179"/>
      <c r="V1676" s="179"/>
      <c r="W1676" s="179"/>
      <c r="X1676" s="179"/>
      <c r="Y1676" s="179"/>
      <c r="Z1676" s="179"/>
      <c r="AA1676" s="179"/>
      <c r="AB1676" s="179"/>
      <c r="AD1676" s="179"/>
      <c r="AE1676" s="179"/>
      <c r="AF1676" s="179"/>
      <c r="AG1676" s="179"/>
      <c r="AH1676" s="179"/>
      <c r="AI1676" s="179"/>
      <c r="AJ1676" s="179"/>
      <c r="AK1676" s="179"/>
      <c r="AL1676" s="179"/>
      <c r="AN1676" s="179"/>
      <c r="AO1676" s="179"/>
      <c r="AP1676" s="179"/>
      <c r="AQ1676" s="179"/>
      <c r="AR1676" s="179"/>
      <c r="AS1676" s="179"/>
    </row>
    <row r="1677" spans="10:45">
      <c r="J1677" s="179"/>
      <c r="K1677" s="179"/>
      <c r="L1677" s="179"/>
      <c r="M1677" s="179"/>
      <c r="N1677" s="179"/>
      <c r="O1677" s="179"/>
      <c r="P1677" s="179"/>
      <c r="Q1677" s="179"/>
      <c r="R1677" s="179"/>
      <c r="T1677" s="179"/>
      <c r="U1677" s="179"/>
      <c r="V1677" s="179"/>
      <c r="W1677" s="179"/>
      <c r="X1677" s="179"/>
      <c r="Y1677" s="179"/>
      <c r="Z1677" s="179"/>
      <c r="AA1677" s="179"/>
      <c r="AB1677" s="179"/>
      <c r="AD1677" s="179"/>
      <c r="AE1677" s="179"/>
      <c r="AF1677" s="179"/>
      <c r="AG1677" s="179"/>
      <c r="AH1677" s="179"/>
      <c r="AI1677" s="179"/>
      <c r="AJ1677" s="179"/>
      <c r="AK1677" s="179"/>
      <c r="AL1677" s="179"/>
      <c r="AN1677" s="179"/>
      <c r="AO1677" s="179"/>
      <c r="AP1677" s="179"/>
      <c r="AQ1677" s="179"/>
      <c r="AR1677" s="179"/>
      <c r="AS1677" s="179"/>
    </row>
    <row r="1678" spans="10:45">
      <c r="J1678" s="179"/>
      <c r="K1678" s="179"/>
      <c r="L1678" s="179"/>
      <c r="M1678" s="179"/>
      <c r="N1678" s="179"/>
      <c r="O1678" s="179"/>
      <c r="P1678" s="179"/>
      <c r="Q1678" s="179"/>
      <c r="R1678" s="179"/>
      <c r="T1678" s="179"/>
      <c r="U1678" s="179"/>
      <c r="V1678" s="179"/>
      <c r="W1678" s="179"/>
      <c r="X1678" s="179"/>
      <c r="Y1678" s="179"/>
      <c r="Z1678" s="179"/>
      <c r="AA1678" s="179"/>
      <c r="AB1678" s="179"/>
      <c r="AD1678" s="179"/>
      <c r="AE1678" s="179"/>
      <c r="AF1678" s="179"/>
      <c r="AG1678" s="179"/>
      <c r="AH1678" s="179"/>
      <c r="AI1678" s="179"/>
      <c r="AJ1678" s="179"/>
      <c r="AK1678" s="179"/>
      <c r="AL1678" s="179"/>
      <c r="AN1678" s="179"/>
      <c r="AO1678" s="179"/>
      <c r="AP1678" s="179"/>
      <c r="AQ1678" s="179"/>
      <c r="AR1678" s="179"/>
      <c r="AS1678" s="179"/>
    </row>
    <row r="1679" spans="10:45">
      <c r="J1679" s="179"/>
      <c r="K1679" s="179"/>
      <c r="L1679" s="179"/>
      <c r="M1679" s="179"/>
      <c r="N1679" s="179"/>
      <c r="O1679" s="179"/>
      <c r="P1679" s="179"/>
      <c r="Q1679" s="179"/>
      <c r="R1679" s="179"/>
      <c r="T1679" s="179"/>
      <c r="U1679" s="179"/>
      <c r="V1679" s="179"/>
      <c r="W1679" s="179"/>
      <c r="X1679" s="179"/>
      <c r="Y1679" s="179"/>
      <c r="Z1679" s="179"/>
      <c r="AA1679" s="179"/>
      <c r="AB1679" s="179"/>
      <c r="AD1679" s="179"/>
      <c r="AE1679" s="179"/>
      <c r="AF1679" s="179"/>
      <c r="AG1679" s="179"/>
      <c r="AH1679" s="179"/>
      <c r="AI1679" s="179"/>
      <c r="AJ1679" s="179"/>
      <c r="AK1679" s="179"/>
      <c r="AL1679" s="179"/>
      <c r="AN1679" s="179"/>
      <c r="AO1679" s="179"/>
      <c r="AP1679" s="179"/>
      <c r="AQ1679" s="179"/>
      <c r="AR1679" s="179"/>
      <c r="AS1679" s="179"/>
    </row>
    <row r="1680" spans="10:45">
      <c r="J1680" s="179"/>
      <c r="K1680" s="179"/>
      <c r="L1680" s="179"/>
      <c r="M1680" s="179"/>
      <c r="N1680" s="179"/>
      <c r="O1680" s="179"/>
      <c r="P1680" s="179"/>
      <c r="Q1680" s="179"/>
      <c r="R1680" s="179"/>
      <c r="T1680" s="179"/>
      <c r="U1680" s="179"/>
      <c r="V1680" s="179"/>
      <c r="W1680" s="179"/>
      <c r="X1680" s="179"/>
      <c r="Y1680" s="179"/>
      <c r="Z1680" s="179"/>
      <c r="AA1680" s="179"/>
      <c r="AB1680" s="179"/>
      <c r="AD1680" s="179"/>
      <c r="AE1680" s="179"/>
      <c r="AF1680" s="179"/>
      <c r="AG1680" s="179"/>
      <c r="AH1680" s="179"/>
      <c r="AI1680" s="179"/>
      <c r="AJ1680" s="179"/>
      <c r="AK1680" s="179"/>
      <c r="AL1680" s="179"/>
      <c r="AN1680" s="179"/>
      <c r="AO1680" s="179"/>
      <c r="AP1680" s="179"/>
      <c r="AQ1680" s="179"/>
      <c r="AR1680" s="179"/>
      <c r="AS1680" s="179"/>
    </row>
    <row r="1681" spans="10:45">
      <c r="J1681" s="179"/>
      <c r="K1681" s="179"/>
      <c r="L1681" s="179"/>
      <c r="M1681" s="179"/>
      <c r="N1681" s="179"/>
      <c r="O1681" s="179"/>
      <c r="P1681" s="179"/>
      <c r="Q1681" s="179"/>
      <c r="R1681" s="179"/>
      <c r="T1681" s="179"/>
      <c r="U1681" s="179"/>
      <c r="V1681" s="179"/>
      <c r="W1681" s="179"/>
      <c r="X1681" s="179"/>
      <c r="Y1681" s="179"/>
      <c r="Z1681" s="179"/>
      <c r="AA1681" s="179"/>
      <c r="AB1681" s="179"/>
      <c r="AD1681" s="179"/>
      <c r="AE1681" s="179"/>
      <c r="AF1681" s="179"/>
      <c r="AG1681" s="179"/>
      <c r="AH1681" s="179"/>
      <c r="AI1681" s="179"/>
      <c r="AJ1681" s="179"/>
      <c r="AK1681" s="179"/>
      <c r="AL1681" s="179"/>
      <c r="AN1681" s="179"/>
      <c r="AO1681" s="179"/>
      <c r="AP1681" s="179"/>
      <c r="AQ1681" s="179"/>
      <c r="AR1681" s="179"/>
      <c r="AS1681" s="179"/>
    </row>
    <row r="1682" spans="10:45">
      <c r="J1682" s="179"/>
      <c r="K1682" s="179"/>
      <c r="L1682" s="179"/>
      <c r="M1682" s="179"/>
      <c r="N1682" s="179"/>
      <c r="O1682" s="179"/>
      <c r="P1682" s="179"/>
      <c r="Q1682" s="179"/>
      <c r="R1682" s="179"/>
      <c r="T1682" s="179"/>
      <c r="U1682" s="179"/>
      <c r="V1682" s="179"/>
      <c r="W1682" s="179"/>
      <c r="X1682" s="179"/>
      <c r="Y1682" s="179"/>
      <c r="Z1682" s="179"/>
      <c r="AA1682" s="179"/>
      <c r="AB1682" s="179"/>
      <c r="AD1682" s="179"/>
      <c r="AE1682" s="179"/>
      <c r="AF1682" s="179"/>
      <c r="AG1682" s="179"/>
      <c r="AH1682" s="179"/>
      <c r="AI1682" s="179"/>
      <c r="AJ1682" s="179"/>
      <c r="AK1682" s="179"/>
      <c r="AL1682" s="179"/>
      <c r="AN1682" s="179"/>
      <c r="AO1682" s="179"/>
      <c r="AP1682" s="179"/>
      <c r="AQ1682" s="179"/>
      <c r="AR1682" s="179"/>
      <c r="AS1682" s="179"/>
    </row>
    <row r="1683" spans="10:45">
      <c r="J1683" s="179"/>
      <c r="K1683" s="179"/>
      <c r="L1683" s="179"/>
      <c r="M1683" s="179"/>
      <c r="N1683" s="179"/>
      <c r="O1683" s="179"/>
      <c r="P1683" s="179"/>
      <c r="Q1683" s="179"/>
      <c r="R1683" s="179"/>
      <c r="T1683" s="179"/>
      <c r="U1683" s="179"/>
      <c r="V1683" s="179"/>
      <c r="W1683" s="179"/>
      <c r="X1683" s="179"/>
      <c r="Y1683" s="179"/>
      <c r="Z1683" s="179"/>
      <c r="AA1683" s="179"/>
      <c r="AB1683" s="179"/>
      <c r="AD1683" s="179"/>
      <c r="AE1683" s="179"/>
      <c r="AF1683" s="179"/>
      <c r="AG1683" s="179"/>
      <c r="AH1683" s="179"/>
      <c r="AI1683" s="179"/>
      <c r="AJ1683" s="179"/>
      <c r="AK1683" s="179"/>
      <c r="AL1683" s="179"/>
      <c r="AN1683" s="179"/>
      <c r="AO1683" s="179"/>
      <c r="AP1683" s="179"/>
      <c r="AQ1683" s="179"/>
      <c r="AR1683" s="179"/>
      <c r="AS1683" s="179"/>
    </row>
    <row r="1684" spans="10:45">
      <c r="J1684" s="179"/>
      <c r="K1684" s="179"/>
      <c r="L1684" s="179"/>
      <c r="M1684" s="179"/>
      <c r="N1684" s="179"/>
      <c r="O1684" s="179"/>
      <c r="P1684" s="179"/>
      <c r="Q1684" s="179"/>
      <c r="R1684" s="179"/>
      <c r="T1684" s="179"/>
      <c r="U1684" s="179"/>
      <c r="V1684" s="179"/>
      <c r="W1684" s="179"/>
      <c r="X1684" s="179"/>
      <c r="Y1684" s="179"/>
      <c r="Z1684" s="179"/>
      <c r="AA1684" s="179"/>
      <c r="AB1684" s="179"/>
      <c r="AD1684" s="179"/>
      <c r="AE1684" s="179"/>
      <c r="AF1684" s="179"/>
      <c r="AG1684" s="179"/>
      <c r="AH1684" s="179"/>
      <c r="AI1684" s="179"/>
      <c r="AJ1684" s="179"/>
      <c r="AK1684" s="179"/>
      <c r="AL1684" s="179"/>
      <c r="AN1684" s="179"/>
      <c r="AO1684" s="179"/>
      <c r="AP1684" s="179"/>
      <c r="AQ1684" s="179"/>
      <c r="AR1684" s="179"/>
      <c r="AS1684" s="179"/>
    </row>
    <row r="1685" spans="10:45">
      <c r="J1685" s="179"/>
      <c r="K1685" s="179"/>
      <c r="L1685" s="179"/>
      <c r="M1685" s="179"/>
      <c r="N1685" s="179"/>
      <c r="O1685" s="179"/>
      <c r="P1685" s="179"/>
      <c r="Q1685" s="179"/>
      <c r="R1685" s="179"/>
      <c r="T1685" s="179"/>
      <c r="U1685" s="179"/>
      <c r="V1685" s="179"/>
      <c r="W1685" s="179"/>
      <c r="X1685" s="179"/>
      <c r="Y1685" s="179"/>
      <c r="Z1685" s="179"/>
      <c r="AA1685" s="179"/>
      <c r="AB1685" s="179"/>
      <c r="AD1685" s="179"/>
      <c r="AE1685" s="179"/>
      <c r="AF1685" s="179"/>
      <c r="AG1685" s="179"/>
      <c r="AH1685" s="179"/>
      <c r="AI1685" s="179"/>
      <c r="AJ1685" s="179"/>
      <c r="AK1685" s="179"/>
      <c r="AL1685" s="179"/>
      <c r="AN1685" s="179"/>
      <c r="AO1685" s="179"/>
      <c r="AP1685" s="179"/>
      <c r="AQ1685" s="179"/>
      <c r="AR1685" s="179"/>
      <c r="AS1685" s="179"/>
    </row>
    <row r="1686" spans="10:45">
      <c r="J1686" s="179"/>
      <c r="K1686" s="179"/>
      <c r="L1686" s="179"/>
      <c r="M1686" s="179"/>
      <c r="N1686" s="179"/>
      <c r="O1686" s="179"/>
      <c r="P1686" s="179"/>
      <c r="Q1686" s="179"/>
      <c r="R1686" s="179"/>
      <c r="T1686" s="179"/>
      <c r="U1686" s="179"/>
      <c r="V1686" s="179"/>
      <c r="W1686" s="179"/>
      <c r="X1686" s="179"/>
      <c r="Y1686" s="179"/>
      <c r="Z1686" s="179"/>
      <c r="AA1686" s="179"/>
      <c r="AB1686" s="179"/>
      <c r="AD1686" s="179"/>
      <c r="AE1686" s="179"/>
      <c r="AF1686" s="179"/>
      <c r="AG1686" s="179"/>
      <c r="AH1686" s="179"/>
      <c r="AI1686" s="179"/>
      <c r="AJ1686" s="179"/>
      <c r="AK1686" s="179"/>
      <c r="AL1686" s="179"/>
      <c r="AN1686" s="179"/>
      <c r="AO1686" s="179"/>
      <c r="AP1686" s="179"/>
      <c r="AQ1686" s="179"/>
      <c r="AR1686" s="179"/>
      <c r="AS1686" s="179"/>
    </row>
    <row r="1687" spans="10:45">
      <c r="J1687" s="179"/>
      <c r="K1687" s="179"/>
      <c r="L1687" s="179"/>
      <c r="M1687" s="179"/>
      <c r="N1687" s="179"/>
      <c r="O1687" s="179"/>
      <c r="P1687" s="179"/>
      <c r="Q1687" s="179"/>
      <c r="R1687" s="179"/>
      <c r="T1687" s="179"/>
      <c r="U1687" s="179"/>
      <c r="V1687" s="179"/>
      <c r="W1687" s="179"/>
      <c r="X1687" s="179"/>
      <c r="Y1687" s="179"/>
      <c r="Z1687" s="179"/>
      <c r="AA1687" s="179"/>
      <c r="AB1687" s="179"/>
      <c r="AD1687" s="179"/>
      <c r="AE1687" s="179"/>
      <c r="AF1687" s="179"/>
      <c r="AG1687" s="179"/>
      <c r="AH1687" s="179"/>
      <c r="AI1687" s="179"/>
      <c r="AJ1687" s="179"/>
      <c r="AK1687" s="179"/>
      <c r="AL1687" s="179"/>
      <c r="AN1687" s="179"/>
      <c r="AO1687" s="179"/>
      <c r="AP1687" s="179"/>
      <c r="AQ1687" s="179"/>
      <c r="AR1687" s="179"/>
      <c r="AS1687" s="179"/>
    </row>
    <row r="1688" spans="10:45">
      <c r="J1688" s="179"/>
      <c r="K1688" s="179"/>
      <c r="L1688" s="179"/>
      <c r="M1688" s="179"/>
      <c r="N1688" s="179"/>
      <c r="O1688" s="179"/>
      <c r="P1688" s="179"/>
      <c r="Q1688" s="179"/>
      <c r="R1688" s="179"/>
      <c r="T1688" s="179"/>
      <c r="U1688" s="179"/>
      <c r="V1688" s="179"/>
      <c r="W1688" s="179"/>
      <c r="X1688" s="179"/>
      <c r="Y1688" s="179"/>
      <c r="Z1688" s="179"/>
      <c r="AA1688" s="179"/>
      <c r="AB1688" s="179"/>
      <c r="AD1688" s="179"/>
      <c r="AE1688" s="179"/>
      <c r="AF1688" s="179"/>
      <c r="AG1688" s="179"/>
      <c r="AH1688" s="179"/>
      <c r="AI1688" s="179"/>
      <c r="AJ1688" s="179"/>
      <c r="AK1688" s="179"/>
      <c r="AL1688" s="179"/>
      <c r="AN1688" s="179"/>
      <c r="AO1688" s="179"/>
      <c r="AP1688" s="179"/>
      <c r="AQ1688" s="179"/>
      <c r="AR1688" s="179"/>
      <c r="AS1688" s="179"/>
    </row>
    <row r="1689" spans="10:45">
      <c r="J1689" s="179"/>
      <c r="K1689" s="179"/>
      <c r="L1689" s="179"/>
      <c r="M1689" s="179"/>
      <c r="N1689" s="179"/>
      <c r="O1689" s="179"/>
      <c r="P1689" s="179"/>
      <c r="Q1689" s="179"/>
      <c r="R1689" s="179"/>
      <c r="T1689" s="179"/>
      <c r="U1689" s="179"/>
      <c r="V1689" s="179"/>
      <c r="W1689" s="179"/>
      <c r="X1689" s="179"/>
      <c r="Y1689" s="179"/>
      <c r="Z1689" s="179"/>
      <c r="AA1689" s="179"/>
      <c r="AB1689" s="179"/>
      <c r="AD1689" s="179"/>
      <c r="AE1689" s="179"/>
      <c r="AF1689" s="179"/>
      <c r="AG1689" s="179"/>
      <c r="AH1689" s="179"/>
      <c r="AI1689" s="179"/>
      <c r="AJ1689" s="179"/>
      <c r="AK1689" s="179"/>
      <c r="AL1689" s="179"/>
      <c r="AN1689" s="179"/>
      <c r="AO1689" s="179"/>
      <c r="AP1689" s="179"/>
      <c r="AQ1689" s="179"/>
      <c r="AR1689" s="179"/>
      <c r="AS1689" s="179"/>
    </row>
    <row r="1690" spans="10:45">
      <c r="J1690" s="179"/>
      <c r="K1690" s="179"/>
      <c r="L1690" s="179"/>
      <c r="M1690" s="179"/>
      <c r="N1690" s="179"/>
      <c r="O1690" s="179"/>
      <c r="P1690" s="179"/>
      <c r="Q1690" s="179"/>
      <c r="R1690" s="179"/>
      <c r="T1690" s="179"/>
      <c r="U1690" s="179"/>
      <c r="V1690" s="179"/>
      <c r="W1690" s="179"/>
      <c r="X1690" s="179"/>
      <c r="Y1690" s="179"/>
      <c r="Z1690" s="179"/>
      <c r="AA1690" s="179"/>
      <c r="AB1690" s="179"/>
      <c r="AD1690" s="179"/>
      <c r="AE1690" s="179"/>
      <c r="AF1690" s="179"/>
      <c r="AG1690" s="179"/>
      <c r="AH1690" s="179"/>
      <c r="AI1690" s="179"/>
      <c r="AJ1690" s="179"/>
      <c r="AK1690" s="179"/>
      <c r="AL1690" s="179"/>
      <c r="AN1690" s="179"/>
      <c r="AO1690" s="179"/>
      <c r="AP1690" s="179"/>
      <c r="AQ1690" s="179"/>
      <c r="AR1690" s="179"/>
      <c r="AS1690" s="179"/>
    </row>
    <row r="1691" spans="10:45">
      <c r="J1691" s="179"/>
      <c r="K1691" s="179"/>
      <c r="L1691" s="179"/>
      <c r="M1691" s="179"/>
      <c r="N1691" s="179"/>
      <c r="O1691" s="179"/>
      <c r="P1691" s="179"/>
      <c r="Q1691" s="179"/>
      <c r="R1691" s="179"/>
      <c r="T1691" s="179"/>
      <c r="U1691" s="179"/>
      <c r="V1691" s="179"/>
      <c r="W1691" s="179"/>
      <c r="X1691" s="179"/>
      <c r="Y1691" s="179"/>
      <c r="Z1691" s="179"/>
      <c r="AA1691" s="179"/>
      <c r="AB1691" s="179"/>
      <c r="AD1691" s="179"/>
      <c r="AE1691" s="179"/>
      <c r="AF1691" s="179"/>
      <c r="AG1691" s="179"/>
      <c r="AH1691" s="179"/>
      <c r="AI1691" s="179"/>
      <c r="AJ1691" s="179"/>
      <c r="AK1691" s="179"/>
      <c r="AL1691" s="179"/>
      <c r="AN1691" s="179"/>
      <c r="AO1691" s="179"/>
      <c r="AP1691" s="179"/>
      <c r="AQ1691" s="179"/>
      <c r="AR1691" s="179"/>
      <c r="AS1691" s="179"/>
    </row>
    <row r="1692" spans="10:45">
      <c r="J1692" s="179"/>
      <c r="K1692" s="179"/>
      <c r="L1692" s="179"/>
      <c r="M1692" s="179"/>
      <c r="N1692" s="179"/>
      <c r="O1692" s="179"/>
      <c r="P1692" s="179"/>
      <c r="Q1692" s="179"/>
      <c r="R1692" s="179"/>
      <c r="T1692" s="179"/>
      <c r="U1692" s="179"/>
      <c r="V1692" s="179"/>
      <c r="W1692" s="179"/>
      <c r="X1692" s="179"/>
      <c r="Y1692" s="179"/>
      <c r="Z1692" s="179"/>
      <c r="AA1692" s="179"/>
      <c r="AB1692" s="179"/>
      <c r="AD1692" s="179"/>
      <c r="AE1692" s="179"/>
      <c r="AF1692" s="179"/>
      <c r="AG1692" s="179"/>
      <c r="AH1692" s="179"/>
      <c r="AI1692" s="179"/>
      <c r="AJ1692" s="179"/>
      <c r="AK1692" s="179"/>
      <c r="AL1692" s="179"/>
      <c r="AN1692" s="179"/>
      <c r="AO1692" s="179"/>
      <c r="AP1692" s="179"/>
      <c r="AQ1692" s="179"/>
      <c r="AR1692" s="179"/>
      <c r="AS1692" s="179"/>
    </row>
    <row r="1693" spans="10:45">
      <c r="J1693" s="179"/>
      <c r="K1693" s="179"/>
      <c r="L1693" s="179"/>
      <c r="M1693" s="179"/>
      <c r="N1693" s="179"/>
      <c r="O1693" s="179"/>
      <c r="P1693" s="179"/>
      <c r="Q1693" s="179"/>
      <c r="R1693" s="179"/>
      <c r="T1693" s="179"/>
      <c r="U1693" s="179"/>
      <c r="V1693" s="179"/>
      <c r="W1693" s="179"/>
      <c r="X1693" s="179"/>
      <c r="Y1693" s="179"/>
      <c r="Z1693" s="179"/>
      <c r="AA1693" s="179"/>
      <c r="AB1693" s="179"/>
      <c r="AD1693" s="179"/>
      <c r="AE1693" s="179"/>
      <c r="AF1693" s="179"/>
      <c r="AG1693" s="179"/>
      <c r="AH1693" s="179"/>
      <c r="AI1693" s="179"/>
      <c r="AJ1693" s="179"/>
      <c r="AK1693" s="179"/>
      <c r="AL1693" s="179"/>
      <c r="AN1693" s="179"/>
      <c r="AO1693" s="179"/>
      <c r="AP1693" s="179"/>
      <c r="AQ1693" s="179"/>
      <c r="AR1693" s="179"/>
      <c r="AS1693" s="179"/>
    </row>
    <row r="1694" spans="10:45">
      <c r="J1694" s="179"/>
      <c r="K1694" s="179"/>
      <c r="L1694" s="179"/>
      <c r="M1694" s="179"/>
      <c r="N1694" s="179"/>
      <c r="O1694" s="179"/>
      <c r="P1694" s="179"/>
      <c r="Q1694" s="179"/>
      <c r="R1694" s="179"/>
      <c r="T1694" s="179"/>
      <c r="U1694" s="179"/>
      <c r="V1694" s="179"/>
      <c r="W1694" s="179"/>
      <c r="X1694" s="179"/>
      <c r="Y1694" s="179"/>
      <c r="Z1694" s="179"/>
      <c r="AA1694" s="179"/>
      <c r="AB1694" s="179"/>
      <c r="AD1694" s="179"/>
      <c r="AE1694" s="179"/>
      <c r="AF1694" s="179"/>
      <c r="AG1694" s="179"/>
      <c r="AH1694" s="179"/>
      <c r="AI1694" s="179"/>
      <c r="AJ1694" s="179"/>
      <c r="AK1694" s="179"/>
      <c r="AL1694" s="179"/>
      <c r="AN1694" s="179"/>
      <c r="AO1694" s="179"/>
      <c r="AP1694" s="179"/>
      <c r="AQ1694" s="179"/>
      <c r="AR1694" s="179"/>
      <c r="AS1694" s="179"/>
    </row>
    <row r="1695" spans="10:45">
      <c r="J1695" s="179"/>
      <c r="K1695" s="179"/>
      <c r="L1695" s="179"/>
      <c r="M1695" s="179"/>
      <c r="N1695" s="179"/>
      <c r="O1695" s="179"/>
      <c r="P1695" s="179"/>
      <c r="Q1695" s="179"/>
      <c r="R1695" s="179"/>
      <c r="T1695" s="179"/>
      <c r="U1695" s="179"/>
      <c r="V1695" s="179"/>
      <c r="W1695" s="179"/>
      <c r="X1695" s="179"/>
      <c r="Y1695" s="179"/>
      <c r="Z1695" s="179"/>
      <c r="AA1695" s="179"/>
      <c r="AB1695" s="179"/>
      <c r="AD1695" s="179"/>
      <c r="AE1695" s="179"/>
      <c r="AF1695" s="179"/>
      <c r="AG1695" s="179"/>
      <c r="AH1695" s="179"/>
      <c r="AI1695" s="179"/>
      <c r="AJ1695" s="179"/>
      <c r="AK1695" s="179"/>
      <c r="AL1695" s="179"/>
      <c r="AN1695" s="179"/>
      <c r="AO1695" s="179"/>
      <c r="AP1695" s="179"/>
      <c r="AQ1695" s="179"/>
      <c r="AR1695" s="179"/>
      <c r="AS1695" s="179"/>
    </row>
    <row r="1696" spans="10:45">
      <c r="J1696" s="179"/>
      <c r="K1696" s="179"/>
      <c r="L1696" s="179"/>
      <c r="M1696" s="179"/>
      <c r="N1696" s="179"/>
      <c r="O1696" s="179"/>
      <c r="P1696" s="179"/>
      <c r="Q1696" s="179"/>
      <c r="R1696" s="179"/>
      <c r="T1696" s="179"/>
      <c r="U1696" s="179"/>
      <c r="V1696" s="179"/>
      <c r="W1696" s="179"/>
      <c r="X1696" s="179"/>
      <c r="Y1696" s="179"/>
      <c r="Z1696" s="179"/>
      <c r="AA1696" s="179"/>
      <c r="AB1696" s="179"/>
      <c r="AD1696" s="179"/>
      <c r="AE1696" s="179"/>
      <c r="AF1696" s="179"/>
      <c r="AG1696" s="179"/>
      <c r="AH1696" s="179"/>
      <c r="AI1696" s="179"/>
      <c r="AJ1696" s="179"/>
      <c r="AK1696" s="179"/>
      <c r="AL1696" s="179"/>
      <c r="AN1696" s="179"/>
      <c r="AO1696" s="179"/>
      <c r="AP1696" s="179"/>
      <c r="AQ1696" s="179"/>
      <c r="AR1696" s="179"/>
      <c r="AS1696" s="179"/>
    </row>
    <row r="1697" spans="10:45">
      <c r="J1697" s="179"/>
      <c r="K1697" s="179"/>
      <c r="L1697" s="179"/>
      <c r="M1697" s="179"/>
      <c r="N1697" s="179"/>
      <c r="O1697" s="179"/>
      <c r="P1697" s="179"/>
      <c r="Q1697" s="179"/>
      <c r="R1697" s="179"/>
      <c r="T1697" s="179"/>
      <c r="U1697" s="179"/>
      <c r="V1697" s="179"/>
      <c r="W1697" s="179"/>
      <c r="X1697" s="179"/>
      <c r="Y1697" s="179"/>
      <c r="Z1697" s="179"/>
      <c r="AA1697" s="179"/>
      <c r="AB1697" s="179"/>
      <c r="AD1697" s="179"/>
      <c r="AE1697" s="179"/>
      <c r="AF1697" s="179"/>
      <c r="AG1697" s="179"/>
      <c r="AH1697" s="179"/>
      <c r="AI1697" s="179"/>
      <c r="AJ1697" s="179"/>
      <c r="AK1697" s="179"/>
      <c r="AL1697" s="179"/>
      <c r="AN1697" s="179"/>
      <c r="AO1697" s="179"/>
      <c r="AP1697" s="179"/>
      <c r="AQ1697" s="179"/>
      <c r="AR1697" s="179"/>
      <c r="AS1697" s="179"/>
    </row>
    <row r="1698" spans="10:45">
      <c r="J1698" s="179"/>
      <c r="K1698" s="179"/>
      <c r="L1698" s="179"/>
      <c r="M1698" s="179"/>
      <c r="N1698" s="179"/>
      <c r="O1698" s="179"/>
      <c r="P1698" s="179"/>
      <c r="Q1698" s="179"/>
      <c r="R1698" s="179"/>
      <c r="T1698" s="179"/>
      <c r="U1698" s="179"/>
      <c r="V1698" s="179"/>
      <c r="W1698" s="179"/>
      <c r="X1698" s="179"/>
      <c r="Y1698" s="179"/>
      <c r="Z1698" s="179"/>
      <c r="AA1698" s="179"/>
      <c r="AB1698" s="179"/>
      <c r="AD1698" s="179"/>
      <c r="AE1698" s="179"/>
      <c r="AF1698" s="179"/>
      <c r="AG1698" s="179"/>
      <c r="AH1698" s="179"/>
      <c r="AI1698" s="179"/>
      <c r="AJ1698" s="179"/>
      <c r="AK1698" s="179"/>
      <c r="AL1698" s="179"/>
      <c r="AN1698" s="179"/>
      <c r="AO1698" s="179"/>
      <c r="AP1698" s="179"/>
      <c r="AQ1698" s="179"/>
      <c r="AR1698" s="179"/>
      <c r="AS1698" s="179"/>
    </row>
    <row r="1699" spans="10:45">
      <c r="J1699" s="179"/>
      <c r="K1699" s="179"/>
      <c r="L1699" s="179"/>
      <c r="M1699" s="179"/>
      <c r="N1699" s="179"/>
      <c r="O1699" s="179"/>
      <c r="P1699" s="179"/>
      <c r="Q1699" s="179"/>
      <c r="R1699" s="179"/>
      <c r="T1699" s="179"/>
      <c r="U1699" s="179"/>
      <c r="V1699" s="179"/>
      <c r="W1699" s="179"/>
      <c r="X1699" s="179"/>
      <c r="Y1699" s="179"/>
      <c r="Z1699" s="179"/>
      <c r="AA1699" s="179"/>
      <c r="AB1699" s="179"/>
      <c r="AD1699" s="179"/>
      <c r="AE1699" s="179"/>
      <c r="AF1699" s="179"/>
      <c r="AG1699" s="179"/>
      <c r="AH1699" s="179"/>
      <c r="AI1699" s="179"/>
      <c r="AJ1699" s="179"/>
      <c r="AK1699" s="179"/>
      <c r="AL1699" s="179"/>
      <c r="AN1699" s="179"/>
      <c r="AO1699" s="179"/>
      <c r="AP1699" s="179"/>
      <c r="AQ1699" s="179"/>
      <c r="AR1699" s="179"/>
      <c r="AS1699" s="179"/>
    </row>
    <row r="1700" spans="10:45">
      <c r="J1700" s="179"/>
      <c r="K1700" s="179"/>
      <c r="L1700" s="179"/>
      <c r="M1700" s="179"/>
      <c r="N1700" s="179"/>
      <c r="O1700" s="179"/>
      <c r="P1700" s="179"/>
      <c r="Q1700" s="179"/>
      <c r="R1700" s="179"/>
      <c r="T1700" s="179"/>
      <c r="U1700" s="179"/>
      <c r="V1700" s="179"/>
      <c r="W1700" s="179"/>
      <c r="X1700" s="179"/>
      <c r="Y1700" s="179"/>
      <c r="Z1700" s="179"/>
      <c r="AA1700" s="179"/>
      <c r="AB1700" s="179"/>
      <c r="AD1700" s="179"/>
      <c r="AE1700" s="179"/>
      <c r="AF1700" s="179"/>
      <c r="AG1700" s="179"/>
      <c r="AH1700" s="179"/>
      <c r="AI1700" s="179"/>
      <c r="AJ1700" s="179"/>
      <c r="AK1700" s="179"/>
      <c r="AL1700" s="179"/>
      <c r="AN1700" s="179"/>
      <c r="AO1700" s="179"/>
      <c r="AP1700" s="179"/>
      <c r="AQ1700" s="179"/>
      <c r="AR1700" s="179"/>
      <c r="AS1700" s="179"/>
    </row>
    <row r="1701" spans="10:45">
      <c r="J1701" s="179"/>
      <c r="K1701" s="179"/>
      <c r="L1701" s="179"/>
      <c r="M1701" s="179"/>
      <c r="N1701" s="179"/>
      <c r="O1701" s="179"/>
      <c r="P1701" s="179"/>
      <c r="Q1701" s="179"/>
      <c r="R1701" s="179"/>
      <c r="T1701" s="179"/>
      <c r="U1701" s="179"/>
      <c r="V1701" s="179"/>
      <c r="W1701" s="179"/>
      <c r="X1701" s="179"/>
      <c r="Y1701" s="179"/>
      <c r="Z1701" s="179"/>
      <c r="AA1701" s="179"/>
      <c r="AB1701" s="179"/>
      <c r="AD1701" s="179"/>
      <c r="AE1701" s="179"/>
      <c r="AF1701" s="179"/>
      <c r="AG1701" s="179"/>
      <c r="AH1701" s="179"/>
      <c r="AI1701" s="179"/>
      <c r="AJ1701" s="179"/>
      <c r="AK1701" s="179"/>
      <c r="AL1701" s="179"/>
      <c r="AN1701" s="179"/>
      <c r="AO1701" s="179"/>
      <c r="AP1701" s="179"/>
      <c r="AQ1701" s="179"/>
      <c r="AR1701" s="179"/>
      <c r="AS1701" s="179"/>
    </row>
    <row r="1702" spans="10:45">
      <c r="J1702" s="179"/>
      <c r="K1702" s="179"/>
      <c r="L1702" s="179"/>
      <c r="M1702" s="179"/>
      <c r="N1702" s="179"/>
      <c r="O1702" s="179"/>
      <c r="P1702" s="179"/>
      <c r="Q1702" s="179"/>
      <c r="R1702" s="179"/>
      <c r="T1702" s="179"/>
      <c r="U1702" s="179"/>
      <c r="V1702" s="179"/>
      <c r="W1702" s="179"/>
      <c r="X1702" s="179"/>
      <c r="Y1702" s="179"/>
      <c r="Z1702" s="179"/>
      <c r="AA1702" s="179"/>
      <c r="AB1702" s="179"/>
      <c r="AD1702" s="179"/>
      <c r="AE1702" s="179"/>
      <c r="AF1702" s="179"/>
      <c r="AG1702" s="179"/>
      <c r="AH1702" s="179"/>
      <c r="AI1702" s="179"/>
      <c r="AJ1702" s="179"/>
      <c r="AK1702" s="179"/>
      <c r="AL1702" s="179"/>
      <c r="AN1702" s="179"/>
      <c r="AO1702" s="179"/>
      <c r="AP1702" s="179"/>
      <c r="AQ1702" s="179"/>
      <c r="AR1702" s="179"/>
      <c r="AS1702" s="179"/>
    </row>
    <row r="1703" spans="10:45">
      <c r="J1703" s="179"/>
      <c r="K1703" s="179"/>
      <c r="L1703" s="179"/>
      <c r="M1703" s="179"/>
      <c r="N1703" s="179"/>
      <c r="O1703" s="179"/>
      <c r="P1703" s="179"/>
      <c r="Q1703" s="179"/>
      <c r="R1703" s="179"/>
      <c r="T1703" s="179"/>
      <c r="U1703" s="179"/>
      <c r="V1703" s="179"/>
      <c r="W1703" s="179"/>
      <c r="X1703" s="179"/>
      <c r="Y1703" s="179"/>
      <c r="Z1703" s="179"/>
      <c r="AA1703" s="179"/>
      <c r="AB1703" s="179"/>
      <c r="AD1703" s="179"/>
      <c r="AE1703" s="179"/>
      <c r="AF1703" s="179"/>
      <c r="AG1703" s="179"/>
      <c r="AH1703" s="179"/>
      <c r="AI1703" s="179"/>
      <c r="AJ1703" s="179"/>
      <c r="AK1703" s="179"/>
      <c r="AL1703" s="179"/>
      <c r="AN1703" s="179"/>
      <c r="AO1703" s="179"/>
      <c r="AP1703" s="179"/>
      <c r="AQ1703" s="179"/>
      <c r="AR1703" s="179"/>
      <c r="AS1703" s="179"/>
    </row>
    <row r="1704" spans="10:45">
      <c r="J1704" s="179"/>
      <c r="K1704" s="179"/>
      <c r="L1704" s="179"/>
      <c r="M1704" s="179"/>
      <c r="N1704" s="179"/>
      <c r="O1704" s="179"/>
      <c r="P1704" s="179"/>
      <c r="Q1704" s="179"/>
      <c r="R1704" s="179"/>
      <c r="T1704" s="179"/>
      <c r="U1704" s="179"/>
      <c r="V1704" s="179"/>
      <c r="W1704" s="179"/>
      <c r="X1704" s="179"/>
      <c r="Y1704" s="179"/>
      <c r="Z1704" s="179"/>
      <c r="AA1704" s="179"/>
      <c r="AB1704" s="179"/>
      <c r="AD1704" s="179"/>
      <c r="AE1704" s="179"/>
      <c r="AF1704" s="179"/>
      <c r="AG1704" s="179"/>
      <c r="AH1704" s="179"/>
      <c r="AI1704" s="179"/>
      <c r="AJ1704" s="179"/>
      <c r="AK1704" s="179"/>
      <c r="AL1704" s="179"/>
      <c r="AN1704" s="179"/>
      <c r="AO1704" s="179"/>
      <c r="AP1704" s="179"/>
      <c r="AQ1704" s="179"/>
      <c r="AR1704" s="179"/>
      <c r="AS1704" s="179"/>
    </row>
    <row r="1705" spans="10:45">
      <c r="J1705" s="179"/>
      <c r="K1705" s="179"/>
      <c r="L1705" s="179"/>
      <c r="M1705" s="179"/>
      <c r="N1705" s="179"/>
      <c r="O1705" s="179"/>
      <c r="P1705" s="179"/>
      <c r="Q1705" s="179"/>
      <c r="R1705" s="179"/>
      <c r="T1705" s="179"/>
      <c r="U1705" s="179"/>
      <c r="V1705" s="179"/>
      <c r="W1705" s="179"/>
      <c r="X1705" s="179"/>
      <c r="Y1705" s="179"/>
      <c r="Z1705" s="179"/>
      <c r="AA1705" s="179"/>
      <c r="AB1705" s="179"/>
      <c r="AD1705" s="179"/>
      <c r="AE1705" s="179"/>
      <c r="AF1705" s="179"/>
      <c r="AG1705" s="179"/>
      <c r="AH1705" s="179"/>
      <c r="AI1705" s="179"/>
      <c r="AJ1705" s="179"/>
      <c r="AK1705" s="179"/>
      <c r="AL1705" s="179"/>
      <c r="AN1705" s="179"/>
      <c r="AO1705" s="179"/>
      <c r="AP1705" s="179"/>
      <c r="AQ1705" s="179"/>
      <c r="AR1705" s="179"/>
      <c r="AS1705" s="179"/>
    </row>
    <row r="1706" spans="10:45">
      <c r="J1706" s="179"/>
      <c r="K1706" s="179"/>
      <c r="L1706" s="179"/>
      <c r="M1706" s="179"/>
      <c r="N1706" s="179"/>
      <c r="O1706" s="179"/>
      <c r="P1706" s="179"/>
      <c r="Q1706" s="179"/>
      <c r="R1706" s="179"/>
      <c r="T1706" s="179"/>
      <c r="U1706" s="179"/>
      <c r="V1706" s="179"/>
      <c r="W1706" s="179"/>
      <c r="X1706" s="179"/>
      <c r="Y1706" s="179"/>
      <c r="Z1706" s="179"/>
      <c r="AA1706" s="179"/>
      <c r="AB1706" s="179"/>
      <c r="AD1706" s="179"/>
      <c r="AE1706" s="179"/>
      <c r="AF1706" s="179"/>
      <c r="AG1706" s="179"/>
      <c r="AH1706" s="179"/>
      <c r="AI1706" s="179"/>
      <c r="AJ1706" s="179"/>
      <c r="AK1706" s="179"/>
      <c r="AL1706" s="179"/>
      <c r="AN1706" s="179"/>
      <c r="AO1706" s="179"/>
      <c r="AP1706" s="179"/>
      <c r="AQ1706" s="179"/>
      <c r="AR1706" s="179"/>
      <c r="AS1706" s="179"/>
    </row>
    <row r="1707" spans="10:45">
      <c r="J1707" s="179"/>
      <c r="K1707" s="179"/>
      <c r="L1707" s="179"/>
      <c r="M1707" s="179"/>
      <c r="N1707" s="179"/>
      <c r="O1707" s="179"/>
      <c r="P1707" s="179"/>
      <c r="Q1707" s="179"/>
      <c r="R1707" s="179"/>
      <c r="T1707" s="179"/>
      <c r="U1707" s="179"/>
      <c r="V1707" s="179"/>
      <c r="W1707" s="179"/>
      <c r="X1707" s="179"/>
      <c r="Y1707" s="179"/>
      <c r="Z1707" s="179"/>
      <c r="AA1707" s="179"/>
      <c r="AB1707" s="179"/>
      <c r="AD1707" s="179"/>
      <c r="AE1707" s="179"/>
      <c r="AF1707" s="179"/>
      <c r="AG1707" s="179"/>
      <c r="AH1707" s="179"/>
      <c r="AI1707" s="179"/>
      <c r="AJ1707" s="179"/>
      <c r="AK1707" s="179"/>
      <c r="AL1707" s="179"/>
      <c r="AN1707" s="179"/>
      <c r="AO1707" s="179"/>
      <c r="AP1707" s="179"/>
      <c r="AQ1707" s="179"/>
      <c r="AR1707" s="179"/>
      <c r="AS1707" s="179"/>
    </row>
    <row r="1708" spans="10:45">
      <c r="J1708" s="179"/>
      <c r="K1708" s="179"/>
      <c r="L1708" s="179"/>
      <c r="M1708" s="179"/>
      <c r="N1708" s="179"/>
      <c r="O1708" s="179"/>
      <c r="P1708" s="179"/>
      <c r="Q1708" s="179"/>
      <c r="R1708" s="179"/>
      <c r="T1708" s="179"/>
      <c r="U1708" s="179"/>
      <c r="V1708" s="179"/>
      <c r="W1708" s="179"/>
      <c r="X1708" s="179"/>
      <c r="Y1708" s="179"/>
      <c r="Z1708" s="179"/>
      <c r="AA1708" s="179"/>
      <c r="AB1708" s="179"/>
      <c r="AD1708" s="179"/>
      <c r="AE1708" s="179"/>
      <c r="AF1708" s="179"/>
      <c r="AG1708" s="179"/>
      <c r="AH1708" s="179"/>
      <c r="AI1708" s="179"/>
      <c r="AJ1708" s="179"/>
      <c r="AK1708" s="179"/>
      <c r="AL1708" s="179"/>
      <c r="AN1708" s="179"/>
      <c r="AO1708" s="179"/>
      <c r="AP1708" s="179"/>
      <c r="AQ1708" s="179"/>
      <c r="AR1708" s="179"/>
      <c r="AS1708" s="179"/>
    </row>
    <row r="1709" spans="10:45">
      <c r="J1709" s="179"/>
      <c r="K1709" s="179"/>
      <c r="L1709" s="179"/>
      <c r="M1709" s="179"/>
      <c r="N1709" s="179"/>
      <c r="O1709" s="179"/>
      <c r="P1709" s="179"/>
      <c r="Q1709" s="179"/>
      <c r="R1709" s="179"/>
      <c r="T1709" s="179"/>
      <c r="U1709" s="179"/>
      <c r="V1709" s="179"/>
      <c r="W1709" s="179"/>
      <c r="X1709" s="179"/>
      <c r="Y1709" s="179"/>
      <c r="Z1709" s="179"/>
      <c r="AA1709" s="179"/>
      <c r="AB1709" s="179"/>
      <c r="AD1709" s="179"/>
      <c r="AE1709" s="179"/>
      <c r="AF1709" s="179"/>
      <c r="AG1709" s="179"/>
      <c r="AH1709" s="179"/>
      <c r="AI1709" s="179"/>
      <c r="AJ1709" s="179"/>
      <c r="AK1709" s="179"/>
      <c r="AL1709" s="179"/>
      <c r="AN1709" s="179"/>
      <c r="AO1709" s="179"/>
      <c r="AP1709" s="179"/>
      <c r="AQ1709" s="179"/>
      <c r="AR1709" s="179"/>
      <c r="AS1709" s="179"/>
    </row>
    <row r="1710" spans="10:45">
      <c r="J1710" s="179"/>
      <c r="K1710" s="179"/>
      <c r="L1710" s="179"/>
      <c r="M1710" s="179"/>
      <c r="N1710" s="179"/>
      <c r="O1710" s="179"/>
      <c r="P1710" s="179"/>
      <c r="Q1710" s="179"/>
      <c r="R1710" s="179"/>
      <c r="T1710" s="179"/>
      <c r="U1710" s="179"/>
      <c r="V1710" s="179"/>
      <c r="W1710" s="179"/>
      <c r="X1710" s="179"/>
      <c r="Y1710" s="179"/>
      <c r="Z1710" s="179"/>
      <c r="AA1710" s="179"/>
      <c r="AB1710" s="179"/>
      <c r="AD1710" s="179"/>
      <c r="AE1710" s="179"/>
      <c r="AF1710" s="179"/>
      <c r="AG1710" s="179"/>
      <c r="AH1710" s="179"/>
      <c r="AI1710" s="179"/>
      <c r="AJ1710" s="179"/>
      <c r="AK1710" s="179"/>
      <c r="AL1710" s="179"/>
      <c r="AN1710" s="179"/>
      <c r="AO1710" s="179"/>
      <c r="AP1710" s="179"/>
      <c r="AQ1710" s="179"/>
      <c r="AR1710" s="179"/>
      <c r="AS1710" s="179"/>
    </row>
    <row r="1711" spans="10:45">
      <c r="J1711" s="179"/>
      <c r="K1711" s="179"/>
      <c r="L1711" s="179"/>
      <c r="M1711" s="179"/>
      <c r="N1711" s="179"/>
      <c r="O1711" s="179"/>
      <c r="P1711" s="179"/>
      <c r="Q1711" s="179"/>
      <c r="R1711" s="179"/>
      <c r="T1711" s="179"/>
      <c r="U1711" s="179"/>
      <c r="V1711" s="179"/>
      <c r="W1711" s="179"/>
      <c r="X1711" s="179"/>
      <c r="Y1711" s="179"/>
      <c r="Z1711" s="179"/>
      <c r="AA1711" s="179"/>
      <c r="AB1711" s="179"/>
      <c r="AD1711" s="179"/>
      <c r="AE1711" s="179"/>
      <c r="AF1711" s="179"/>
      <c r="AG1711" s="179"/>
      <c r="AH1711" s="179"/>
      <c r="AI1711" s="179"/>
      <c r="AJ1711" s="179"/>
      <c r="AK1711" s="179"/>
      <c r="AL1711" s="179"/>
      <c r="AN1711" s="179"/>
      <c r="AO1711" s="179"/>
      <c r="AP1711" s="179"/>
      <c r="AQ1711" s="179"/>
      <c r="AR1711" s="179"/>
      <c r="AS1711" s="179"/>
    </row>
    <row r="1712" spans="10:45">
      <c r="J1712" s="179"/>
      <c r="K1712" s="179"/>
      <c r="L1712" s="179"/>
      <c r="M1712" s="179"/>
      <c r="N1712" s="179"/>
      <c r="O1712" s="179"/>
      <c r="P1712" s="179"/>
      <c r="Q1712" s="179"/>
      <c r="R1712" s="179"/>
      <c r="T1712" s="179"/>
      <c r="U1712" s="179"/>
      <c r="V1712" s="179"/>
      <c r="W1712" s="179"/>
      <c r="X1712" s="179"/>
      <c r="Y1712" s="179"/>
      <c r="Z1712" s="179"/>
      <c r="AA1712" s="179"/>
      <c r="AB1712" s="179"/>
      <c r="AD1712" s="179"/>
      <c r="AE1712" s="179"/>
      <c r="AF1712" s="179"/>
      <c r="AG1712" s="179"/>
      <c r="AH1712" s="179"/>
      <c r="AI1712" s="179"/>
      <c r="AJ1712" s="179"/>
      <c r="AK1712" s="179"/>
      <c r="AL1712" s="179"/>
      <c r="AN1712" s="179"/>
      <c r="AO1712" s="179"/>
      <c r="AP1712" s="179"/>
      <c r="AQ1712" s="179"/>
      <c r="AR1712" s="179"/>
      <c r="AS1712" s="179"/>
    </row>
    <row r="1713" spans="10:45">
      <c r="J1713" s="179"/>
      <c r="K1713" s="179"/>
      <c r="L1713" s="179"/>
      <c r="M1713" s="179"/>
      <c r="N1713" s="179"/>
      <c r="O1713" s="179"/>
      <c r="P1713" s="179"/>
      <c r="Q1713" s="179"/>
      <c r="R1713" s="179"/>
      <c r="T1713" s="179"/>
      <c r="U1713" s="179"/>
      <c r="V1713" s="179"/>
      <c r="W1713" s="179"/>
      <c r="X1713" s="179"/>
      <c r="Y1713" s="179"/>
      <c r="Z1713" s="179"/>
      <c r="AA1713" s="179"/>
      <c r="AB1713" s="179"/>
      <c r="AD1713" s="179"/>
      <c r="AE1713" s="179"/>
      <c r="AF1713" s="179"/>
      <c r="AG1713" s="179"/>
      <c r="AH1713" s="179"/>
      <c r="AI1713" s="179"/>
      <c r="AJ1713" s="179"/>
      <c r="AK1713" s="179"/>
      <c r="AL1713" s="179"/>
      <c r="AN1713" s="179"/>
      <c r="AO1713" s="179"/>
      <c r="AP1713" s="179"/>
      <c r="AQ1713" s="179"/>
      <c r="AR1713" s="179"/>
      <c r="AS1713" s="179"/>
    </row>
    <row r="1714" spans="10:45">
      <c r="J1714" s="179"/>
      <c r="K1714" s="179"/>
      <c r="L1714" s="179"/>
      <c r="M1714" s="179"/>
      <c r="N1714" s="179"/>
      <c r="O1714" s="179"/>
      <c r="P1714" s="179"/>
      <c r="Q1714" s="179"/>
      <c r="R1714" s="179"/>
      <c r="T1714" s="179"/>
      <c r="U1714" s="179"/>
      <c r="V1714" s="179"/>
      <c r="W1714" s="179"/>
      <c r="X1714" s="179"/>
      <c r="Y1714" s="179"/>
      <c r="Z1714" s="179"/>
      <c r="AA1714" s="179"/>
      <c r="AB1714" s="179"/>
      <c r="AD1714" s="179"/>
      <c r="AE1714" s="179"/>
      <c r="AF1714" s="179"/>
      <c r="AG1714" s="179"/>
      <c r="AH1714" s="179"/>
      <c r="AI1714" s="179"/>
      <c r="AJ1714" s="179"/>
      <c r="AK1714" s="179"/>
      <c r="AL1714" s="179"/>
      <c r="AN1714" s="179"/>
      <c r="AO1714" s="179"/>
      <c r="AP1714" s="179"/>
      <c r="AQ1714" s="179"/>
      <c r="AR1714" s="179"/>
      <c r="AS1714" s="179"/>
    </row>
    <row r="1715" spans="10:45">
      <c r="J1715" s="179"/>
      <c r="K1715" s="179"/>
      <c r="L1715" s="179"/>
      <c r="M1715" s="179"/>
      <c r="N1715" s="179"/>
      <c r="O1715" s="179"/>
      <c r="P1715" s="179"/>
      <c r="Q1715" s="179"/>
      <c r="R1715" s="179"/>
      <c r="T1715" s="179"/>
      <c r="U1715" s="179"/>
      <c r="V1715" s="179"/>
      <c r="W1715" s="179"/>
      <c r="X1715" s="179"/>
      <c r="Y1715" s="179"/>
      <c r="Z1715" s="179"/>
      <c r="AA1715" s="179"/>
      <c r="AB1715" s="179"/>
      <c r="AD1715" s="179"/>
      <c r="AE1715" s="179"/>
      <c r="AF1715" s="179"/>
      <c r="AG1715" s="179"/>
      <c r="AH1715" s="179"/>
      <c r="AI1715" s="179"/>
      <c r="AJ1715" s="179"/>
      <c r="AK1715" s="179"/>
      <c r="AL1715" s="179"/>
      <c r="AN1715" s="179"/>
      <c r="AO1715" s="179"/>
      <c r="AP1715" s="179"/>
      <c r="AQ1715" s="179"/>
      <c r="AR1715" s="179"/>
      <c r="AS1715" s="179"/>
    </row>
    <row r="1716" spans="10:45">
      <c r="J1716" s="179"/>
      <c r="K1716" s="179"/>
      <c r="L1716" s="179"/>
      <c r="M1716" s="179"/>
      <c r="N1716" s="179"/>
      <c r="O1716" s="179"/>
      <c r="P1716" s="179"/>
      <c r="Q1716" s="179"/>
      <c r="R1716" s="179"/>
      <c r="T1716" s="179"/>
      <c r="U1716" s="179"/>
      <c r="V1716" s="179"/>
      <c r="W1716" s="179"/>
      <c r="X1716" s="179"/>
      <c r="Y1716" s="179"/>
      <c r="Z1716" s="179"/>
      <c r="AA1716" s="179"/>
      <c r="AB1716" s="179"/>
      <c r="AD1716" s="179"/>
      <c r="AE1716" s="179"/>
      <c r="AF1716" s="179"/>
      <c r="AG1716" s="179"/>
      <c r="AH1716" s="179"/>
      <c r="AI1716" s="179"/>
      <c r="AJ1716" s="179"/>
      <c r="AK1716" s="179"/>
      <c r="AL1716" s="179"/>
      <c r="AN1716" s="179"/>
      <c r="AO1716" s="179"/>
      <c r="AP1716" s="179"/>
      <c r="AQ1716" s="179"/>
      <c r="AR1716" s="179"/>
      <c r="AS1716" s="179"/>
    </row>
    <row r="1717" spans="10:45">
      <c r="J1717" s="179"/>
      <c r="K1717" s="179"/>
      <c r="L1717" s="179"/>
      <c r="M1717" s="179"/>
      <c r="N1717" s="179"/>
      <c r="O1717" s="179"/>
      <c r="P1717" s="179"/>
      <c r="Q1717" s="179"/>
      <c r="R1717" s="179"/>
      <c r="T1717" s="179"/>
      <c r="U1717" s="179"/>
      <c r="V1717" s="179"/>
      <c r="W1717" s="179"/>
      <c r="X1717" s="179"/>
      <c r="Y1717" s="179"/>
      <c r="Z1717" s="179"/>
      <c r="AA1717" s="179"/>
      <c r="AB1717" s="179"/>
      <c r="AD1717" s="179"/>
      <c r="AE1717" s="179"/>
      <c r="AF1717" s="179"/>
      <c r="AG1717" s="179"/>
      <c r="AH1717" s="179"/>
      <c r="AI1717" s="179"/>
      <c r="AJ1717" s="179"/>
      <c r="AK1717" s="179"/>
      <c r="AL1717" s="179"/>
      <c r="AN1717" s="179"/>
      <c r="AO1717" s="179"/>
      <c r="AP1717" s="179"/>
      <c r="AQ1717" s="179"/>
      <c r="AR1717" s="179"/>
      <c r="AS1717" s="179"/>
    </row>
    <row r="1718" spans="10:45">
      <c r="J1718" s="179"/>
      <c r="K1718" s="179"/>
      <c r="L1718" s="179"/>
      <c r="M1718" s="179"/>
      <c r="N1718" s="179"/>
      <c r="O1718" s="179"/>
      <c r="P1718" s="179"/>
      <c r="Q1718" s="179"/>
      <c r="R1718" s="179"/>
      <c r="T1718" s="179"/>
      <c r="U1718" s="179"/>
      <c r="V1718" s="179"/>
      <c r="W1718" s="179"/>
      <c r="X1718" s="179"/>
      <c r="Y1718" s="179"/>
      <c r="Z1718" s="179"/>
      <c r="AA1718" s="179"/>
      <c r="AB1718" s="179"/>
      <c r="AD1718" s="179"/>
      <c r="AE1718" s="179"/>
      <c r="AF1718" s="179"/>
      <c r="AG1718" s="179"/>
      <c r="AH1718" s="179"/>
      <c r="AI1718" s="179"/>
      <c r="AJ1718" s="179"/>
      <c r="AK1718" s="179"/>
      <c r="AL1718" s="179"/>
      <c r="AN1718" s="179"/>
      <c r="AO1718" s="179"/>
      <c r="AP1718" s="179"/>
      <c r="AQ1718" s="179"/>
      <c r="AR1718" s="179"/>
      <c r="AS1718" s="179"/>
    </row>
    <row r="1719" spans="10:45">
      <c r="J1719" s="179"/>
      <c r="K1719" s="179"/>
      <c r="L1719" s="179"/>
      <c r="M1719" s="179"/>
      <c r="N1719" s="179"/>
      <c r="O1719" s="179"/>
      <c r="P1719" s="179"/>
      <c r="Q1719" s="179"/>
      <c r="R1719" s="179"/>
      <c r="T1719" s="179"/>
      <c r="U1719" s="179"/>
      <c r="V1719" s="179"/>
      <c r="W1719" s="179"/>
      <c r="X1719" s="179"/>
      <c r="Y1719" s="179"/>
      <c r="Z1719" s="179"/>
      <c r="AA1719" s="179"/>
      <c r="AB1719" s="179"/>
      <c r="AD1719" s="179"/>
      <c r="AE1719" s="179"/>
      <c r="AF1719" s="179"/>
      <c r="AG1719" s="179"/>
      <c r="AH1719" s="179"/>
      <c r="AI1719" s="179"/>
      <c r="AJ1719" s="179"/>
      <c r="AK1719" s="179"/>
      <c r="AL1719" s="179"/>
      <c r="AN1719" s="179"/>
      <c r="AO1719" s="179"/>
      <c r="AP1719" s="179"/>
      <c r="AQ1719" s="179"/>
      <c r="AR1719" s="179"/>
      <c r="AS1719" s="179"/>
    </row>
    <row r="1720" spans="10:45">
      <c r="J1720" s="179"/>
      <c r="K1720" s="179"/>
      <c r="L1720" s="179"/>
      <c r="M1720" s="179"/>
      <c r="N1720" s="179"/>
      <c r="O1720" s="179"/>
      <c r="P1720" s="179"/>
      <c r="Q1720" s="179"/>
      <c r="R1720" s="179"/>
      <c r="T1720" s="179"/>
      <c r="U1720" s="179"/>
      <c r="V1720" s="179"/>
      <c r="W1720" s="179"/>
      <c r="X1720" s="179"/>
      <c r="Y1720" s="179"/>
      <c r="Z1720" s="179"/>
      <c r="AA1720" s="179"/>
      <c r="AB1720" s="179"/>
      <c r="AD1720" s="179"/>
      <c r="AE1720" s="179"/>
      <c r="AF1720" s="179"/>
      <c r="AG1720" s="179"/>
      <c r="AH1720" s="179"/>
      <c r="AI1720" s="179"/>
      <c r="AJ1720" s="179"/>
      <c r="AK1720" s="179"/>
      <c r="AL1720" s="179"/>
      <c r="AN1720" s="179"/>
      <c r="AO1720" s="179"/>
      <c r="AP1720" s="179"/>
      <c r="AQ1720" s="179"/>
      <c r="AR1720" s="179"/>
      <c r="AS1720" s="179"/>
    </row>
    <row r="1721" spans="10:45">
      <c r="J1721" s="179"/>
      <c r="K1721" s="179"/>
      <c r="L1721" s="179"/>
      <c r="M1721" s="179"/>
      <c r="N1721" s="179"/>
      <c r="O1721" s="179"/>
      <c r="P1721" s="179"/>
      <c r="Q1721" s="179"/>
      <c r="R1721" s="179"/>
      <c r="T1721" s="179"/>
      <c r="U1721" s="179"/>
      <c r="V1721" s="179"/>
      <c r="W1721" s="179"/>
      <c r="X1721" s="179"/>
      <c r="Y1721" s="179"/>
      <c r="Z1721" s="179"/>
      <c r="AA1721" s="179"/>
      <c r="AB1721" s="179"/>
      <c r="AD1721" s="179"/>
      <c r="AE1721" s="179"/>
      <c r="AF1721" s="179"/>
      <c r="AG1721" s="179"/>
      <c r="AH1721" s="179"/>
      <c r="AI1721" s="179"/>
      <c r="AJ1721" s="179"/>
      <c r="AK1721" s="179"/>
      <c r="AL1721" s="179"/>
      <c r="AN1721" s="179"/>
      <c r="AO1721" s="179"/>
      <c r="AP1721" s="179"/>
      <c r="AQ1721" s="179"/>
      <c r="AR1721" s="179"/>
      <c r="AS1721" s="179"/>
    </row>
    <row r="1722" spans="10:45">
      <c r="J1722" s="179"/>
      <c r="K1722" s="179"/>
      <c r="L1722" s="179"/>
      <c r="M1722" s="179"/>
      <c r="N1722" s="179"/>
      <c r="O1722" s="179"/>
      <c r="P1722" s="179"/>
      <c r="Q1722" s="179"/>
      <c r="R1722" s="179"/>
      <c r="T1722" s="179"/>
      <c r="U1722" s="179"/>
      <c r="V1722" s="179"/>
      <c r="W1722" s="179"/>
      <c r="X1722" s="179"/>
      <c r="Y1722" s="179"/>
      <c r="Z1722" s="179"/>
      <c r="AA1722" s="179"/>
      <c r="AB1722" s="179"/>
      <c r="AD1722" s="179"/>
      <c r="AE1722" s="179"/>
      <c r="AF1722" s="179"/>
      <c r="AG1722" s="179"/>
      <c r="AH1722" s="179"/>
      <c r="AI1722" s="179"/>
      <c r="AJ1722" s="179"/>
      <c r="AK1722" s="179"/>
      <c r="AL1722" s="179"/>
      <c r="AN1722" s="179"/>
      <c r="AO1722" s="179"/>
      <c r="AP1722" s="179"/>
      <c r="AQ1722" s="179"/>
      <c r="AR1722" s="179"/>
      <c r="AS1722" s="179"/>
    </row>
    <row r="1723" spans="10:45">
      <c r="J1723" s="179"/>
      <c r="K1723" s="179"/>
      <c r="L1723" s="179"/>
      <c r="M1723" s="179"/>
      <c r="N1723" s="179"/>
      <c r="O1723" s="179"/>
      <c r="P1723" s="179"/>
      <c r="Q1723" s="179"/>
      <c r="R1723" s="179"/>
      <c r="T1723" s="179"/>
      <c r="U1723" s="179"/>
      <c r="V1723" s="179"/>
      <c r="W1723" s="179"/>
      <c r="X1723" s="179"/>
      <c r="Y1723" s="179"/>
      <c r="Z1723" s="179"/>
      <c r="AA1723" s="179"/>
      <c r="AB1723" s="179"/>
      <c r="AD1723" s="179"/>
      <c r="AE1723" s="179"/>
      <c r="AF1723" s="179"/>
      <c r="AG1723" s="179"/>
      <c r="AH1723" s="179"/>
      <c r="AI1723" s="179"/>
      <c r="AJ1723" s="179"/>
      <c r="AK1723" s="179"/>
      <c r="AL1723" s="179"/>
      <c r="AN1723" s="179"/>
      <c r="AO1723" s="179"/>
      <c r="AP1723" s="179"/>
      <c r="AQ1723" s="179"/>
      <c r="AR1723" s="179"/>
      <c r="AS1723" s="179"/>
    </row>
    <row r="1724" spans="10:45">
      <c r="J1724" s="179"/>
      <c r="K1724" s="179"/>
      <c r="L1724" s="179"/>
      <c r="M1724" s="179"/>
      <c r="N1724" s="179"/>
      <c r="O1724" s="179"/>
      <c r="P1724" s="179"/>
      <c r="Q1724" s="179"/>
      <c r="R1724" s="179"/>
      <c r="T1724" s="179"/>
      <c r="U1724" s="179"/>
      <c r="V1724" s="179"/>
      <c r="W1724" s="179"/>
      <c r="X1724" s="179"/>
      <c r="Y1724" s="179"/>
      <c r="Z1724" s="179"/>
      <c r="AA1724" s="179"/>
      <c r="AB1724" s="179"/>
      <c r="AD1724" s="179"/>
      <c r="AE1724" s="179"/>
      <c r="AF1724" s="179"/>
      <c r="AG1724" s="179"/>
      <c r="AH1724" s="179"/>
      <c r="AI1724" s="179"/>
      <c r="AJ1724" s="179"/>
      <c r="AK1724" s="179"/>
      <c r="AL1724" s="179"/>
      <c r="AN1724" s="179"/>
      <c r="AO1724" s="179"/>
      <c r="AP1724" s="179"/>
      <c r="AQ1724" s="179"/>
      <c r="AR1724" s="179"/>
      <c r="AS1724" s="179"/>
    </row>
    <row r="1725" spans="10:45">
      <c r="J1725" s="179"/>
      <c r="K1725" s="179"/>
      <c r="L1725" s="179"/>
      <c r="M1725" s="179"/>
      <c r="N1725" s="179"/>
      <c r="O1725" s="179"/>
      <c r="P1725" s="179"/>
      <c r="Q1725" s="179"/>
      <c r="R1725" s="179"/>
      <c r="T1725" s="179"/>
      <c r="U1725" s="179"/>
      <c r="V1725" s="179"/>
      <c r="W1725" s="179"/>
      <c r="X1725" s="179"/>
      <c r="Y1725" s="179"/>
      <c r="Z1725" s="179"/>
      <c r="AA1725" s="179"/>
      <c r="AB1725" s="179"/>
      <c r="AD1725" s="179"/>
      <c r="AE1725" s="179"/>
      <c r="AF1725" s="179"/>
      <c r="AG1725" s="179"/>
      <c r="AH1725" s="179"/>
      <c r="AI1725" s="179"/>
      <c r="AJ1725" s="179"/>
      <c r="AK1725" s="179"/>
      <c r="AL1725" s="179"/>
      <c r="AN1725" s="179"/>
      <c r="AO1725" s="179"/>
      <c r="AP1725" s="179"/>
      <c r="AQ1725" s="179"/>
      <c r="AR1725" s="179"/>
      <c r="AS1725" s="179"/>
    </row>
    <row r="1726" spans="10:45">
      <c r="J1726" s="179"/>
      <c r="K1726" s="179"/>
      <c r="L1726" s="179"/>
      <c r="M1726" s="179"/>
      <c r="N1726" s="179"/>
      <c r="O1726" s="179"/>
      <c r="P1726" s="179"/>
      <c r="Q1726" s="179"/>
      <c r="R1726" s="179"/>
      <c r="T1726" s="179"/>
      <c r="U1726" s="179"/>
      <c r="V1726" s="179"/>
      <c r="W1726" s="179"/>
      <c r="X1726" s="179"/>
      <c r="Y1726" s="179"/>
      <c r="Z1726" s="179"/>
      <c r="AA1726" s="179"/>
      <c r="AB1726" s="179"/>
      <c r="AD1726" s="179"/>
      <c r="AE1726" s="179"/>
      <c r="AF1726" s="179"/>
      <c r="AG1726" s="179"/>
      <c r="AH1726" s="179"/>
      <c r="AI1726" s="179"/>
      <c r="AJ1726" s="179"/>
      <c r="AK1726" s="179"/>
      <c r="AL1726" s="179"/>
      <c r="AN1726" s="179"/>
      <c r="AO1726" s="179"/>
      <c r="AP1726" s="179"/>
      <c r="AQ1726" s="179"/>
      <c r="AR1726" s="179"/>
      <c r="AS1726" s="179"/>
    </row>
    <row r="1727" spans="10:45">
      <c r="J1727" s="179"/>
      <c r="K1727" s="179"/>
      <c r="L1727" s="179"/>
      <c r="M1727" s="179"/>
      <c r="N1727" s="179"/>
      <c r="O1727" s="179"/>
      <c r="P1727" s="179"/>
      <c r="Q1727" s="179"/>
      <c r="R1727" s="179"/>
      <c r="T1727" s="179"/>
      <c r="U1727" s="179"/>
      <c r="V1727" s="179"/>
      <c r="W1727" s="179"/>
      <c r="X1727" s="179"/>
      <c r="Y1727" s="179"/>
      <c r="Z1727" s="179"/>
      <c r="AA1727" s="179"/>
      <c r="AB1727" s="179"/>
      <c r="AD1727" s="179"/>
      <c r="AE1727" s="179"/>
      <c r="AF1727" s="179"/>
      <c r="AG1727" s="179"/>
      <c r="AH1727" s="179"/>
      <c r="AI1727" s="179"/>
      <c r="AJ1727" s="179"/>
      <c r="AK1727" s="179"/>
      <c r="AL1727" s="179"/>
      <c r="AN1727" s="179"/>
      <c r="AO1727" s="179"/>
      <c r="AP1727" s="179"/>
      <c r="AQ1727" s="179"/>
      <c r="AR1727" s="179"/>
      <c r="AS1727" s="179"/>
    </row>
    <row r="1728" spans="10:45">
      <c r="J1728" s="179"/>
      <c r="K1728" s="179"/>
      <c r="L1728" s="179"/>
      <c r="M1728" s="179"/>
      <c r="N1728" s="179"/>
      <c r="O1728" s="179"/>
      <c r="P1728" s="179"/>
      <c r="Q1728" s="179"/>
      <c r="R1728" s="179"/>
      <c r="T1728" s="179"/>
      <c r="U1728" s="179"/>
      <c r="V1728" s="179"/>
      <c r="W1728" s="179"/>
      <c r="X1728" s="179"/>
      <c r="Y1728" s="179"/>
      <c r="Z1728" s="179"/>
      <c r="AA1728" s="179"/>
      <c r="AB1728" s="179"/>
      <c r="AD1728" s="179"/>
      <c r="AE1728" s="179"/>
      <c r="AF1728" s="179"/>
      <c r="AG1728" s="179"/>
      <c r="AH1728" s="179"/>
      <c r="AI1728" s="179"/>
      <c r="AJ1728" s="179"/>
      <c r="AK1728" s="179"/>
      <c r="AL1728" s="179"/>
      <c r="AN1728" s="179"/>
      <c r="AO1728" s="179"/>
      <c r="AP1728" s="179"/>
      <c r="AQ1728" s="179"/>
      <c r="AR1728" s="179"/>
      <c r="AS1728" s="179"/>
    </row>
    <row r="1729" spans="10:45">
      <c r="J1729" s="179"/>
      <c r="K1729" s="179"/>
      <c r="L1729" s="179"/>
      <c r="M1729" s="179"/>
      <c r="N1729" s="179"/>
      <c r="O1729" s="179"/>
      <c r="P1729" s="179"/>
      <c r="Q1729" s="179"/>
      <c r="R1729" s="179"/>
      <c r="T1729" s="179"/>
      <c r="U1729" s="179"/>
      <c r="V1729" s="179"/>
      <c r="W1729" s="179"/>
      <c r="X1729" s="179"/>
      <c r="Y1729" s="179"/>
      <c r="Z1729" s="179"/>
      <c r="AA1729" s="179"/>
      <c r="AB1729" s="179"/>
      <c r="AD1729" s="179"/>
      <c r="AE1729" s="179"/>
      <c r="AF1729" s="179"/>
      <c r="AG1729" s="179"/>
      <c r="AH1729" s="179"/>
      <c r="AI1729" s="179"/>
      <c r="AJ1729" s="179"/>
      <c r="AK1729" s="179"/>
      <c r="AL1729" s="179"/>
      <c r="AN1729" s="179"/>
      <c r="AO1729" s="179"/>
      <c r="AP1729" s="179"/>
      <c r="AQ1729" s="179"/>
      <c r="AR1729" s="179"/>
      <c r="AS1729" s="179"/>
    </row>
    <row r="1730" spans="10:45">
      <c r="J1730" s="179"/>
      <c r="K1730" s="179"/>
      <c r="L1730" s="179"/>
      <c r="M1730" s="179"/>
      <c r="N1730" s="179"/>
      <c r="O1730" s="179"/>
      <c r="P1730" s="179"/>
      <c r="Q1730" s="179"/>
      <c r="R1730" s="179"/>
      <c r="T1730" s="179"/>
      <c r="U1730" s="179"/>
      <c r="V1730" s="179"/>
      <c r="W1730" s="179"/>
      <c r="X1730" s="179"/>
      <c r="Y1730" s="179"/>
      <c r="Z1730" s="179"/>
      <c r="AA1730" s="179"/>
      <c r="AB1730" s="179"/>
      <c r="AD1730" s="179"/>
      <c r="AE1730" s="179"/>
      <c r="AF1730" s="179"/>
      <c r="AG1730" s="179"/>
      <c r="AH1730" s="179"/>
      <c r="AI1730" s="179"/>
      <c r="AJ1730" s="179"/>
      <c r="AK1730" s="179"/>
      <c r="AL1730" s="179"/>
      <c r="AN1730" s="179"/>
      <c r="AO1730" s="179"/>
      <c r="AP1730" s="179"/>
      <c r="AQ1730" s="179"/>
      <c r="AR1730" s="179"/>
      <c r="AS1730" s="179"/>
    </row>
    <row r="1731" spans="10:45">
      <c r="J1731" s="179"/>
      <c r="K1731" s="179"/>
      <c r="L1731" s="179"/>
      <c r="M1731" s="179"/>
      <c r="N1731" s="179"/>
      <c r="O1731" s="179"/>
      <c r="P1731" s="179"/>
      <c r="Q1731" s="179"/>
      <c r="R1731" s="179"/>
      <c r="T1731" s="179"/>
      <c r="U1731" s="179"/>
      <c r="V1731" s="179"/>
      <c r="W1731" s="179"/>
      <c r="X1731" s="179"/>
      <c r="Y1731" s="179"/>
      <c r="Z1731" s="179"/>
      <c r="AA1731" s="179"/>
      <c r="AB1731" s="179"/>
      <c r="AD1731" s="179"/>
      <c r="AE1731" s="179"/>
      <c r="AF1731" s="179"/>
      <c r="AG1731" s="179"/>
      <c r="AH1731" s="179"/>
      <c r="AI1731" s="179"/>
      <c r="AJ1731" s="179"/>
      <c r="AK1731" s="179"/>
      <c r="AL1731" s="179"/>
      <c r="AN1731" s="179"/>
      <c r="AO1731" s="179"/>
      <c r="AP1731" s="179"/>
      <c r="AQ1731" s="179"/>
      <c r="AR1731" s="179"/>
      <c r="AS1731" s="179"/>
    </row>
    <row r="1732" spans="10:45">
      <c r="J1732" s="179"/>
      <c r="K1732" s="179"/>
      <c r="L1732" s="179"/>
      <c r="M1732" s="179"/>
      <c r="N1732" s="179"/>
      <c r="O1732" s="179"/>
      <c r="P1732" s="179"/>
      <c r="Q1732" s="179"/>
      <c r="R1732" s="179"/>
      <c r="T1732" s="179"/>
      <c r="U1732" s="179"/>
      <c r="V1732" s="179"/>
      <c r="W1732" s="179"/>
      <c r="X1732" s="179"/>
      <c r="Y1732" s="179"/>
      <c r="Z1732" s="179"/>
      <c r="AA1732" s="179"/>
      <c r="AB1732" s="179"/>
      <c r="AD1732" s="179"/>
      <c r="AE1732" s="179"/>
      <c r="AF1732" s="179"/>
      <c r="AG1732" s="179"/>
      <c r="AH1732" s="179"/>
      <c r="AI1732" s="179"/>
      <c r="AJ1732" s="179"/>
      <c r="AK1732" s="179"/>
      <c r="AL1732" s="179"/>
      <c r="AN1732" s="179"/>
      <c r="AO1732" s="179"/>
      <c r="AP1732" s="179"/>
      <c r="AQ1732" s="179"/>
      <c r="AR1732" s="179"/>
      <c r="AS1732" s="179"/>
    </row>
    <row r="1733" spans="10:45">
      <c r="J1733" s="179"/>
      <c r="K1733" s="179"/>
      <c r="L1733" s="179"/>
      <c r="M1733" s="179"/>
      <c r="N1733" s="179"/>
      <c r="O1733" s="179"/>
      <c r="P1733" s="179"/>
      <c r="Q1733" s="179"/>
      <c r="R1733" s="179"/>
      <c r="T1733" s="179"/>
      <c r="U1733" s="179"/>
      <c r="V1733" s="179"/>
      <c r="W1733" s="179"/>
      <c r="X1733" s="179"/>
      <c r="Y1733" s="179"/>
      <c r="Z1733" s="179"/>
      <c r="AA1733" s="179"/>
      <c r="AB1733" s="179"/>
      <c r="AD1733" s="179"/>
      <c r="AE1733" s="179"/>
      <c r="AF1733" s="179"/>
      <c r="AG1733" s="179"/>
      <c r="AH1733" s="179"/>
      <c r="AI1733" s="179"/>
      <c r="AJ1733" s="179"/>
      <c r="AK1733" s="179"/>
      <c r="AL1733" s="179"/>
      <c r="AN1733" s="179"/>
      <c r="AO1733" s="179"/>
      <c r="AP1733" s="179"/>
      <c r="AQ1733" s="179"/>
      <c r="AR1733" s="179"/>
      <c r="AS1733" s="179"/>
    </row>
    <row r="1734" spans="10:45">
      <c r="J1734" s="179"/>
      <c r="K1734" s="179"/>
      <c r="L1734" s="179"/>
      <c r="M1734" s="179"/>
      <c r="N1734" s="179"/>
      <c r="O1734" s="179"/>
      <c r="P1734" s="179"/>
      <c r="Q1734" s="179"/>
      <c r="R1734" s="179"/>
      <c r="T1734" s="179"/>
      <c r="U1734" s="179"/>
      <c r="V1734" s="179"/>
      <c r="W1734" s="179"/>
      <c r="X1734" s="179"/>
      <c r="Y1734" s="179"/>
      <c r="Z1734" s="179"/>
      <c r="AA1734" s="179"/>
      <c r="AB1734" s="179"/>
      <c r="AD1734" s="179"/>
      <c r="AE1734" s="179"/>
      <c r="AF1734" s="179"/>
      <c r="AG1734" s="179"/>
      <c r="AH1734" s="179"/>
      <c r="AI1734" s="179"/>
      <c r="AJ1734" s="179"/>
      <c r="AK1734" s="179"/>
      <c r="AL1734" s="179"/>
      <c r="AN1734" s="179"/>
      <c r="AO1734" s="179"/>
      <c r="AP1734" s="179"/>
      <c r="AQ1734" s="179"/>
      <c r="AR1734" s="179"/>
      <c r="AS1734" s="179"/>
    </row>
    <row r="1735" spans="10:45">
      <c r="J1735" s="179"/>
      <c r="K1735" s="179"/>
      <c r="L1735" s="179"/>
      <c r="M1735" s="179"/>
      <c r="N1735" s="179"/>
      <c r="O1735" s="179"/>
      <c r="P1735" s="179"/>
      <c r="Q1735" s="179"/>
      <c r="R1735" s="179"/>
      <c r="T1735" s="179"/>
      <c r="U1735" s="179"/>
      <c r="V1735" s="179"/>
      <c r="W1735" s="179"/>
      <c r="X1735" s="179"/>
      <c r="Y1735" s="179"/>
      <c r="Z1735" s="179"/>
      <c r="AA1735" s="179"/>
      <c r="AB1735" s="179"/>
      <c r="AD1735" s="179"/>
      <c r="AE1735" s="179"/>
      <c r="AF1735" s="179"/>
      <c r="AG1735" s="179"/>
      <c r="AH1735" s="179"/>
      <c r="AI1735" s="179"/>
      <c r="AJ1735" s="179"/>
      <c r="AK1735" s="179"/>
      <c r="AL1735" s="179"/>
      <c r="AN1735" s="179"/>
      <c r="AO1735" s="179"/>
      <c r="AP1735" s="179"/>
      <c r="AQ1735" s="179"/>
      <c r="AR1735" s="179"/>
      <c r="AS1735" s="179"/>
    </row>
    <row r="1736" spans="10:45">
      <c r="J1736" s="179"/>
      <c r="K1736" s="179"/>
      <c r="L1736" s="179"/>
      <c r="M1736" s="179"/>
      <c r="N1736" s="179"/>
      <c r="O1736" s="179"/>
      <c r="P1736" s="179"/>
      <c r="Q1736" s="179"/>
      <c r="R1736" s="179"/>
      <c r="T1736" s="179"/>
      <c r="U1736" s="179"/>
      <c r="V1736" s="179"/>
      <c r="W1736" s="179"/>
      <c r="X1736" s="179"/>
      <c r="Y1736" s="179"/>
      <c r="Z1736" s="179"/>
      <c r="AA1736" s="179"/>
      <c r="AB1736" s="179"/>
      <c r="AD1736" s="179"/>
      <c r="AE1736" s="179"/>
      <c r="AF1736" s="179"/>
      <c r="AG1736" s="179"/>
      <c r="AH1736" s="179"/>
      <c r="AI1736" s="179"/>
      <c r="AJ1736" s="179"/>
      <c r="AK1736" s="179"/>
      <c r="AL1736" s="179"/>
      <c r="AN1736" s="179"/>
      <c r="AO1736" s="179"/>
      <c r="AP1736" s="179"/>
      <c r="AQ1736" s="179"/>
      <c r="AR1736" s="179"/>
      <c r="AS1736" s="179"/>
    </row>
    <row r="1737" spans="10:45">
      <c r="J1737" s="179"/>
      <c r="K1737" s="179"/>
      <c r="L1737" s="179"/>
      <c r="M1737" s="179"/>
      <c r="N1737" s="179"/>
      <c r="O1737" s="179"/>
      <c r="P1737" s="179"/>
      <c r="Q1737" s="179"/>
      <c r="R1737" s="179"/>
      <c r="T1737" s="179"/>
      <c r="U1737" s="179"/>
      <c r="V1737" s="179"/>
      <c r="W1737" s="179"/>
      <c r="X1737" s="179"/>
      <c r="Y1737" s="179"/>
      <c r="Z1737" s="179"/>
      <c r="AA1737" s="179"/>
      <c r="AB1737" s="179"/>
      <c r="AD1737" s="179"/>
      <c r="AE1737" s="179"/>
      <c r="AF1737" s="179"/>
      <c r="AG1737" s="179"/>
      <c r="AH1737" s="179"/>
      <c r="AI1737" s="179"/>
      <c r="AJ1737" s="179"/>
      <c r="AK1737" s="179"/>
      <c r="AL1737" s="179"/>
      <c r="AN1737" s="179"/>
      <c r="AO1737" s="179"/>
      <c r="AP1737" s="179"/>
      <c r="AQ1737" s="179"/>
      <c r="AR1737" s="179"/>
      <c r="AS1737" s="179"/>
    </row>
    <row r="1738" spans="10:45">
      <c r="J1738" s="179"/>
      <c r="K1738" s="179"/>
      <c r="L1738" s="179"/>
      <c r="M1738" s="179"/>
      <c r="N1738" s="179"/>
      <c r="O1738" s="179"/>
      <c r="P1738" s="179"/>
      <c r="Q1738" s="179"/>
      <c r="R1738" s="179"/>
      <c r="T1738" s="179"/>
      <c r="U1738" s="179"/>
      <c r="V1738" s="179"/>
      <c r="W1738" s="179"/>
      <c r="X1738" s="179"/>
      <c r="Y1738" s="179"/>
      <c r="Z1738" s="179"/>
      <c r="AA1738" s="179"/>
      <c r="AB1738" s="179"/>
      <c r="AD1738" s="179"/>
      <c r="AE1738" s="179"/>
      <c r="AF1738" s="179"/>
      <c r="AG1738" s="179"/>
      <c r="AH1738" s="179"/>
      <c r="AI1738" s="179"/>
      <c r="AJ1738" s="179"/>
      <c r="AK1738" s="179"/>
      <c r="AL1738" s="179"/>
      <c r="AN1738" s="179"/>
      <c r="AO1738" s="179"/>
      <c r="AP1738" s="179"/>
      <c r="AQ1738" s="179"/>
      <c r="AR1738" s="179"/>
      <c r="AS1738" s="179"/>
    </row>
    <row r="1739" spans="10:45">
      <c r="J1739" s="179"/>
      <c r="K1739" s="179"/>
      <c r="L1739" s="179"/>
      <c r="M1739" s="179"/>
      <c r="N1739" s="179"/>
      <c r="O1739" s="179"/>
      <c r="P1739" s="179"/>
      <c r="Q1739" s="179"/>
      <c r="R1739" s="179"/>
      <c r="T1739" s="179"/>
      <c r="U1739" s="179"/>
      <c r="V1739" s="179"/>
      <c r="W1739" s="179"/>
      <c r="X1739" s="179"/>
      <c r="Y1739" s="179"/>
      <c r="Z1739" s="179"/>
      <c r="AA1739" s="179"/>
      <c r="AB1739" s="179"/>
      <c r="AD1739" s="179"/>
      <c r="AE1739" s="179"/>
      <c r="AF1739" s="179"/>
      <c r="AG1739" s="179"/>
      <c r="AH1739" s="179"/>
      <c r="AI1739" s="179"/>
      <c r="AJ1739" s="179"/>
      <c r="AK1739" s="179"/>
      <c r="AL1739" s="179"/>
      <c r="AN1739" s="179"/>
      <c r="AO1739" s="179"/>
      <c r="AP1739" s="179"/>
      <c r="AQ1739" s="179"/>
      <c r="AR1739" s="179"/>
      <c r="AS1739" s="179"/>
    </row>
    <row r="1740" spans="10:45">
      <c r="J1740" s="179"/>
      <c r="K1740" s="179"/>
      <c r="L1740" s="179"/>
      <c r="M1740" s="179"/>
      <c r="N1740" s="179"/>
      <c r="O1740" s="179"/>
      <c r="P1740" s="179"/>
      <c r="Q1740" s="179"/>
      <c r="R1740" s="179"/>
      <c r="T1740" s="179"/>
      <c r="U1740" s="179"/>
      <c r="V1740" s="179"/>
      <c r="W1740" s="179"/>
      <c r="X1740" s="179"/>
      <c r="Y1740" s="179"/>
      <c r="Z1740" s="179"/>
      <c r="AA1740" s="179"/>
      <c r="AB1740" s="179"/>
      <c r="AD1740" s="179"/>
      <c r="AE1740" s="179"/>
      <c r="AF1740" s="179"/>
      <c r="AG1740" s="179"/>
      <c r="AH1740" s="179"/>
      <c r="AI1740" s="179"/>
      <c r="AJ1740" s="179"/>
      <c r="AK1740" s="179"/>
      <c r="AL1740" s="179"/>
      <c r="AN1740" s="179"/>
      <c r="AO1740" s="179"/>
      <c r="AP1740" s="179"/>
      <c r="AQ1740" s="179"/>
      <c r="AR1740" s="179"/>
      <c r="AS1740" s="179"/>
    </row>
    <row r="1741" spans="10:45">
      <c r="J1741" s="179"/>
      <c r="K1741" s="179"/>
      <c r="L1741" s="179"/>
      <c r="M1741" s="179"/>
      <c r="N1741" s="179"/>
      <c r="O1741" s="179"/>
      <c r="P1741" s="179"/>
      <c r="Q1741" s="179"/>
      <c r="R1741" s="179"/>
      <c r="T1741" s="179"/>
      <c r="U1741" s="179"/>
      <c r="V1741" s="179"/>
      <c r="W1741" s="179"/>
      <c r="X1741" s="179"/>
      <c r="Y1741" s="179"/>
      <c r="Z1741" s="179"/>
      <c r="AA1741" s="179"/>
      <c r="AB1741" s="179"/>
      <c r="AD1741" s="179"/>
      <c r="AE1741" s="179"/>
      <c r="AF1741" s="179"/>
      <c r="AG1741" s="179"/>
      <c r="AH1741" s="179"/>
      <c r="AI1741" s="179"/>
      <c r="AJ1741" s="179"/>
      <c r="AK1741" s="179"/>
      <c r="AL1741" s="179"/>
      <c r="AN1741" s="179"/>
      <c r="AO1741" s="179"/>
      <c r="AP1741" s="179"/>
      <c r="AQ1741" s="179"/>
      <c r="AR1741" s="179"/>
      <c r="AS1741" s="179"/>
    </row>
    <row r="1742" spans="10:45">
      <c r="J1742" s="179"/>
      <c r="K1742" s="179"/>
      <c r="L1742" s="179"/>
      <c r="M1742" s="179"/>
      <c r="N1742" s="179"/>
      <c r="O1742" s="179"/>
      <c r="P1742" s="179"/>
      <c r="Q1742" s="179"/>
      <c r="R1742" s="179"/>
      <c r="T1742" s="179"/>
      <c r="U1742" s="179"/>
      <c r="V1742" s="179"/>
      <c r="W1742" s="179"/>
      <c r="X1742" s="179"/>
      <c r="Y1742" s="179"/>
      <c r="Z1742" s="179"/>
      <c r="AA1742" s="179"/>
      <c r="AB1742" s="179"/>
      <c r="AD1742" s="179"/>
      <c r="AE1742" s="179"/>
      <c r="AF1742" s="179"/>
      <c r="AG1742" s="179"/>
      <c r="AH1742" s="179"/>
      <c r="AI1742" s="179"/>
      <c r="AJ1742" s="179"/>
      <c r="AK1742" s="179"/>
      <c r="AL1742" s="179"/>
      <c r="AN1742" s="179"/>
      <c r="AO1742" s="179"/>
      <c r="AP1742" s="179"/>
      <c r="AQ1742" s="179"/>
      <c r="AR1742" s="179"/>
      <c r="AS1742" s="179"/>
    </row>
    <row r="1743" spans="10:45">
      <c r="J1743" s="179"/>
      <c r="K1743" s="179"/>
      <c r="L1743" s="179"/>
      <c r="M1743" s="179"/>
      <c r="N1743" s="179"/>
      <c r="O1743" s="179"/>
      <c r="P1743" s="179"/>
      <c r="Q1743" s="179"/>
      <c r="R1743" s="179"/>
      <c r="T1743" s="179"/>
      <c r="U1743" s="179"/>
      <c r="V1743" s="179"/>
      <c r="W1743" s="179"/>
      <c r="X1743" s="179"/>
      <c r="Y1743" s="179"/>
      <c r="Z1743" s="179"/>
      <c r="AA1743" s="179"/>
      <c r="AB1743" s="179"/>
      <c r="AD1743" s="179"/>
      <c r="AE1743" s="179"/>
      <c r="AF1743" s="179"/>
      <c r="AG1743" s="179"/>
      <c r="AH1743" s="179"/>
      <c r="AI1743" s="179"/>
      <c r="AJ1743" s="179"/>
      <c r="AK1743" s="179"/>
      <c r="AL1743" s="179"/>
      <c r="AN1743" s="179"/>
      <c r="AO1743" s="179"/>
      <c r="AP1743" s="179"/>
      <c r="AQ1743" s="179"/>
      <c r="AR1743" s="179"/>
      <c r="AS1743" s="179"/>
    </row>
    <row r="1744" spans="10:45">
      <c r="J1744" s="179"/>
      <c r="K1744" s="179"/>
      <c r="L1744" s="179"/>
      <c r="M1744" s="179"/>
      <c r="N1744" s="179"/>
      <c r="O1744" s="179"/>
      <c r="P1744" s="179"/>
      <c r="Q1744" s="179"/>
      <c r="R1744" s="179"/>
      <c r="T1744" s="179"/>
      <c r="U1744" s="179"/>
      <c r="V1744" s="179"/>
      <c r="W1744" s="179"/>
      <c r="X1744" s="179"/>
      <c r="Y1744" s="179"/>
      <c r="Z1744" s="179"/>
      <c r="AA1744" s="179"/>
      <c r="AB1744" s="179"/>
      <c r="AD1744" s="179"/>
      <c r="AE1744" s="179"/>
      <c r="AF1744" s="179"/>
      <c r="AG1744" s="179"/>
      <c r="AH1744" s="179"/>
      <c r="AI1744" s="179"/>
      <c r="AJ1744" s="179"/>
      <c r="AK1744" s="179"/>
      <c r="AL1744" s="179"/>
      <c r="AN1744" s="179"/>
      <c r="AO1744" s="179"/>
      <c r="AP1744" s="179"/>
      <c r="AQ1744" s="179"/>
      <c r="AR1744" s="179"/>
      <c r="AS1744" s="179"/>
    </row>
    <row r="1745" spans="10:45">
      <c r="J1745" s="179"/>
      <c r="K1745" s="179"/>
      <c r="L1745" s="179"/>
      <c r="M1745" s="179"/>
      <c r="N1745" s="179"/>
      <c r="O1745" s="179"/>
      <c r="P1745" s="179"/>
      <c r="Q1745" s="179"/>
      <c r="R1745" s="179"/>
      <c r="T1745" s="179"/>
      <c r="U1745" s="179"/>
      <c r="V1745" s="179"/>
      <c r="W1745" s="179"/>
      <c r="X1745" s="179"/>
      <c r="Y1745" s="179"/>
      <c r="Z1745" s="179"/>
      <c r="AA1745" s="179"/>
      <c r="AB1745" s="179"/>
      <c r="AD1745" s="179"/>
      <c r="AE1745" s="179"/>
      <c r="AF1745" s="179"/>
      <c r="AG1745" s="179"/>
      <c r="AH1745" s="179"/>
      <c r="AI1745" s="179"/>
      <c r="AJ1745" s="179"/>
      <c r="AK1745" s="179"/>
      <c r="AL1745" s="179"/>
      <c r="AN1745" s="179"/>
      <c r="AO1745" s="179"/>
      <c r="AP1745" s="179"/>
      <c r="AQ1745" s="179"/>
      <c r="AR1745" s="179"/>
      <c r="AS1745" s="179"/>
    </row>
    <row r="1746" spans="10:45">
      <c r="J1746" s="179"/>
      <c r="K1746" s="179"/>
      <c r="L1746" s="179"/>
      <c r="M1746" s="179"/>
      <c r="N1746" s="179"/>
      <c r="O1746" s="179"/>
      <c r="P1746" s="179"/>
      <c r="Q1746" s="179"/>
      <c r="R1746" s="179"/>
      <c r="T1746" s="179"/>
      <c r="U1746" s="179"/>
      <c r="V1746" s="179"/>
      <c r="W1746" s="179"/>
      <c r="X1746" s="179"/>
      <c r="Y1746" s="179"/>
      <c r="Z1746" s="179"/>
      <c r="AA1746" s="179"/>
      <c r="AB1746" s="179"/>
      <c r="AD1746" s="179"/>
      <c r="AE1746" s="179"/>
      <c r="AF1746" s="179"/>
      <c r="AG1746" s="179"/>
      <c r="AH1746" s="179"/>
      <c r="AI1746" s="179"/>
      <c r="AJ1746" s="179"/>
      <c r="AK1746" s="179"/>
      <c r="AL1746" s="179"/>
      <c r="AN1746" s="179"/>
      <c r="AO1746" s="179"/>
      <c r="AP1746" s="179"/>
      <c r="AQ1746" s="179"/>
      <c r="AR1746" s="179"/>
      <c r="AS1746" s="179"/>
    </row>
    <row r="1747" spans="10:45">
      <c r="J1747" s="179"/>
      <c r="K1747" s="179"/>
      <c r="L1747" s="179"/>
      <c r="M1747" s="179"/>
      <c r="N1747" s="179"/>
      <c r="O1747" s="179"/>
      <c r="P1747" s="179"/>
      <c r="Q1747" s="179"/>
      <c r="R1747" s="179"/>
      <c r="T1747" s="179"/>
      <c r="U1747" s="179"/>
      <c r="V1747" s="179"/>
      <c r="W1747" s="179"/>
      <c r="X1747" s="179"/>
      <c r="Y1747" s="179"/>
      <c r="Z1747" s="179"/>
      <c r="AA1747" s="179"/>
      <c r="AB1747" s="179"/>
      <c r="AD1747" s="179"/>
      <c r="AE1747" s="179"/>
      <c r="AF1747" s="179"/>
      <c r="AG1747" s="179"/>
      <c r="AH1747" s="179"/>
      <c r="AI1747" s="179"/>
      <c r="AJ1747" s="179"/>
      <c r="AK1747" s="179"/>
      <c r="AL1747" s="179"/>
      <c r="AN1747" s="179"/>
      <c r="AO1747" s="179"/>
      <c r="AP1747" s="179"/>
      <c r="AQ1747" s="179"/>
      <c r="AR1747" s="179"/>
      <c r="AS1747" s="179"/>
    </row>
    <row r="1748" spans="10:45">
      <c r="J1748" s="179"/>
      <c r="K1748" s="179"/>
      <c r="L1748" s="179"/>
      <c r="M1748" s="179"/>
      <c r="N1748" s="179"/>
      <c r="O1748" s="179"/>
      <c r="P1748" s="179"/>
      <c r="Q1748" s="179"/>
      <c r="R1748" s="179"/>
      <c r="T1748" s="179"/>
      <c r="U1748" s="179"/>
      <c r="V1748" s="179"/>
      <c r="W1748" s="179"/>
      <c r="X1748" s="179"/>
      <c r="Y1748" s="179"/>
      <c r="Z1748" s="179"/>
      <c r="AA1748" s="179"/>
      <c r="AB1748" s="179"/>
      <c r="AD1748" s="179"/>
      <c r="AE1748" s="179"/>
      <c r="AF1748" s="179"/>
      <c r="AG1748" s="179"/>
      <c r="AH1748" s="179"/>
      <c r="AI1748" s="179"/>
      <c r="AJ1748" s="179"/>
      <c r="AK1748" s="179"/>
      <c r="AL1748" s="179"/>
      <c r="AN1748" s="179"/>
      <c r="AO1748" s="179"/>
      <c r="AP1748" s="179"/>
      <c r="AQ1748" s="179"/>
      <c r="AR1748" s="179"/>
      <c r="AS1748" s="179"/>
    </row>
    <row r="1749" spans="10:45">
      <c r="J1749" s="179"/>
      <c r="K1749" s="179"/>
      <c r="L1749" s="179"/>
      <c r="M1749" s="179"/>
      <c r="N1749" s="179"/>
      <c r="O1749" s="179"/>
      <c r="P1749" s="179"/>
      <c r="Q1749" s="179"/>
      <c r="R1749" s="179"/>
      <c r="T1749" s="179"/>
      <c r="U1749" s="179"/>
      <c r="V1749" s="179"/>
      <c r="W1749" s="179"/>
      <c r="X1749" s="179"/>
      <c r="Y1749" s="179"/>
      <c r="Z1749" s="179"/>
      <c r="AA1749" s="179"/>
      <c r="AB1749" s="179"/>
      <c r="AD1749" s="179"/>
      <c r="AE1749" s="179"/>
      <c r="AF1749" s="179"/>
      <c r="AG1749" s="179"/>
      <c r="AH1749" s="179"/>
      <c r="AI1749" s="179"/>
      <c r="AJ1749" s="179"/>
      <c r="AK1749" s="179"/>
      <c r="AL1749" s="179"/>
      <c r="AN1749" s="179"/>
      <c r="AO1749" s="179"/>
      <c r="AP1749" s="179"/>
      <c r="AQ1749" s="179"/>
      <c r="AR1749" s="179"/>
      <c r="AS1749" s="179"/>
    </row>
    <row r="1750" spans="10:45">
      <c r="J1750" s="179"/>
      <c r="K1750" s="179"/>
      <c r="L1750" s="179"/>
      <c r="M1750" s="179"/>
      <c r="N1750" s="179"/>
      <c r="O1750" s="179"/>
      <c r="P1750" s="179"/>
      <c r="Q1750" s="179"/>
      <c r="R1750" s="179"/>
      <c r="T1750" s="179"/>
      <c r="U1750" s="179"/>
      <c r="V1750" s="179"/>
      <c r="W1750" s="179"/>
      <c r="X1750" s="179"/>
      <c r="Y1750" s="179"/>
      <c r="Z1750" s="179"/>
      <c r="AA1750" s="179"/>
      <c r="AB1750" s="179"/>
      <c r="AD1750" s="179"/>
      <c r="AE1750" s="179"/>
      <c r="AF1750" s="179"/>
      <c r="AG1750" s="179"/>
      <c r="AH1750" s="179"/>
      <c r="AI1750" s="179"/>
      <c r="AJ1750" s="179"/>
      <c r="AK1750" s="179"/>
      <c r="AL1750" s="179"/>
      <c r="AN1750" s="179"/>
      <c r="AO1750" s="179"/>
      <c r="AP1750" s="179"/>
      <c r="AQ1750" s="179"/>
      <c r="AR1750" s="179"/>
      <c r="AS1750" s="179"/>
    </row>
    <row r="1751" spans="10:45">
      <c r="J1751" s="179"/>
      <c r="K1751" s="179"/>
      <c r="L1751" s="179"/>
      <c r="M1751" s="179"/>
      <c r="N1751" s="179"/>
      <c r="O1751" s="179"/>
      <c r="P1751" s="179"/>
      <c r="Q1751" s="179"/>
      <c r="R1751" s="179"/>
      <c r="T1751" s="179"/>
      <c r="U1751" s="179"/>
      <c r="V1751" s="179"/>
      <c r="W1751" s="179"/>
      <c r="X1751" s="179"/>
      <c r="Y1751" s="179"/>
      <c r="Z1751" s="179"/>
      <c r="AA1751" s="179"/>
      <c r="AB1751" s="179"/>
      <c r="AD1751" s="179"/>
      <c r="AE1751" s="179"/>
      <c r="AF1751" s="179"/>
      <c r="AG1751" s="179"/>
      <c r="AH1751" s="179"/>
      <c r="AI1751" s="179"/>
      <c r="AJ1751" s="179"/>
      <c r="AK1751" s="179"/>
      <c r="AL1751" s="179"/>
      <c r="AN1751" s="179"/>
      <c r="AO1751" s="179"/>
      <c r="AP1751" s="179"/>
      <c r="AQ1751" s="179"/>
      <c r="AR1751" s="179"/>
      <c r="AS1751" s="179"/>
    </row>
    <row r="1752" spans="10:45">
      <c r="J1752" s="179"/>
      <c r="K1752" s="179"/>
      <c r="L1752" s="179"/>
      <c r="M1752" s="179"/>
      <c r="N1752" s="179"/>
      <c r="O1752" s="179"/>
      <c r="P1752" s="179"/>
      <c r="Q1752" s="179"/>
      <c r="R1752" s="179"/>
      <c r="T1752" s="179"/>
      <c r="U1752" s="179"/>
      <c r="V1752" s="179"/>
      <c r="W1752" s="179"/>
      <c r="X1752" s="179"/>
      <c r="Y1752" s="179"/>
      <c r="Z1752" s="179"/>
      <c r="AA1752" s="179"/>
      <c r="AB1752" s="179"/>
      <c r="AD1752" s="179"/>
      <c r="AE1752" s="179"/>
      <c r="AF1752" s="179"/>
      <c r="AG1752" s="179"/>
      <c r="AH1752" s="179"/>
      <c r="AI1752" s="179"/>
      <c r="AJ1752" s="179"/>
      <c r="AK1752" s="179"/>
      <c r="AL1752" s="179"/>
      <c r="AN1752" s="179"/>
      <c r="AO1752" s="179"/>
      <c r="AP1752" s="179"/>
      <c r="AQ1752" s="179"/>
      <c r="AR1752" s="179"/>
      <c r="AS1752" s="179"/>
    </row>
    <row r="1753" spans="10:45">
      <c r="J1753" s="179"/>
      <c r="K1753" s="179"/>
      <c r="L1753" s="179"/>
      <c r="M1753" s="179"/>
      <c r="N1753" s="179"/>
      <c r="O1753" s="179"/>
      <c r="P1753" s="179"/>
      <c r="Q1753" s="179"/>
      <c r="R1753" s="179"/>
      <c r="T1753" s="179"/>
      <c r="U1753" s="179"/>
      <c r="V1753" s="179"/>
      <c r="W1753" s="179"/>
      <c r="X1753" s="179"/>
      <c r="Y1753" s="179"/>
      <c r="Z1753" s="179"/>
      <c r="AA1753" s="179"/>
      <c r="AB1753" s="179"/>
      <c r="AD1753" s="179"/>
      <c r="AE1753" s="179"/>
      <c r="AF1753" s="179"/>
      <c r="AG1753" s="179"/>
      <c r="AH1753" s="179"/>
      <c r="AI1753" s="179"/>
      <c r="AJ1753" s="179"/>
      <c r="AK1753" s="179"/>
      <c r="AL1753" s="179"/>
      <c r="AN1753" s="179"/>
      <c r="AO1753" s="179"/>
      <c r="AP1753" s="179"/>
      <c r="AQ1753" s="179"/>
      <c r="AR1753" s="179"/>
      <c r="AS1753" s="179"/>
    </row>
    <row r="1754" spans="10:45">
      <c r="J1754" s="179"/>
      <c r="K1754" s="179"/>
      <c r="L1754" s="179"/>
      <c r="M1754" s="179"/>
      <c r="N1754" s="179"/>
      <c r="O1754" s="179"/>
      <c r="P1754" s="179"/>
      <c r="Q1754" s="179"/>
      <c r="R1754" s="179"/>
      <c r="T1754" s="179"/>
      <c r="U1754" s="179"/>
      <c r="V1754" s="179"/>
      <c r="W1754" s="179"/>
      <c r="X1754" s="179"/>
      <c r="Y1754" s="179"/>
      <c r="Z1754" s="179"/>
      <c r="AA1754" s="179"/>
      <c r="AB1754" s="179"/>
      <c r="AD1754" s="179"/>
      <c r="AE1754" s="179"/>
      <c r="AF1754" s="179"/>
      <c r="AG1754" s="179"/>
      <c r="AH1754" s="179"/>
      <c r="AI1754" s="179"/>
      <c r="AJ1754" s="179"/>
      <c r="AK1754" s="179"/>
      <c r="AL1754" s="179"/>
      <c r="AN1754" s="179"/>
      <c r="AO1754" s="179"/>
      <c r="AP1754" s="179"/>
      <c r="AQ1754" s="179"/>
      <c r="AR1754" s="179"/>
      <c r="AS1754" s="179"/>
    </row>
    <row r="1755" spans="10:45">
      <c r="J1755" s="179"/>
      <c r="K1755" s="179"/>
      <c r="L1755" s="179"/>
      <c r="M1755" s="179"/>
      <c r="N1755" s="179"/>
      <c r="O1755" s="179"/>
      <c r="P1755" s="179"/>
      <c r="Q1755" s="179"/>
      <c r="R1755" s="179"/>
      <c r="T1755" s="179"/>
      <c r="U1755" s="179"/>
      <c r="V1755" s="179"/>
      <c r="W1755" s="179"/>
      <c r="X1755" s="179"/>
      <c r="Y1755" s="179"/>
      <c r="Z1755" s="179"/>
      <c r="AA1755" s="179"/>
      <c r="AB1755" s="179"/>
      <c r="AD1755" s="179"/>
      <c r="AE1755" s="179"/>
      <c r="AF1755" s="179"/>
      <c r="AG1755" s="179"/>
      <c r="AH1755" s="179"/>
      <c r="AI1755" s="179"/>
      <c r="AJ1755" s="179"/>
      <c r="AK1755" s="179"/>
      <c r="AL1755" s="179"/>
      <c r="AN1755" s="179"/>
      <c r="AO1755" s="179"/>
      <c r="AP1755" s="179"/>
      <c r="AQ1755" s="179"/>
      <c r="AR1755" s="179"/>
      <c r="AS1755" s="179"/>
    </row>
    <row r="1756" spans="10:45">
      <c r="J1756" s="179"/>
      <c r="K1756" s="179"/>
      <c r="L1756" s="179"/>
      <c r="M1756" s="179"/>
      <c r="N1756" s="179"/>
      <c r="O1756" s="179"/>
      <c r="P1756" s="179"/>
      <c r="Q1756" s="179"/>
      <c r="R1756" s="179"/>
      <c r="T1756" s="179"/>
      <c r="U1756" s="179"/>
      <c r="V1756" s="179"/>
      <c r="W1756" s="179"/>
      <c r="X1756" s="179"/>
      <c r="Y1756" s="179"/>
      <c r="Z1756" s="179"/>
      <c r="AA1756" s="179"/>
      <c r="AB1756" s="179"/>
      <c r="AD1756" s="179"/>
      <c r="AE1756" s="179"/>
      <c r="AF1756" s="179"/>
      <c r="AG1756" s="179"/>
      <c r="AH1756" s="179"/>
      <c r="AI1756" s="179"/>
      <c r="AJ1756" s="179"/>
      <c r="AK1756" s="179"/>
      <c r="AL1756" s="179"/>
      <c r="AN1756" s="179"/>
      <c r="AO1756" s="179"/>
      <c r="AP1756" s="179"/>
      <c r="AQ1756" s="179"/>
      <c r="AR1756" s="179"/>
      <c r="AS1756" s="179"/>
    </row>
    <row r="1757" spans="10:45">
      <c r="J1757" s="179"/>
      <c r="K1757" s="179"/>
      <c r="L1757" s="179"/>
      <c r="M1757" s="179"/>
      <c r="N1757" s="179"/>
      <c r="O1757" s="179"/>
      <c r="P1757" s="179"/>
      <c r="Q1757" s="179"/>
      <c r="R1757" s="179"/>
      <c r="T1757" s="179"/>
      <c r="U1757" s="179"/>
      <c r="V1757" s="179"/>
      <c r="W1757" s="179"/>
      <c r="X1757" s="179"/>
      <c r="Y1757" s="179"/>
      <c r="Z1757" s="179"/>
      <c r="AA1757" s="179"/>
      <c r="AB1757" s="179"/>
      <c r="AD1757" s="179"/>
      <c r="AE1757" s="179"/>
      <c r="AF1757" s="179"/>
      <c r="AG1757" s="179"/>
      <c r="AH1757" s="179"/>
      <c r="AI1757" s="179"/>
      <c r="AJ1757" s="179"/>
      <c r="AK1757" s="179"/>
      <c r="AL1757" s="179"/>
      <c r="AN1757" s="179"/>
      <c r="AO1757" s="179"/>
      <c r="AP1757" s="179"/>
      <c r="AQ1757" s="179"/>
      <c r="AR1757" s="179"/>
      <c r="AS1757" s="179"/>
    </row>
    <row r="1758" spans="10:45">
      <c r="J1758" s="179"/>
      <c r="K1758" s="179"/>
      <c r="L1758" s="179"/>
      <c r="M1758" s="179"/>
      <c r="N1758" s="179"/>
      <c r="O1758" s="179"/>
      <c r="P1758" s="179"/>
      <c r="Q1758" s="179"/>
      <c r="R1758" s="179"/>
      <c r="T1758" s="179"/>
      <c r="U1758" s="179"/>
      <c r="V1758" s="179"/>
      <c r="W1758" s="179"/>
      <c r="X1758" s="179"/>
      <c r="Y1758" s="179"/>
      <c r="Z1758" s="179"/>
      <c r="AA1758" s="179"/>
      <c r="AB1758" s="179"/>
      <c r="AD1758" s="179"/>
      <c r="AE1758" s="179"/>
      <c r="AF1758" s="179"/>
      <c r="AG1758" s="179"/>
      <c r="AH1758" s="179"/>
      <c r="AI1758" s="179"/>
      <c r="AJ1758" s="179"/>
      <c r="AK1758" s="179"/>
      <c r="AL1758" s="179"/>
      <c r="AN1758" s="179"/>
      <c r="AO1758" s="179"/>
      <c r="AP1758" s="179"/>
      <c r="AQ1758" s="179"/>
      <c r="AR1758" s="179"/>
      <c r="AS1758" s="179"/>
    </row>
    <row r="1759" spans="10:45">
      <c r="J1759" s="179"/>
      <c r="K1759" s="179"/>
      <c r="L1759" s="179"/>
      <c r="M1759" s="179"/>
      <c r="N1759" s="179"/>
      <c r="O1759" s="179"/>
      <c r="P1759" s="179"/>
      <c r="Q1759" s="179"/>
      <c r="R1759" s="179"/>
      <c r="T1759" s="179"/>
      <c r="U1759" s="179"/>
      <c r="V1759" s="179"/>
      <c r="W1759" s="179"/>
      <c r="X1759" s="179"/>
      <c r="Y1759" s="179"/>
      <c r="Z1759" s="179"/>
      <c r="AA1759" s="179"/>
      <c r="AB1759" s="179"/>
      <c r="AD1759" s="179"/>
      <c r="AE1759" s="179"/>
      <c r="AF1759" s="179"/>
      <c r="AG1759" s="179"/>
      <c r="AH1759" s="179"/>
      <c r="AI1759" s="179"/>
      <c r="AJ1759" s="179"/>
      <c r="AK1759" s="179"/>
      <c r="AL1759" s="179"/>
      <c r="AN1759" s="179"/>
      <c r="AO1759" s="179"/>
      <c r="AP1759" s="179"/>
      <c r="AQ1759" s="179"/>
      <c r="AR1759" s="179"/>
      <c r="AS1759" s="179"/>
    </row>
    <row r="1760" spans="10:45">
      <c r="J1760" s="179"/>
      <c r="K1760" s="179"/>
      <c r="L1760" s="179"/>
      <c r="M1760" s="179"/>
      <c r="N1760" s="179"/>
      <c r="O1760" s="179"/>
      <c r="P1760" s="179"/>
      <c r="Q1760" s="179"/>
      <c r="R1760" s="179"/>
      <c r="T1760" s="179"/>
      <c r="U1760" s="179"/>
      <c r="V1760" s="179"/>
      <c r="W1760" s="179"/>
      <c r="X1760" s="179"/>
      <c r="Y1760" s="179"/>
      <c r="Z1760" s="179"/>
      <c r="AA1760" s="179"/>
      <c r="AB1760" s="179"/>
      <c r="AD1760" s="179"/>
      <c r="AE1760" s="179"/>
      <c r="AF1760" s="179"/>
      <c r="AG1760" s="179"/>
      <c r="AH1760" s="179"/>
      <c r="AI1760" s="179"/>
      <c r="AJ1760" s="179"/>
      <c r="AK1760" s="179"/>
      <c r="AL1760" s="179"/>
      <c r="AN1760" s="179"/>
      <c r="AO1760" s="179"/>
      <c r="AP1760" s="179"/>
      <c r="AQ1760" s="179"/>
      <c r="AR1760" s="179"/>
      <c r="AS1760" s="179"/>
    </row>
    <row r="1761" spans="10:45">
      <c r="J1761" s="179"/>
      <c r="K1761" s="179"/>
      <c r="L1761" s="179"/>
      <c r="M1761" s="179"/>
      <c r="N1761" s="179"/>
      <c r="O1761" s="179"/>
      <c r="P1761" s="179"/>
      <c r="Q1761" s="179"/>
      <c r="R1761" s="179"/>
      <c r="T1761" s="179"/>
      <c r="U1761" s="179"/>
      <c r="V1761" s="179"/>
      <c r="W1761" s="179"/>
      <c r="X1761" s="179"/>
      <c r="Y1761" s="179"/>
      <c r="Z1761" s="179"/>
      <c r="AA1761" s="179"/>
      <c r="AB1761" s="179"/>
      <c r="AD1761" s="179"/>
      <c r="AE1761" s="179"/>
      <c r="AF1761" s="179"/>
      <c r="AG1761" s="179"/>
      <c r="AH1761" s="179"/>
      <c r="AI1761" s="179"/>
      <c r="AJ1761" s="179"/>
      <c r="AK1761" s="179"/>
      <c r="AL1761" s="179"/>
      <c r="AN1761" s="179"/>
      <c r="AO1761" s="179"/>
      <c r="AP1761" s="179"/>
      <c r="AQ1761" s="179"/>
      <c r="AR1761" s="179"/>
      <c r="AS1761" s="179"/>
    </row>
    <row r="1762" spans="10:45">
      <c r="J1762" s="179"/>
      <c r="K1762" s="179"/>
      <c r="L1762" s="179"/>
      <c r="M1762" s="179"/>
      <c r="N1762" s="179"/>
      <c r="O1762" s="179"/>
      <c r="P1762" s="179"/>
      <c r="Q1762" s="179"/>
      <c r="R1762" s="179"/>
      <c r="T1762" s="179"/>
      <c r="U1762" s="179"/>
      <c r="V1762" s="179"/>
      <c r="W1762" s="179"/>
      <c r="X1762" s="179"/>
      <c r="Y1762" s="179"/>
      <c r="Z1762" s="179"/>
      <c r="AA1762" s="179"/>
      <c r="AB1762" s="179"/>
      <c r="AD1762" s="179"/>
      <c r="AE1762" s="179"/>
      <c r="AF1762" s="179"/>
      <c r="AG1762" s="179"/>
      <c r="AH1762" s="179"/>
      <c r="AI1762" s="179"/>
      <c r="AJ1762" s="179"/>
      <c r="AK1762" s="179"/>
      <c r="AL1762" s="179"/>
      <c r="AN1762" s="179"/>
      <c r="AO1762" s="179"/>
      <c r="AP1762" s="179"/>
      <c r="AQ1762" s="179"/>
      <c r="AR1762" s="179"/>
      <c r="AS1762" s="179"/>
    </row>
    <row r="1763" spans="10:45">
      <c r="J1763" s="179"/>
      <c r="K1763" s="179"/>
      <c r="L1763" s="179"/>
      <c r="M1763" s="179"/>
      <c r="N1763" s="179"/>
      <c r="O1763" s="179"/>
      <c r="P1763" s="179"/>
      <c r="Q1763" s="179"/>
      <c r="R1763" s="179"/>
      <c r="T1763" s="179"/>
      <c r="U1763" s="179"/>
      <c r="V1763" s="179"/>
      <c r="W1763" s="179"/>
      <c r="X1763" s="179"/>
      <c r="Y1763" s="179"/>
      <c r="Z1763" s="179"/>
      <c r="AA1763" s="179"/>
      <c r="AB1763" s="179"/>
      <c r="AD1763" s="179"/>
      <c r="AE1763" s="179"/>
      <c r="AF1763" s="179"/>
      <c r="AG1763" s="179"/>
      <c r="AH1763" s="179"/>
      <c r="AI1763" s="179"/>
      <c r="AJ1763" s="179"/>
      <c r="AK1763" s="179"/>
      <c r="AL1763" s="179"/>
      <c r="AN1763" s="179"/>
      <c r="AO1763" s="179"/>
      <c r="AP1763" s="179"/>
      <c r="AQ1763" s="179"/>
      <c r="AR1763" s="179"/>
      <c r="AS1763" s="179"/>
    </row>
    <row r="1764" spans="10:45">
      <c r="J1764" s="179"/>
      <c r="K1764" s="179"/>
      <c r="L1764" s="179"/>
      <c r="M1764" s="179"/>
      <c r="N1764" s="179"/>
      <c r="O1764" s="179"/>
      <c r="P1764" s="179"/>
      <c r="Q1764" s="179"/>
      <c r="R1764" s="179"/>
      <c r="T1764" s="179"/>
      <c r="U1764" s="179"/>
      <c r="V1764" s="179"/>
      <c r="W1764" s="179"/>
      <c r="X1764" s="179"/>
      <c r="Y1764" s="179"/>
      <c r="Z1764" s="179"/>
      <c r="AA1764" s="179"/>
      <c r="AB1764" s="179"/>
      <c r="AD1764" s="179"/>
      <c r="AE1764" s="179"/>
      <c r="AF1764" s="179"/>
      <c r="AG1764" s="179"/>
      <c r="AH1764" s="179"/>
      <c r="AI1764" s="179"/>
      <c r="AJ1764" s="179"/>
      <c r="AK1764" s="179"/>
      <c r="AL1764" s="179"/>
      <c r="AN1764" s="179"/>
      <c r="AO1764" s="179"/>
      <c r="AP1764" s="179"/>
      <c r="AQ1764" s="179"/>
      <c r="AR1764" s="179"/>
      <c r="AS1764" s="179"/>
    </row>
    <row r="1765" spans="10:45">
      <c r="J1765" s="179"/>
      <c r="K1765" s="179"/>
      <c r="L1765" s="179"/>
      <c r="M1765" s="179"/>
      <c r="N1765" s="179"/>
      <c r="O1765" s="179"/>
      <c r="P1765" s="179"/>
      <c r="Q1765" s="179"/>
      <c r="R1765" s="179"/>
      <c r="T1765" s="179"/>
      <c r="U1765" s="179"/>
      <c r="V1765" s="179"/>
      <c r="W1765" s="179"/>
      <c r="X1765" s="179"/>
      <c r="Y1765" s="179"/>
      <c r="Z1765" s="179"/>
      <c r="AA1765" s="179"/>
      <c r="AB1765" s="179"/>
      <c r="AD1765" s="179"/>
      <c r="AE1765" s="179"/>
      <c r="AF1765" s="179"/>
      <c r="AG1765" s="179"/>
      <c r="AH1765" s="179"/>
      <c r="AI1765" s="179"/>
      <c r="AJ1765" s="179"/>
      <c r="AK1765" s="179"/>
      <c r="AL1765" s="179"/>
      <c r="AN1765" s="179"/>
      <c r="AO1765" s="179"/>
      <c r="AP1765" s="179"/>
      <c r="AQ1765" s="179"/>
      <c r="AR1765" s="179"/>
      <c r="AS1765" s="179"/>
    </row>
    <row r="1766" spans="10:45">
      <c r="J1766" s="179"/>
      <c r="K1766" s="179"/>
      <c r="L1766" s="179"/>
      <c r="M1766" s="179"/>
      <c r="N1766" s="179"/>
      <c r="O1766" s="179"/>
      <c r="P1766" s="179"/>
      <c r="Q1766" s="179"/>
      <c r="R1766" s="179"/>
      <c r="T1766" s="179"/>
      <c r="U1766" s="179"/>
      <c r="V1766" s="179"/>
      <c r="W1766" s="179"/>
      <c r="X1766" s="179"/>
      <c r="Y1766" s="179"/>
      <c r="Z1766" s="179"/>
      <c r="AA1766" s="179"/>
      <c r="AB1766" s="179"/>
      <c r="AD1766" s="179"/>
      <c r="AE1766" s="179"/>
      <c r="AF1766" s="179"/>
      <c r="AG1766" s="179"/>
      <c r="AH1766" s="179"/>
      <c r="AI1766" s="179"/>
      <c r="AJ1766" s="179"/>
      <c r="AK1766" s="179"/>
      <c r="AL1766" s="179"/>
      <c r="AN1766" s="179"/>
      <c r="AO1766" s="179"/>
      <c r="AP1766" s="179"/>
      <c r="AQ1766" s="179"/>
      <c r="AR1766" s="179"/>
      <c r="AS1766" s="179"/>
    </row>
    <row r="1767" spans="10:45">
      <c r="J1767" s="179"/>
      <c r="K1767" s="179"/>
      <c r="L1767" s="179"/>
      <c r="M1767" s="179"/>
      <c r="N1767" s="179"/>
      <c r="O1767" s="179"/>
      <c r="P1767" s="179"/>
      <c r="Q1767" s="179"/>
      <c r="R1767" s="179"/>
      <c r="T1767" s="179"/>
      <c r="U1767" s="179"/>
      <c r="V1767" s="179"/>
      <c r="W1767" s="179"/>
      <c r="X1767" s="179"/>
      <c r="Y1767" s="179"/>
      <c r="Z1767" s="179"/>
      <c r="AA1767" s="179"/>
      <c r="AB1767" s="179"/>
      <c r="AD1767" s="179"/>
      <c r="AE1767" s="179"/>
      <c r="AF1767" s="179"/>
      <c r="AG1767" s="179"/>
      <c r="AH1767" s="179"/>
      <c r="AI1767" s="179"/>
      <c r="AJ1767" s="179"/>
      <c r="AK1767" s="179"/>
      <c r="AL1767" s="179"/>
      <c r="AN1767" s="179"/>
      <c r="AO1767" s="179"/>
      <c r="AP1767" s="179"/>
      <c r="AQ1767" s="179"/>
      <c r="AR1767" s="179"/>
      <c r="AS1767" s="179"/>
    </row>
    <row r="1768" spans="10:45">
      <c r="J1768" s="179"/>
      <c r="K1768" s="179"/>
      <c r="L1768" s="179"/>
      <c r="M1768" s="179"/>
      <c r="N1768" s="179"/>
      <c r="O1768" s="179"/>
      <c r="P1768" s="179"/>
      <c r="Q1768" s="179"/>
      <c r="R1768" s="179"/>
      <c r="T1768" s="179"/>
      <c r="U1768" s="179"/>
      <c r="V1768" s="179"/>
      <c r="W1768" s="179"/>
      <c r="X1768" s="179"/>
      <c r="Y1768" s="179"/>
      <c r="Z1768" s="179"/>
      <c r="AA1768" s="179"/>
      <c r="AB1768" s="179"/>
      <c r="AD1768" s="179"/>
      <c r="AE1768" s="179"/>
      <c r="AF1768" s="179"/>
      <c r="AG1768" s="179"/>
      <c r="AH1768" s="179"/>
      <c r="AI1768" s="179"/>
      <c r="AJ1768" s="179"/>
      <c r="AK1768" s="179"/>
      <c r="AL1768" s="179"/>
      <c r="AN1768" s="179"/>
      <c r="AO1768" s="179"/>
      <c r="AP1768" s="179"/>
      <c r="AQ1768" s="179"/>
      <c r="AR1768" s="179"/>
      <c r="AS1768" s="179"/>
    </row>
    <row r="1769" spans="10:45">
      <c r="J1769" s="179"/>
      <c r="K1769" s="179"/>
      <c r="L1769" s="179"/>
      <c r="M1769" s="179"/>
      <c r="N1769" s="179"/>
      <c r="O1769" s="179"/>
      <c r="P1769" s="179"/>
      <c r="Q1769" s="179"/>
      <c r="R1769" s="179"/>
      <c r="T1769" s="179"/>
      <c r="U1769" s="179"/>
      <c r="V1769" s="179"/>
      <c r="W1769" s="179"/>
      <c r="X1769" s="179"/>
      <c r="Y1769" s="179"/>
      <c r="Z1769" s="179"/>
      <c r="AA1769" s="179"/>
      <c r="AB1769" s="179"/>
      <c r="AD1769" s="179"/>
      <c r="AE1769" s="179"/>
      <c r="AF1769" s="179"/>
      <c r="AG1769" s="179"/>
      <c r="AH1769" s="179"/>
      <c r="AI1769" s="179"/>
      <c r="AJ1769" s="179"/>
      <c r="AK1769" s="179"/>
      <c r="AL1769" s="179"/>
      <c r="AN1769" s="179"/>
      <c r="AO1769" s="179"/>
      <c r="AP1769" s="179"/>
      <c r="AQ1769" s="179"/>
      <c r="AR1769" s="179"/>
      <c r="AS1769" s="179"/>
    </row>
    <row r="1770" spans="10:45">
      <c r="J1770" s="179"/>
      <c r="K1770" s="179"/>
      <c r="L1770" s="179"/>
      <c r="M1770" s="179"/>
      <c r="N1770" s="179"/>
      <c r="O1770" s="179"/>
      <c r="P1770" s="179"/>
      <c r="Q1770" s="179"/>
      <c r="R1770" s="179"/>
      <c r="T1770" s="179"/>
      <c r="U1770" s="179"/>
      <c r="V1770" s="179"/>
      <c r="W1770" s="179"/>
      <c r="X1770" s="179"/>
      <c r="Y1770" s="179"/>
      <c r="Z1770" s="179"/>
      <c r="AA1770" s="179"/>
      <c r="AB1770" s="179"/>
      <c r="AD1770" s="179"/>
      <c r="AE1770" s="179"/>
      <c r="AF1770" s="179"/>
      <c r="AG1770" s="179"/>
      <c r="AH1770" s="179"/>
      <c r="AI1770" s="179"/>
      <c r="AJ1770" s="179"/>
      <c r="AK1770" s="179"/>
      <c r="AL1770" s="179"/>
      <c r="AN1770" s="179"/>
      <c r="AO1770" s="179"/>
      <c r="AP1770" s="179"/>
      <c r="AQ1770" s="179"/>
      <c r="AR1770" s="179"/>
      <c r="AS1770" s="179"/>
    </row>
    <row r="1771" spans="10:45">
      <c r="J1771" s="179"/>
      <c r="K1771" s="179"/>
      <c r="L1771" s="179"/>
      <c r="M1771" s="179"/>
      <c r="N1771" s="179"/>
      <c r="O1771" s="179"/>
      <c r="P1771" s="179"/>
      <c r="Q1771" s="179"/>
      <c r="R1771" s="179"/>
      <c r="T1771" s="179"/>
      <c r="U1771" s="179"/>
      <c r="V1771" s="179"/>
      <c r="W1771" s="179"/>
      <c r="X1771" s="179"/>
      <c r="Y1771" s="179"/>
      <c r="Z1771" s="179"/>
      <c r="AA1771" s="179"/>
      <c r="AB1771" s="179"/>
      <c r="AD1771" s="179"/>
      <c r="AE1771" s="179"/>
      <c r="AF1771" s="179"/>
      <c r="AG1771" s="179"/>
      <c r="AH1771" s="179"/>
      <c r="AI1771" s="179"/>
      <c r="AJ1771" s="179"/>
      <c r="AK1771" s="179"/>
      <c r="AL1771" s="179"/>
      <c r="AN1771" s="179"/>
      <c r="AO1771" s="179"/>
      <c r="AP1771" s="179"/>
      <c r="AQ1771" s="179"/>
      <c r="AR1771" s="179"/>
      <c r="AS1771" s="179"/>
    </row>
    <row r="1772" spans="10:45">
      <c r="J1772" s="179"/>
      <c r="K1772" s="179"/>
      <c r="L1772" s="179"/>
      <c r="M1772" s="179"/>
      <c r="N1772" s="179"/>
      <c r="O1772" s="179"/>
      <c r="P1772" s="179"/>
      <c r="Q1772" s="179"/>
      <c r="R1772" s="179"/>
      <c r="T1772" s="179"/>
      <c r="U1772" s="179"/>
      <c r="V1772" s="179"/>
      <c r="W1772" s="179"/>
      <c r="X1772" s="179"/>
      <c r="Y1772" s="179"/>
      <c r="Z1772" s="179"/>
      <c r="AA1772" s="179"/>
      <c r="AB1772" s="179"/>
      <c r="AD1772" s="179"/>
      <c r="AE1772" s="179"/>
      <c r="AF1772" s="179"/>
      <c r="AG1772" s="179"/>
      <c r="AH1772" s="179"/>
      <c r="AI1772" s="179"/>
      <c r="AJ1772" s="179"/>
      <c r="AK1772" s="179"/>
      <c r="AL1772" s="179"/>
      <c r="AN1772" s="179"/>
      <c r="AO1772" s="179"/>
      <c r="AP1772" s="179"/>
      <c r="AQ1772" s="179"/>
      <c r="AR1772" s="179"/>
      <c r="AS1772" s="179"/>
    </row>
    <row r="1773" spans="10:45">
      <c r="J1773" s="179"/>
      <c r="K1773" s="179"/>
      <c r="L1773" s="179"/>
      <c r="M1773" s="179"/>
      <c r="N1773" s="179"/>
      <c r="O1773" s="179"/>
      <c r="P1773" s="179"/>
      <c r="Q1773" s="179"/>
      <c r="R1773" s="179"/>
      <c r="T1773" s="179"/>
      <c r="U1773" s="179"/>
      <c r="V1773" s="179"/>
      <c r="W1773" s="179"/>
      <c r="X1773" s="179"/>
      <c r="Y1773" s="179"/>
      <c r="Z1773" s="179"/>
      <c r="AA1773" s="179"/>
      <c r="AB1773" s="179"/>
      <c r="AD1773" s="179"/>
      <c r="AE1773" s="179"/>
      <c r="AF1773" s="179"/>
      <c r="AG1773" s="179"/>
      <c r="AH1773" s="179"/>
      <c r="AI1773" s="179"/>
      <c r="AJ1773" s="179"/>
      <c r="AK1773" s="179"/>
      <c r="AL1773" s="179"/>
      <c r="AN1773" s="179"/>
      <c r="AO1773" s="179"/>
      <c r="AP1773" s="179"/>
      <c r="AQ1773" s="179"/>
      <c r="AR1773" s="179"/>
      <c r="AS1773" s="179"/>
    </row>
    <row r="1774" spans="10:45">
      <c r="J1774" s="179"/>
      <c r="K1774" s="179"/>
      <c r="L1774" s="179"/>
      <c r="M1774" s="179"/>
      <c r="N1774" s="179"/>
      <c r="O1774" s="179"/>
      <c r="P1774" s="179"/>
      <c r="Q1774" s="179"/>
      <c r="R1774" s="179"/>
      <c r="T1774" s="179"/>
      <c r="U1774" s="179"/>
      <c r="V1774" s="179"/>
      <c r="W1774" s="179"/>
      <c r="X1774" s="179"/>
      <c r="Y1774" s="179"/>
      <c r="Z1774" s="179"/>
      <c r="AA1774" s="179"/>
      <c r="AB1774" s="179"/>
      <c r="AD1774" s="179"/>
      <c r="AE1774" s="179"/>
      <c r="AF1774" s="179"/>
      <c r="AG1774" s="179"/>
      <c r="AH1774" s="179"/>
      <c r="AI1774" s="179"/>
      <c r="AJ1774" s="179"/>
      <c r="AK1774" s="179"/>
      <c r="AL1774" s="179"/>
      <c r="AN1774" s="179"/>
      <c r="AO1774" s="179"/>
      <c r="AP1774" s="179"/>
      <c r="AQ1774" s="179"/>
      <c r="AR1774" s="179"/>
      <c r="AS1774" s="179"/>
    </row>
    <row r="1775" spans="10:45">
      <c r="J1775" s="179"/>
      <c r="K1775" s="179"/>
      <c r="L1775" s="179"/>
      <c r="M1775" s="179"/>
      <c r="N1775" s="179"/>
      <c r="O1775" s="179"/>
      <c r="P1775" s="179"/>
      <c r="Q1775" s="179"/>
      <c r="R1775" s="179"/>
      <c r="T1775" s="179"/>
      <c r="U1775" s="179"/>
      <c r="V1775" s="179"/>
      <c r="W1775" s="179"/>
      <c r="X1775" s="179"/>
      <c r="Y1775" s="179"/>
      <c r="Z1775" s="179"/>
      <c r="AA1775" s="179"/>
      <c r="AB1775" s="179"/>
      <c r="AD1775" s="179"/>
      <c r="AE1775" s="179"/>
      <c r="AF1775" s="179"/>
      <c r="AG1775" s="179"/>
      <c r="AH1775" s="179"/>
      <c r="AI1775" s="179"/>
      <c r="AJ1775" s="179"/>
      <c r="AK1775" s="179"/>
      <c r="AL1775" s="179"/>
      <c r="AN1775" s="179"/>
      <c r="AO1775" s="179"/>
      <c r="AP1775" s="179"/>
      <c r="AQ1775" s="179"/>
      <c r="AR1775" s="179"/>
      <c r="AS1775" s="179"/>
    </row>
    <row r="1776" spans="10:45">
      <c r="J1776" s="179"/>
      <c r="K1776" s="179"/>
      <c r="L1776" s="179"/>
      <c r="M1776" s="179"/>
      <c r="N1776" s="179"/>
      <c r="O1776" s="179"/>
      <c r="P1776" s="179"/>
      <c r="Q1776" s="179"/>
      <c r="R1776" s="179"/>
      <c r="T1776" s="179"/>
      <c r="U1776" s="179"/>
      <c r="V1776" s="179"/>
      <c r="W1776" s="179"/>
      <c r="X1776" s="179"/>
      <c r="Y1776" s="179"/>
      <c r="Z1776" s="179"/>
      <c r="AA1776" s="179"/>
      <c r="AB1776" s="179"/>
      <c r="AD1776" s="179"/>
      <c r="AE1776" s="179"/>
      <c r="AF1776" s="179"/>
      <c r="AG1776" s="179"/>
      <c r="AH1776" s="179"/>
      <c r="AI1776" s="179"/>
      <c r="AJ1776" s="179"/>
      <c r="AK1776" s="179"/>
      <c r="AL1776" s="179"/>
      <c r="AN1776" s="179"/>
      <c r="AO1776" s="179"/>
      <c r="AP1776" s="179"/>
      <c r="AQ1776" s="179"/>
      <c r="AR1776" s="179"/>
      <c r="AS1776" s="179"/>
    </row>
    <row r="1777" spans="10:45">
      <c r="J1777" s="179"/>
      <c r="K1777" s="179"/>
      <c r="L1777" s="179"/>
      <c r="M1777" s="179"/>
      <c r="N1777" s="179"/>
      <c r="O1777" s="179"/>
      <c r="P1777" s="179"/>
      <c r="Q1777" s="179"/>
      <c r="R1777" s="179"/>
      <c r="T1777" s="179"/>
      <c r="U1777" s="179"/>
      <c r="V1777" s="179"/>
      <c r="W1777" s="179"/>
      <c r="X1777" s="179"/>
      <c r="Y1777" s="179"/>
      <c r="Z1777" s="179"/>
      <c r="AA1777" s="179"/>
      <c r="AB1777" s="179"/>
      <c r="AD1777" s="179"/>
      <c r="AE1777" s="179"/>
      <c r="AF1777" s="179"/>
      <c r="AG1777" s="179"/>
      <c r="AH1777" s="179"/>
      <c r="AI1777" s="179"/>
      <c r="AJ1777" s="179"/>
      <c r="AK1777" s="179"/>
      <c r="AL1777" s="179"/>
      <c r="AN1777" s="179"/>
      <c r="AO1777" s="179"/>
      <c r="AP1777" s="179"/>
      <c r="AQ1777" s="179"/>
      <c r="AR1777" s="179"/>
      <c r="AS1777" s="179"/>
    </row>
    <row r="1778" spans="10:45">
      <c r="J1778" s="179"/>
      <c r="K1778" s="179"/>
      <c r="L1778" s="179"/>
      <c r="M1778" s="179"/>
      <c r="N1778" s="179"/>
      <c r="O1778" s="179"/>
      <c r="P1778" s="179"/>
      <c r="Q1778" s="179"/>
      <c r="R1778" s="179"/>
      <c r="T1778" s="179"/>
      <c r="U1778" s="179"/>
      <c r="V1778" s="179"/>
      <c r="W1778" s="179"/>
      <c r="X1778" s="179"/>
      <c r="Y1778" s="179"/>
      <c r="Z1778" s="179"/>
      <c r="AA1778" s="179"/>
      <c r="AB1778" s="179"/>
      <c r="AD1778" s="179"/>
      <c r="AE1778" s="179"/>
      <c r="AF1778" s="179"/>
      <c r="AG1778" s="179"/>
      <c r="AH1778" s="179"/>
      <c r="AI1778" s="179"/>
      <c r="AJ1778" s="179"/>
      <c r="AK1778" s="179"/>
      <c r="AL1778" s="179"/>
      <c r="AN1778" s="179"/>
      <c r="AO1778" s="179"/>
      <c r="AP1778" s="179"/>
      <c r="AQ1778" s="179"/>
      <c r="AR1778" s="179"/>
      <c r="AS1778" s="179"/>
    </row>
    <row r="1779" spans="10:45">
      <c r="J1779" s="179"/>
      <c r="K1779" s="179"/>
      <c r="L1779" s="179"/>
      <c r="M1779" s="179"/>
      <c r="N1779" s="179"/>
      <c r="O1779" s="179"/>
      <c r="P1779" s="179"/>
      <c r="Q1779" s="179"/>
      <c r="R1779" s="179"/>
      <c r="T1779" s="179"/>
      <c r="U1779" s="179"/>
      <c r="V1779" s="179"/>
      <c r="W1779" s="179"/>
      <c r="X1779" s="179"/>
      <c r="Y1779" s="179"/>
      <c r="Z1779" s="179"/>
      <c r="AA1779" s="179"/>
      <c r="AB1779" s="179"/>
      <c r="AD1779" s="179"/>
      <c r="AE1779" s="179"/>
      <c r="AF1779" s="179"/>
      <c r="AG1779" s="179"/>
      <c r="AH1779" s="179"/>
      <c r="AI1779" s="179"/>
      <c r="AJ1779" s="179"/>
      <c r="AK1779" s="179"/>
      <c r="AL1779" s="179"/>
      <c r="AN1779" s="179"/>
      <c r="AO1779" s="179"/>
      <c r="AP1779" s="179"/>
      <c r="AQ1779" s="179"/>
      <c r="AR1779" s="179"/>
      <c r="AS1779" s="179"/>
    </row>
    <row r="1780" spans="10:45">
      <c r="J1780" s="179"/>
      <c r="K1780" s="179"/>
      <c r="L1780" s="179"/>
      <c r="M1780" s="179"/>
      <c r="N1780" s="179"/>
      <c r="O1780" s="179"/>
      <c r="P1780" s="179"/>
      <c r="Q1780" s="179"/>
      <c r="R1780" s="179"/>
      <c r="T1780" s="179"/>
      <c r="U1780" s="179"/>
      <c r="V1780" s="179"/>
      <c r="W1780" s="179"/>
      <c r="X1780" s="179"/>
      <c r="Y1780" s="179"/>
      <c r="Z1780" s="179"/>
      <c r="AA1780" s="179"/>
      <c r="AB1780" s="179"/>
      <c r="AD1780" s="179"/>
      <c r="AE1780" s="179"/>
      <c r="AF1780" s="179"/>
      <c r="AG1780" s="179"/>
      <c r="AH1780" s="179"/>
      <c r="AI1780" s="179"/>
      <c r="AJ1780" s="179"/>
      <c r="AK1780" s="179"/>
      <c r="AL1780" s="179"/>
      <c r="AN1780" s="179"/>
      <c r="AO1780" s="179"/>
      <c r="AP1780" s="179"/>
      <c r="AQ1780" s="179"/>
      <c r="AR1780" s="179"/>
      <c r="AS1780" s="179"/>
    </row>
    <row r="1781" spans="10:45">
      <c r="J1781" s="179"/>
      <c r="K1781" s="179"/>
      <c r="L1781" s="179"/>
      <c r="M1781" s="179"/>
      <c r="N1781" s="179"/>
      <c r="O1781" s="179"/>
      <c r="P1781" s="179"/>
      <c r="Q1781" s="179"/>
      <c r="R1781" s="179"/>
      <c r="T1781" s="179"/>
      <c r="U1781" s="179"/>
      <c r="V1781" s="179"/>
      <c r="W1781" s="179"/>
      <c r="X1781" s="179"/>
      <c r="Y1781" s="179"/>
      <c r="Z1781" s="179"/>
      <c r="AA1781" s="179"/>
      <c r="AB1781" s="179"/>
      <c r="AD1781" s="179"/>
      <c r="AE1781" s="179"/>
      <c r="AF1781" s="179"/>
      <c r="AG1781" s="179"/>
      <c r="AH1781" s="179"/>
      <c r="AI1781" s="179"/>
      <c r="AJ1781" s="179"/>
      <c r="AK1781" s="179"/>
      <c r="AL1781" s="179"/>
      <c r="AN1781" s="179"/>
      <c r="AO1781" s="179"/>
      <c r="AP1781" s="179"/>
      <c r="AQ1781" s="179"/>
      <c r="AR1781" s="179"/>
      <c r="AS1781" s="179"/>
    </row>
    <row r="1782" spans="10:45">
      <c r="J1782" s="179"/>
      <c r="K1782" s="179"/>
      <c r="L1782" s="179"/>
      <c r="M1782" s="179"/>
      <c r="N1782" s="179"/>
      <c r="O1782" s="179"/>
      <c r="P1782" s="179"/>
      <c r="Q1782" s="179"/>
      <c r="R1782" s="179"/>
      <c r="T1782" s="179"/>
      <c r="U1782" s="179"/>
      <c r="V1782" s="179"/>
      <c r="W1782" s="179"/>
      <c r="X1782" s="179"/>
      <c r="Y1782" s="179"/>
      <c r="Z1782" s="179"/>
      <c r="AA1782" s="179"/>
      <c r="AB1782" s="179"/>
      <c r="AD1782" s="179"/>
      <c r="AE1782" s="179"/>
      <c r="AF1782" s="179"/>
      <c r="AG1782" s="179"/>
      <c r="AH1782" s="179"/>
      <c r="AI1782" s="179"/>
      <c r="AJ1782" s="179"/>
      <c r="AK1782" s="179"/>
      <c r="AL1782" s="179"/>
      <c r="AN1782" s="179"/>
      <c r="AO1782" s="179"/>
      <c r="AP1782" s="179"/>
      <c r="AQ1782" s="179"/>
      <c r="AR1782" s="179"/>
      <c r="AS1782" s="179"/>
    </row>
    <row r="1783" spans="10:45">
      <c r="J1783" s="179"/>
      <c r="K1783" s="179"/>
      <c r="L1783" s="179"/>
      <c r="M1783" s="179"/>
      <c r="N1783" s="179"/>
      <c r="O1783" s="179"/>
      <c r="P1783" s="179"/>
      <c r="Q1783" s="179"/>
      <c r="R1783" s="179"/>
      <c r="T1783" s="179"/>
      <c r="U1783" s="179"/>
      <c r="V1783" s="179"/>
      <c r="W1783" s="179"/>
      <c r="X1783" s="179"/>
      <c r="Y1783" s="179"/>
      <c r="Z1783" s="179"/>
      <c r="AA1783" s="179"/>
      <c r="AB1783" s="179"/>
      <c r="AD1783" s="179"/>
      <c r="AE1783" s="179"/>
      <c r="AF1783" s="179"/>
      <c r="AG1783" s="179"/>
      <c r="AH1783" s="179"/>
      <c r="AI1783" s="179"/>
      <c r="AJ1783" s="179"/>
      <c r="AK1783" s="179"/>
      <c r="AL1783" s="179"/>
      <c r="AN1783" s="179"/>
      <c r="AO1783" s="179"/>
      <c r="AP1783" s="179"/>
      <c r="AQ1783" s="179"/>
      <c r="AR1783" s="179"/>
      <c r="AS1783" s="179"/>
    </row>
    <row r="1784" spans="10:45">
      <c r="J1784" s="179"/>
      <c r="K1784" s="179"/>
      <c r="L1784" s="179"/>
      <c r="M1784" s="179"/>
      <c r="N1784" s="179"/>
      <c r="O1784" s="179"/>
      <c r="P1784" s="179"/>
      <c r="Q1784" s="179"/>
      <c r="R1784" s="179"/>
      <c r="T1784" s="179"/>
      <c r="U1784" s="179"/>
      <c r="V1784" s="179"/>
      <c r="W1784" s="179"/>
      <c r="X1784" s="179"/>
      <c r="Y1784" s="179"/>
      <c r="Z1784" s="179"/>
      <c r="AA1784" s="179"/>
      <c r="AB1784" s="179"/>
      <c r="AD1784" s="179"/>
      <c r="AE1784" s="179"/>
      <c r="AF1784" s="179"/>
      <c r="AG1784" s="179"/>
      <c r="AH1784" s="179"/>
      <c r="AI1784" s="179"/>
      <c r="AJ1784" s="179"/>
      <c r="AK1784" s="179"/>
      <c r="AL1784" s="179"/>
      <c r="AN1784" s="179"/>
      <c r="AO1784" s="179"/>
      <c r="AP1784" s="179"/>
      <c r="AQ1784" s="179"/>
      <c r="AR1784" s="179"/>
      <c r="AS1784" s="179"/>
    </row>
    <row r="1785" spans="10:45">
      <c r="J1785" s="179"/>
      <c r="K1785" s="179"/>
      <c r="L1785" s="179"/>
      <c r="M1785" s="179"/>
      <c r="N1785" s="179"/>
      <c r="O1785" s="179"/>
      <c r="P1785" s="179"/>
      <c r="Q1785" s="179"/>
      <c r="R1785" s="179"/>
      <c r="T1785" s="179"/>
      <c r="U1785" s="179"/>
      <c r="V1785" s="179"/>
      <c r="W1785" s="179"/>
      <c r="X1785" s="179"/>
      <c r="Y1785" s="179"/>
      <c r="Z1785" s="179"/>
      <c r="AA1785" s="179"/>
      <c r="AB1785" s="179"/>
      <c r="AD1785" s="179"/>
      <c r="AE1785" s="179"/>
      <c r="AF1785" s="179"/>
      <c r="AG1785" s="179"/>
      <c r="AH1785" s="179"/>
      <c r="AI1785" s="179"/>
      <c r="AJ1785" s="179"/>
      <c r="AK1785" s="179"/>
      <c r="AL1785" s="179"/>
      <c r="AN1785" s="179"/>
      <c r="AO1785" s="179"/>
      <c r="AP1785" s="179"/>
      <c r="AQ1785" s="179"/>
      <c r="AR1785" s="179"/>
      <c r="AS1785" s="179"/>
    </row>
    <row r="1786" spans="10:45">
      <c r="J1786" s="179"/>
      <c r="K1786" s="179"/>
      <c r="L1786" s="179"/>
      <c r="M1786" s="179"/>
      <c r="N1786" s="179"/>
      <c r="O1786" s="179"/>
      <c r="P1786" s="179"/>
      <c r="Q1786" s="179"/>
      <c r="R1786" s="179"/>
      <c r="T1786" s="179"/>
      <c r="U1786" s="179"/>
      <c r="V1786" s="179"/>
      <c r="W1786" s="179"/>
      <c r="X1786" s="179"/>
      <c r="Y1786" s="179"/>
      <c r="Z1786" s="179"/>
      <c r="AA1786" s="179"/>
      <c r="AB1786" s="179"/>
      <c r="AD1786" s="179"/>
      <c r="AE1786" s="179"/>
      <c r="AF1786" s="179"/>
      <c r="AG1786" s="179"/>
      <c r="AH1786" s="179"/>
      <c r="AI1786" s="179"/>
      <c r="AJ1786" s="179"/>
      <c r="AK1786" s="179"/>
      <c r="AL1786" s="179"/>
      <c r="AN1786" s="179"/>
      <c r="AO1786" s="179"/>
      <c r="AP1786" s="179"/>
      <c r="AQ1786" s="179"/>
      <c r="AR1786" s="179"/>
      <c r="AS1786" s="179"/>
    </row>
    <row r="1787" spans="10:45">
      <c r="J1787" s="179"/>
      <c r="K1787" s="179"/>
      <c r="L1787" s="179"/>
      <c r="M1787" s="179"/>
      <c r="N1787" s="179"/>
      <c r="O1787" s="179"/>
      <c r="P1787" s="179"/>
      <c r="Q1787" s="179"/>
      <c r="R1787" s="179"/>
      <c r="T1787" s="179"/>
      <c r="U1787" s="179"/>
      <c r="V1787" s="179"/>
      <c r="W1787" s="179"/>
      <c r="X1787" s="179"/>
      <c r="Y1787" s="179"/>
      <c r="Z1787" s="179"/>
      <c r="AA1787" s="179"/>
      <c r="AB1787" s="179"/>
      <c r="AD1787" s="179"/>
      <c r="AE1787" s="179"/>
      <c r="AF1787" s="179"/>
      <c r="AG1787" s="179"/>
      <c r="AH1787" s="179"/>
      <c r="AI1787" s="179"/>
      <c r="AJ1787" s="179"/>
      <c r="AK1787" s="179"/>
      <c r="AL1787" s="179"/>
      <c r="AN1787" s="179"/>
      <c r="AO1787" s="179"/>
      <c r="AP1787" s="179"/>
      <c r="AQ1787" s="179"/>
      <c r="AR1787" s="179"/>
      <c r="AS1787" s="179"/>
    </row>
    <row r="1788" spans="10:45">
      <c r="J1788" s="179"/>
      <c r="K1788" s="179"/>
      <c r="L1788" s="179"/>
      <c r="M1788" s="179"/>
      <c r="N1788" s="179"/>
      <c r="O1788" s="179"/>
      <c r="P1788" s="179"/>
      <c r="Q1788" s="179"/>
      <c r="R1788" s="179"/>
      <c r="T1788" s="179"/>
      <c r="U1788" s="179"/>
      <c r="V1788" s="179"/>
      <c r="W1788" s="179"/>
      <c r="X1788" s="179"/>
      <c r="Y1788" s="179"/>
      <c r="Z1788" s="179"/>
      <c r="AA1788" s="179"/>
      <c r="AB1788" s="179"/>
      <c r="AD1788" s="179"/>
      <c r="AE1788" s="179"/>
      <c r="AF1788" s="179"/>
      <c r="AG1788" s="179"/>
      <c r="AH1788" s="179"/>
      <c r="AI1788" s="179"/>
      <c r="AJ1788" s="179"/>
      <c r="AK1788" s="179"/>
      <c r="AL1788" s="179"/>
      <c r="AN1788" s="179"/>
      <c r="AO1788" s="179"/>
      <c r="AP1788" s="179"/>
      <c r="AQ1788" s="179"/>
      <c r="AR1788" s="179"/>
      <c r="AS1788" s="179"/>
    </row>
    <row r="1789" spans="10:45">
      <c r="J1789" s="179"/>
      <c r="K1789" s="179"/>
      <c r="L1789" s="179"/>
      <c r="M1789" s="179"/>
      <c r="N1789" s="179"/>
      <c r="O1789" s="179"/>
      <c r="P1789" s="179"/>
      <c r="Q1789" s="179"/>
      <c r="R1789" s="179"/>
      <c r="T1789" s="179"/>
      <c r="U1789" s="179"/>
      <c r="V1789" s="179"/>
      <c r="W1789" s="179"/>
      <c r="X1789" s="179"/>
      <c r="Y1789" s="179"/>
      <c r="Z1789" s="179"/>
      <c r="AA1789" s="179"/>
      <c r="AB1789" s="179"/>
      <c r="AD1789" s="179"/>
      <c r="AE1789" s="179"/>
      <c r="AF1789" s="179"/>
      <c r="AG1789" s="179"/>
      <c r="AH1789" s="179"/>
      <c r="AI1789" s="179"/>
      <c r="AJ1789" s="179"/>
      <c r="AK1789" s="179"/>
      <c r="AL1789" s="179"/>
      <c r="AN1789" s="179"/>
      <c r="AO1789" s="179"/>
      <c r="AP1789" s="179"/>
      <c r="AQ1789" s="179"/>
      <c r="AR1789" s="179"/>
      <c r="AS1789" s="179"/>
    </row>
    <row r="1790" spans="10:45">
      <c r="J1790" s="179"/>
      <c r="K1790" s="179"/>
      <c r="L1790" s="179"/>
      <c r="M1790" s="179"/>
      <c r="N1790" s="179"/>
      <c r="O1790" s="179"/>
      <c r="P1790" s="179"/>
      <c r="Q1790" s="179"/>
      <c r="R1790" s="179"/>
      <c r="T1790" s="179"/>
      <c r="U1790" s="179"/>
      <c r="V1790" s="179"/>
      <c r="W1790" s="179"/>
      <c r="X1790" s="179"/>
      <c r="Y1790" s="179"/>
      <c r="Z1790" s="179"/>
      <c r="AA1790" s="179"/>
      <c r="AB1790" s="179"/>
      <c r="AD1790" s="179"/>
      <c r="AE1790" s="179"/>
      <c r="AF1790" s="179"/>
      <c r="AG1790" s="179"/>
      <c r="AH1790" s="179"/>
      <c r="AI1790" s="179"/>
      <c r="AJ1790" s="179"/>
      <c r="AK1790" s="179"/>
      <c r="AL1790" s="179"/>
      <c r="AN1790" s="179"/>
      <c r="AO1790" s="179"/>
      <c r="AP1790" s="179"/>
      <c r="AQ1790" s="179"/>
      <c r="AR1790" s="179"/>
      <c r="AS1790" s="179"/>
    </row>
    <row r="1791" spans="10:45">
      <c r="J1791" s="179"/>
      <c r="K1791" s="179"/>
      <c r="L1791" s="179"/>
      <c r="M1791" s="179"/>
      <c r="N1791" s="179"/>
      <c r="O1791" s="179"/>
      <c r="P1791" s="179"/>
      <c r="Q1791" s="179"/>
      <c r="R1791" s="179"/>
      <c r="T1791" s="179"/>
      <c r="U1791" s="179"/>
      <c r="V1791" s="179"/>
      <c r="W1791" s="179"/>
      <c r="X1791" s="179"/>
      <c r="Y1791" s="179"/>
      <c r="Z1791" s="179"/>
      <c r="AA1791" s="179"/>
      <c r="AB1791" s="179"/>
      <c r="AD1791" s="179"/>
      <c r="AE1791" s="179"/>
      <c r="AF1791" s="179"/>
      <c r="AG1791" s="179"/>
      <c r="AH1791" s="179"/>
      <c r="AI1791" s="179"/>
      <c r="AJ1791" s="179"/>
      <c r="AK1791" s="179"/>
      <c r="AL1791" s="179"/>
      <c r="AN1791" s="179"/>
      <c r="AO1791" s="179"/>
      <c r="AP1791" s="179"/>
      <c r="AQ1791" s="179"/>
      <c r="AR1791" s="179"/>
      <c r="AS1791" s="179"/>
    </row>
    <row r="1792" spans="10:45">
      <c r="J1792" s="179"/>
      <c r="K1792" s="179"/>
      <c r="L1792" s="179"/>
      <c r="M1792" s="179"/>
      <c r="N1792" s="179"/>
      <c r="O1792" s="179"/>
      <c r="P1792" s="179"/>
      <c r="Q1792" s="179"/>
      <c r="R1792" s="179"/>
      <c r="T1792" s="179"/>
      <c r="U1792" s="179"/>
      <c r="V1792" s="179"/>
      <c r="W1792" s="179"/>
      <c r="X1792" s="179"/>
      <c r="Y1792" s="179"/>
      <c r="Z1792" s="179"/>
      <c r="AA1792" s="179"/>
      <c r="AB1792" s="179"/>
      <c r="AD1792" s="179"/>
      <c r="AE1792" s="179"/>
      <c r="AF1792" s="179"/>
      <c r="AG1792" s="179"/>
      <c r="AH1792" s="179"/>
      <c r="AI1792" s="179"/>
      <c r="AJ1792" s="179"/>
      <c r="AK1792" s="179"/>
      <c r="AL1792" s="179"/>
      <c r="AN1792" s="179"/>
      <c r="AO1792" s="179"/>
      <c r="AP1792" s="179"/>
      <c r="AQ1792" s="179"/>
      <c r="AR1792" s="179"/>
      <c r="AS1792" s="179"/>
    </row>
    <row r="1793" spans="10:45">
      <c r="J1793" s="179"/>
      <c r="K1793" s="179"/>
      <c r="L1793" s="179"/>
      <c r="M1793" s="179"/>
      <c r="N1793" s="179"/>
      <c r="O1793" s="179"/>
      <c r="P1793" s="179"/>
      <c r="Q1793" s="179"/>
      <c r="R1793" s="179"/>
      <c r="T1793" s="179"/>
      <c r="U1793" s="179"/>
      <c r="V1793" s="179"/>
      <c r="W1793" s="179"/>
      <c r="X1793" s="179"/>
      <c r="Y1793" s="179"/>
      <c r="Z1793" s="179"/>
      <c r="AA1793" s="179"/>
      <c r="AB1793" s="179"/>
      <c r="AD1793" s="179"/>
      <c r="AE1793" s="179"/>
      <c r="AF1793" s="179"/>
      <c r="AG1793" s="179"/>
      <c r="AH1793" s="179"/>
      <c r="AI1793" s="179"/>
      <c r="AJ1793" s="179"/>
      <c r="AK1793" s="179"/>
      <c r="AL1793" s="179"/>
      <c r="AN1793" s="179"/>
      <c r="AO1793" s="179"/>
      <c r="AP1793" s="179"/>
      <c r="AQ1793" s="179"/>
      <c r="AR1793" s="179"/>
      <c r="AS1793" s="179"/>
    </row>
    <row r="1794" spans="10:45">
      <c r="J1794" s="179"/>
      <c r="K1794" s="179"/>
      <c r="L1794" s="179"/>
      <c r="M1794" s="179"/>
      <c r="N1794" s="179"/>
      <c r="O1794" s="179"/>
      <c r="P1794" s="179"/>
      <c r="Q1794" s="179"/>
      <c r="R1794" s="179"/>
      <c r="T1794" s="179"/>
      <c r="U1794" s="179"/>
      <c r="V1794" s="179"/>
      <c r="W1794" s="179"/>
      <c r="X1794" s="179"/>
      <c r="Y1794" s="179"/>
      <c r="Z1794" s="179"/>
      <c r="AA1794" s="179"/>
      <c r="AB1794" s="179"/>
      <c r="AD1794" s="179"/>
      <c r="AE1794" s="179"/>
      <c r="AF1794" s="179"/>
      <c r="AG1794" s="179"/>
      <c r="AH1794" s="179"/>
      <c r="AI1794" s="179"/>
      <c r="AJ1794" s="179"/>
      <c r="AK1794" s="179"/>
      <c r="AL1794" s="179"/>
      <c r="AN1794" s="179"/>
      <c r="AO1794" s="179"/>
      <c r="AP1794" s="179"/>
      <c r="AQ1794" s="179"/>
      <c r="AR1794" s="179"/>
      <c r="AS1794" s="179"/>
    </row>
    <row r="1795" spans="10:45">
      <c r="J1795" s="179"/>
      <c r="K1795" s="179"/>
      <c r="L1795" s="179"/>
      <c r="M1795" s="179"/>
      <c r="N1795" s="179"/>
      <c r="O1795" s="179"/>
      <c r="P1795" s="179"/>
      <c r="Q1795" s="179"/>
      <c r="R1795" s="179"/>
      <c r="T1795" s="179"/>
      <c r="U1795" s="179"/>
      <c r="V1795" s="179"/>
      <c r="W1795" s="179"/>
      <c r="X1795" s="179"/>
      <c r="Y1795" s="179"/>
      <c r="Z1795" s="179"/>
      <c r="AA1795" s="179"/>
      <c r="AB1795" s="179"/>
      <c r="AD1795" s="179"/>
      <c r="AE1795" s="179"/>
      <c r="AF1795" s="179"/>
      <c r="AG1795" s="179"/>
      <c r="AH1795" s="179"/>
      <c r="AI1795" s="179"/>
      <c r="AJ1795" s="179"/>
      <c r="AK1795" s="179"/>
      <c r="AL1795" s="179"/>
      <c r="AN1795" s="179"/>
      <c r="AO1795" s="179"/>
      <c r="AP1795" s="179"/>
      <c r="AQ1795" s="179"/>
      <c r="AR1795" s="179"/>
      <c r="AS1795" s="179"/>
    </row>
    <row r="1796" spans="10:45">
      <c r="J1796" s="179"/>
      <c r="K1796" s="179"/>
      <c r="L1796" s="179"/>
      <c r="M1796" s="179"/>
      <c r="N1796" s="179"/>
      <c r="O1796" s="179"/>
      <c r="P1796" s="179"/>
      <c r="Q1796" s="179"/>
      <c r="R1796" s="179"/>
      <c r="T1796" s="179"/>
      <c r="U1796" s="179"/>
      <c r="V1796" s="179"/>
      <c r="W1796" s="179"/>
      <c r="X1796" s="179"/>
      <c r="Y1796" s="179"/>
      <c r="Z1796" s="179"/>
      <c r="AA1796" s="179"/>
      <c r="AB1796" s="179"/>
      <c r="AD1796" s="179"/>
      <c r="AE1796" s="179"/>
      <c r="AF1796" s="179"/>
      <c r="AG1796" s="179"/>
      <c r="AH1796" s="179"/>
      <c r="AI1796" s="179"/>
      <c r="AJ1796" s="179"/>
      <c r="AK1796" s="179"/>
      <c r="AL1796" s="179"/>
      <c r="AN1796" s="179"/>
      <c r="AO1796" s="179"/>
      <c r="AP1796" s="179"/>
      <c r="AQ1796" s="179"/>
      <c r="AR1796" s="179"/>
      <c r="AS1796" s="179"/>
    </row>
    <row r="1797" spans="10:45">
      <c r="J1797" s="179"/>
      <c r="K1797" s="179"/>
      <c r="L1797" s="179"/>
      <c r="M1797" s="179"/>
      <c r="N1797" s="179"/>
      <c r="O1797" s="179"/>
      <c r="P1797" s="179"/>
      <c r="Q1797" s="179"/>
      <c r="R1797" s="179"/>
      <c r="T1797" s="179"/>
      <c r="U1797" s="179"/>
      <c r="V1797" s="179"/>
      <c r="W1797" s="179"/>
      <c r="X1797" s="179"/>
      <c r="Y1797" s="179"/>
      <c r="Z1797" s="179"/>
      <c r="AA1797" s="179"/>
      <c r="AB1797" s="179"/>
      <c r="AD1797" s="179"/>
      <c r="AE1797" s="179"/>
      <c r="AF1797" s="179"/>
      <c r="AG1797" s="179"/>
      <c r="AH1797" s="179"/>
      <c r="AI1797" s="179"/>
      <c r="AJ1797" s="179"/>
      <c r="AK1797" s="179"/>
      <c r="AL1797" s="179"/>
      <c r="AN1797" s="179"/>
      <c r="AO1797" s="179"/>
      <c r="AP1797" s="179"/>
      <c r="AQ1797" s="179"/>
      <c r="AR1797" s="179"/>
      <c r="AS1797" s="179"/>
    </row>
    <row r="1798" spans="10:45">
      <c r="J1798" s="179"/>
      <c r="K1798" s="179"/>
      <c r="L1798" s="179"/>
      <c r="M1798" s="179"/>
      <c r="N1798" s="179"/>
      <c r="O1798" s="179"/>
      <c r="P1798" s="179"/>
      <c r="Q1798" s="179"/>
      <c r="R1798" s="179"/>
      <c r="T1798" s="179"/>
      <c r="U1798" s="179"/>
      <c r="V1798" s="179"/>
      <c r="W1798" s="179"/>
      <c r="X1798" s="179"/>
      <c r="Y1798" s="179"/>
      <c r="Z1798" s="179"/>
      <c r="AA1798" s="179"/>
      <c r="AB1798" s="179"/>
      <c r="AD1798" s="179"/>
      <c r="AE1798" s="179"/>
      <c r="AF1798" s="179"/>
      <c r="AG1798" s="179"/>
      <c r="AH1798" s="179"/>
      <c r="AI1798" s="179"/>
      <c r="AJ1798" s="179"/>
      <c r="AK1798" s="179"/>
      <c r="AL1798" s="179"/>
      <c r="AN1798" s="179"/>
      <c r="AO1798" s="179"/>
      <c r="AP1798" s="179"/>
      <c r="AQ1798" s="179"/>
      <c r="AR1798" s="179"/>
      <c r="AS1798" s="179"/>
    </row>
    <row r="1799" spans="10:45">
      <c r="J1799" s="179"/>
      <c r="K1799" s="179"/>
      <c r="L1799" s="179"/>
      <c r="M1799" s="179"/>
      <c r="N1799" s="179"/>
      <c r="O1799" s="179"/>
      <c r="P1799" s="179"/>
      <c r="Q1799" s="179"/>
      <c r="R1799" s="179"/>
      <c r="T1799" s="179"/>
      <c r="U1799" s="179"/>
      <c r="V1799" s="179"/>
      <c r="W1799" s="179"/>
      <c r="X1799" s="179"/>
      <c r="Y1799" s="179"/>
      <c r="Z1799" s="179"/>
      <c r="AA1799" s="179"/>
      <c r="AB1799" s="179"/>
      <c r="AD1799" s="179"/>
      <c r="AE1799" s="179"/>
      <c r="AF1799" s="179"/>
      <c r="AG1799" s="179"/>
      <c r="AH1799" s="179"/>
      <c r="AI1799" s="179"/>
      <c r="AJ1799" s="179"/>
      <c r="AK1799" s="179"/>
      <c r="AL1799" s="179"/>
      <c r="AN1799" s="179"/>
      <c r="AO1799" s="179"/>
      <c r="AP1799" s="179"/>
      <c r="AQ1799" s="179"/>
      <c r="AR1799" s="179"/>
      <c r="AS1799" s="179"/>
    </row>
    <row r="1800" spans="10:45">
      <c r="J1800" s="179"/>
      <c r="K1800" s="179"/>
      <c r="L1800" s="179"/>
      <c r="M1800" s="179"/>
      <c r="N1800" s="179"/>
      <c r="O1800" s="179"/>
      <c r="P1800" s="179"/>
      <c r="Q1800" s="179"/>
      <c r="R1800" s="179"/>
      <c r="T1800" s="179"/>
      <c r="U1800" s="179"/>
      <c r="V1800" s="179"/>
      <c r="W1800" s="179"/>
      <c r="X1800" s="179"/>
      <c r="Y1800" s="179"/>
      <c r="Z1800" s="179"/>
      <c r="AA1800" s="179"/>
      <c r="AB1800" s="179"/>
      <c r="AD1800" s="179"/>
      <c r="AE1800" s="179"/>
      <c r="AF1800" s="179"/>
      <c r="AG1800" s="179"/>
      <c r="AH1800" s="179"/>
      <c r="AI1800" s="179"/>
      <c r="AJ1800" s="179"/>
      <c r="AK1800" s="179"/>
      <c r="AL1800" s="179"/>
      <c r="AN1800" s="179"/>
      <c r="AO1800" s="179"/>
      <c r="AP1800" s="179"/>
      <c r="AQ1800" s="179"/>
      <c r="AR1800" s="179"/>
      <c r="AS1800" s="179"/>
    </row>
    <row r="1801" spans="10:45">
      <c r="J1801" s="179"/>
      <c r="K1801" s="179"/>
      <c r="L1801" s="179"/>
      <c r="M1801" s="179"/>
      <c r="N1801" s="179"/>
      <c r="O1801" s="179"/>
      <c r="P1801" s="179"/>
      <c r="Q1801" s="179"/>
      <c r="R1801" s="179"/>
      <c r="T1801" s="179"/>
      <c r="U1801" s="179"/>
      <c r="V1801" s="179"/>
      <c r="W1801" s="179"/>
      <c r="X1801" s="179"/>
      <c r="Y1801" s="179"/>
      <c r="Z1801" s="179"/>
      <c r="AA1801" s="179"/>
      <c r="AB1801" s="179"/>
      <c r="AD1801" s="179"/>
      <c r="AE1801" s="179"/>
      <c r="AF1801" s="179"/>
      <c r="AG1801" s="179"/>
      <c r="AH1801" s="179"/>
      <c r="AI1801" s="179"/>
      <c r="AJ1801" s="179"/>
      <c r="AK1801" s="179"/>
      <c r="AL1801" s="179"/>
      <c r="AN1801" s="179"/>
      <c r="AO1801" s="179"/>
      <c r="AP1801" s="179"/>
      <c r="AQ1801" s="179"/>
      <c r="AR1801" s="179"/>
      <c r="AS1801" s="179"/>
    </row>
    <row r="1802" spans="10:45">
      <c r="J1802" s="179"/>
      <c r="K1802" s="179"/>
      <c r="L1802" s="179"/>
      <c r="M1802" s="179"/>
      <c r="N1802" s="179"/>
      <c r="O1802" s="179"/>
      <c r="P1802" s="179"/>
      <c r="Q1802" s="179"/>
      <c r="R1802" s="179"/>
      <c r="T1802" s="179"/>
      <c r="U1802" s="179"/>
      <c r="V1802" s="179"/>
      <c r="W1802" s="179"/>
      <c r="X1802" s="179"/>
      <c r="Y1802" s="179"/>
      <c r="Z1802" s="179"/>
      <c r="AA1802" s="179"/>
      <c r="AB1802" s="179"/>
      <c r="AD1802" s="179"/>
      <c r="AE1802" s="179"/>
      <c r="AF1802" s="179"/>
      <c r="AG1802" s="179"/>
      <c r="AH1802" s="179"/>
      <c r="AI1802" s="179"/>
      <c r="AJ1802" s="179"/>
      <c r="AK1802" s="179"/>
      <c r="AL1802" s="179"/>
      <c r="AN1802" s="179"/>
      <c r="AO1802" s="179"/>
      <c r="AP1802" s="179"/>
      <c r="AQ1802" s="179"/>
      <c r="AR1802" s="179"/>
      <c r="AS1802" s="179"/>
    </row>
    <row r="1803" spans="10:45">
      <c r="J1803" s="179"/>
      <c r="K1803" s="179"/>
      <c r="L1803" s="179"/>
      <c r="M1803" s="179"/>
      <c r="N1803" s="179"/>
      <c r="O1803" s="179"/>
      <c r="P1803" s="179"/>
      <c r="Q1803" s="179"/>
      <c r="R1803" s="179"/>
      <c r="T1803" s="179"/>
      <c r="U1803" s="179"/>
      <c r="V1803" s="179"/>
      <c r="W1803" s="179"/>
      <c r="X1803" s="179"/>
      <c r="Y1803" s="179"/>
      <c r="Z1803" s="179"/>
      <c r="AA1803" s="179"/>
      <c r="AB1803" s="179"/>
      <c r="AD1803" s="179"/>
      <c r="AE1803" s="179"/>
      <c r="AF1803" s="179"/>
      <c r="AG1803" s="179"/>
      <c r="AH1803" s="179"/>
      <c r="AI1803" s="179"/>
      <c r="AJ1803" s="179"/>
      <c r="AK1803" s="179"/>
      <c r="AL1803" s="179"/>
      <c r="AN1803" s="179"/>
      <c r="AO1803" s="179"/>
      <c r="AP1803" s="179"/>
      <c r="AQ1803" s="179"/>
      <c r="AR1803" s="179"/>
      <c r="AS1803" s="179"/>
    </row>
    <row r="1804" spans="10:45">
      <c r="J1804" s="179"/>
      <c r="K1804" s="179"/>
      <c r="L1804" s="179"/>
      <c r="M1804" s="179"/>
      <c r="N1804" s="179"/>
      <c r="O1804" s="179"/>
      <c r="P1804" s="179"/>
      <c r="Q1804" s="179"/>
      <c r="R1804" s="179"/>
      <c r="T1804" s="179"/>
      <c r="U1804" s="179"/>
      <c r="V1804" s="179"/>
      <c r="W1804" s="179"/>
      <c r="X1804" s="179"/>
      <c r="Y1804" s="179"/>
      <c r="Z1804" s="179"/>
      <c r="AA1804" s="179"/>
      <c r="AB1804" s="179"/>
      <c r="AD1804" s="179"/>
      <c r="AE1804" s="179"/>
      <c r="AF1804" s="179"/>
      <c r="AG1804" s="179"/>
      <c r="AH1804" s="179"/>
      <c r="AI1804" s="179"/>
      <c r="AJ1804" s="179"/>
      <c r="AK1804" s="179"/>
      <c r="AL1804" s="179"/>
      <c r="AN1804" s="179"/>
      <c r="AO1804" s="179"/>
      <c r="AP1804" s="179"/>
      <c r="AQ1804" s="179"/>
      <c r="AR1804" s="179"/>
      <c r="AS1804" s="179"/>
    </row>
    <row r="1805" spans="10:45">
      <c r="J1805" s="179"/>
      <c r="K1805" s="179"/>
      <c r="L1805" s="179"/>
      <c r="M1805" s="179"/>
      <c r="N1805" s="179"/>
      <c r="O1805" s="179"/>
      <c r="P1805" s="179"/>
      <c r="Q1805" s="179"/>
      <c r="R1805" s="179"/>
      <c r="T1805" s="179"/>
      <c r="U1805" s="179"/>
      <c r="V1805" s="179"/>
      <c r="W1805" s="179"/>
      <c r="X1805" s="179"/>
      <c r="Y1805" s="179"/>
      <c r="Z1805" s="179"/>
      <c r="AA1805" s="179"/>
      <c r="AB1805" s="179"/>
      <c r="AD1805" s="179"/>
      <c r="AE1805" s="179"/>
      <c r="AF1805" s="179"/>
      <c r="AG1805" s="179"/>
      <c r="AH1805" s="179"/>
      <c r="AI1805" s="179"/>
      <c r="AJ1805" s="179"/>
      <c r="AK1805" s="179"/>
      <c r="AL1805" s="179"/>
      <c r="AN1805" s="179"/>
      <c r="AO1805" s="179"/>
      <c r="AP1805" s="179"/>
      <c r="AQ1805" s="179"/>
      <c r="AR1805" s="179"/>
      <c r="AS1805" s="179"/>
    </row>
    <row r="1806" spans="10:45">
      <c r="J1806" s="179"/>
      <c r="K1806" s="179"/>
      <c r="L1806" s="179"/>
      <c r="M1806" s="179"/>
      <c r="N1806" s="179"/>
      <c r="O1806" s="179"/>
      <c r="P1806" s="179"/>
      <c r="Q1806" s="179"/>
      <c r="R1806" s="179"/>
      <c r="T1806" s="179"/>
      <c r="U1806" s="179"/>
      <c r="V1806" s="179"/>
      <c r="W1806" s="179"/>
      <c r="X1806" s="179"/>
      <c r="Y1806" s="179"/>
      <c r="Z1806" s="179"/>
      <c r="AA1806" s="179"/>
      <c r="AB1806" s="179"/>
      <c r="AD1806" s="179"/>
      <c r="AE1806" s="179"/>
      <c r="AF1806" s="179"/>
      <c r="AG1806" s="179"/>
      <c r="AH1806" s="179"/>
      <c r="AI1806" s="179"/>
      <c r="AJ1806" s="179"/>
      <c r="AK1806" s="179"/>
      <c r="AL1806" s="179"/>
      <c r="AN1806" s="179"/>
      <c r="AO1806" s="179"/>
      <c r="AP1806" s="179"/>
      <c r="AQ1806" s="179"/>
      <c r="AR1806" s="179"/>
      <c r="AS1806" s="179"/>
    </row>
    <row r="1807" spans="10:45">
      <c r="J1807" s="179"/>
      <c r="K1807" s="179"/>
      <c r="L1807" s="179"/>
      <c r="M1807" s="179"/>
      <c r="N1807" s="179"/>
      <c r="O1807" s="179"/>
      <c r="P1807" s="179"/>
      <c r="Q1807" s="179"/>
      <c r="R1807" s="179"/>
      <c r="T1807" s="179"/>
      <c r="U1807" s="179"/>
      <c r="V1807" s="179"/>
      <c r="W1807" s="179"/>
      <c r="X1807" s="179"/>
      <c r="Y1807" s="179"/>
      <c r="Z1807" s="179"/>
      <c r="AA1807" s="179"/>
      <c r="AB1807" s="179"/>
      <c r="AD1807" s="179"/>
      <c r="AE1807" s="179"/>
      <c r="AF1807" s="179"/>
      <c r="AG1807" s="179"/>
      <c r="AH1807" s="179"/>
      <c r="AI1807" s="179"/>
      <c r="AJ1807" s="179"/>
      <c r="AK1807" s="179"/>
      <c r="AL1807" s="179"/>
      <c r="AN1807" s="179"/>
      <c r="AO1807" s="179"/>
      <c r="AP1807" s="179"/>
      <c r="AQ1807" s="179"/>
      <c r="AR1807" s="179"/>
      <c r="AS1807" s="179"/>
    </row>
    <row r="1808" spans="10:45">
      <c r="J1808" s="179"/>
      <c r="K1808" s="179"/>
      <c r="L1808" s="179"/>
      <c r="M1808" s="179"/>
      <c r="N1808" s="179"/>
      <c r="O1808" s="179"/>
      <c r="P1808" s="179"/>
      <c r="Q1808" s="179"/>
      <c r="R1808" s="179"/>
      <c r="T1808" s="179"/>
      <c r="U1808" s="179"/>
      <c r="V1808" s="179"/>
      <c r="W1808" s="179"/>
      <c r="X1808" s="179"/>
      <c r="Y1808" s="179"/>
      <c r="Z1808" s="179"/>
      <c r="AA1808" s="179"/>
      <c r="AB1808" s="179"/>
      <c r="AD1808" s="179"/>
      <c r="AE1808" s="179"/>
      <c r="AF1808" s="179"/>
      <c r="AG1808" s="179"/>
      <c r="AH1808" s="179"/>
      <c r="AI1808" s="179"/>
      <c r="AJ1808" s="179"/>
      <c r="AK1808" s="179"/>
      <c r="AL1808" s="179"/>
      <c r="AN1808" s="179"/>
      <c r="AO1808" s="179"/>
      <c r="AP1808" s="179"/>
      <c r="AQ1808" s="179"/>
      <c r="AR1808" s="179"/>
      <c r="AS1808" s="179"/>
    </row>
    <row r="1809" spans="10:45">
      <c r="J1809" s="179"/>
      <c r="K1809" s="179"/>
      <c r="L1809" s="179"/>
      <c r="M1809" s="179"/>
      <c r="N1809" s="179"/>
      <c r="O1809" s="179"/>
      <c r="P1809" s="179"/>
      <c r="Q1809" s="179"/>
      <c r="R1809" s="179"/>
      <c r="T1809" s="179"/>
      <c r="U1809" s="179"/>
      <c r="V1809" s="179"/>
      <c r="W1809" s="179"/>
      <c r="X1809" s="179"/>
      <c r="Y1809" s="179"/>
      <c r="Z1809" s="179"/>
      <c r="AA1809" s="179"/>
      <c r="AB1809" s="179"/>
      <c r="AD1809" s="179"/>
      <c r="AE1809" s="179"/>
      <c r="AF1809" s="179"/>
      <c r="AG1809" s="179"/>
      <c r="AH1809" s="179"/>
      <c r="AI1809" s="179"/>
      <c r="AJ1809" s="179"/>
      <c r="AK1809" s="179"/>
      <c r="AL1809" s="179"/>
      <c r="AN1809" s="179"/>
      <c r="AO1809" s="179"/>
      <c r="AP1809" s="179"/>
      <c r="AQ1809" s="179"/>
      <c r="AR1809" s="179"/>
      <c r="AS1809" s="179"/>
    </row>
    <row r="1810" spans="10:45">
      <c r="J1810" s="179"/>
      <c r="K1810" s="179"/>
      <c r="L1810" s="179"/>
      <c r="M1810" s="179"/>
      <c r="N1810" s="179"/>
      <c r="O1810" s="179"/>
      <c r="P1810" s="179"/>
      <c r="Q1810" s="179"/>
      <c r="R1810" s="179"/>
      <c r="T1810" s="179"/>
      <c r="U1810" s="179"/>
      <c r="V1810" s="179"/>
      <c r="W1810" s="179"/>
      <c r="X1810" s="179"/>
      <c r="Y1810" s="179"/>
      <c r="Z1810" s="179"/>
      <c r="AA1810" s="179"/>
      <c r="AB1810" s="179"/>
      <c r="AD1810" s="179"/>
      <c r="AE1810" s="179"/>
      <c r="AF1810" s="179"/>
      <c r="AG1810" s="179"/>
      <c r="AH1810" s="179"/>
      <c r="AI1810" s="179"/>
      <c r="AJ1810" s="179"/>
      <c r="AK1810" s="179"/>
      <c r="AL1810" s="179"/>
      <c r="AN1810" s="179"/>
      <c r="AO1810" s="179"/>
      <c r="AP1810" s="179"/>
      <c r="AQ1810" s="179"/>
      <c r="AR1810" s="179"/>
      <c r="AS1810" s="179"/>
    </row>
    <row r="1811" spans="10:45">
      <c r="J1811" s="179"/>
      <c r="K1811" s="179"/>
      <c r="L1811" s="179"/>
      <c r="M1811" s="179"/>
      <c r="N1811" s="179"/>
      <c r="O1811" s="179"/>
      <c r="P1811" s="179"/>
      <c r="Q1811" s="179"/>
      <c r="R1811" s="179"/>
      <c r="T1811" s="179"/>
      <c r="U1811" s="179"/>
      <c r="V1811" s="179"/>
      <c r="W1811" s="179"/>
      <c r="X1811" s="179"/>
      <c r="Y1811" s="179"/>
      <c r="Z1811" s="179"/>
      <c r="AA1811" s="179"/>
      <c r="AB1811" s="179"/>
      <c r="AD1811" s="179"/>
      <c r="AE1811" s="179"/>
      <c r="AF1811" s="179"/>
      <c r="AG1811" s="179"/>
      <c r="AH1811" s="179"/>
      <c r="AI1811" s="179"/>
      <c r="AJ1811" s="179"/>
      <c r="AK1811" s="179"/>
      <c r="AL1811" s="179"/>
      <c r="AN1811" s="179"/>
      <c r="AO1811" s="179"/>
      <c r="AP1811" s="179"/>
      <c r="AQ1811" s="179"/>
      <c r="AR1811" s="179"/>
      <c r="AS1811" s="179"/>
    </row>
    <row r="1812" spans="10:45">
      <c r="J1812" s="179"/>
      <c r="K1812" s="179"/>
      <c r="L1812" s="179"/>
      <c r="M1812" s="179"/>
      <c r="N1812" s="179"/>
      <c r="O1812" s="179"/>
      <c r="P1812" s="179"/>
      <c r="Q1812" s="179"/>
      <c r="R1812" s="179"/>
      <c r="T1812" s="179"/>
      <c r="U1812" s="179"/>
      <c r="V1812" s="179"/>
      <c r="W1812" s="179"/>
      <c r="X1812" s="179"/>
      <c r="Y1812" s="179"/>
      <c r="Z1812" s="179"/>
      <c r="AA1812" s="179"/>
      <c r="AB1812" s="179"/>
      <c r="AD1812" s="179"/>
      <c r="AE1812" s="179"/>
      <c r="AF1812" s="179"/>
      <c r="AG1812" s="179"/>
      <c r="AH1812" s="179"/>
      <c r="AI1812" s="179"/>
      <c r="AJ1812" s="179"/>
      <c r="AK1812" s="179"/>
      <c r="AL1812" s="179"/>
      <c r="AN1812" s="179"/>
      <c r="AO1812" s="179"/>
      <c r="AP1812" s="179"/>
      <c r="AQ1812" s="179"/>
      <c r="AR1812" s="179"/>
      <c r="AS1812" s="179"/>
    </row>
    <row r="1813" spans="10:45">
      <c r="J1813" s="179"/>
      <c r="K1813" s="179"/>
      <c r="L1813" s="179"/>
      <c r="M1813" s="179"/>
      <c r="N1813" s="179"/>
      <c r="O1813" s="179"/>
      <c r="P1813" s="179"/>
      <c r="Q1813" s="179"/>
      <c r="R1813" s="179"/>
      <c r="T1813" s="179"/>
      <c r="U1813" s="179"/>
      <c r="V1813" s="179"/>
      <c r="W1813" s="179"/>
      <c r="X1813" s="179"/>
      <c r="Y1813" s="179"/>
      <c r="Z1813" s="179"/>
      <c r="AA1813" s="179"/>
      <c r="AB1813" s="179"/>
      <c r="AD1813" s="179"/>
      <c r="AE1813" s="179"/>
      <c r="AF1813" s="179"/>
      <c r="AG1813" s="179"/>
      <c r="AH1813" s="179"/>
      <c r="AI1813" s="179"/>
      <c r="AJ1813" s="179"/>
      <c r="AK1813" s="179"/>
      <c r="AL1813" s="179"/>
      <c r="AN1813" s="179"/>
      <c r="AO1813" s="179"/>
      <c r="AP1813" s="179"/>
      <c r="AQ1813" s="179"/>
      <c r="AR1813" s="179"/>
      <c r="AS1813" s="179"/>
    </row>
    <row r="1814" spans="10:45">
      <c r="J1814" s="179"/>
      <c r="K1814" s="179"/>
      <c r="L1814" s="179"/>
      <c r="M1814" s="179"/>
      <c r="N1814" s="179"/>
      <c r="O1814" s="179"/>
      <c r="P1814" s="179"/>
      <c r="Q1814" s="179"/>
      <c r="R1814" s="179"/>
      <c r="T1814" s="179"/>
      <c r="U1814" s="179"/>
      <c r="V1814" s="179"/>
      <c r="W1814" s="179"/>
      <c r="X1814" s="179"/>
      <c r="Y1814" s="179"/>
      <c r="Z1814" s="179"/>
      <c r="AA1814" s="179"/>
      <c r="AB1814" s="179"/>
      <c r="AD1814" s="179"/>
      <c r="AE1814" s="179"/>
      <c r="AF1814" s="179"/>
      <c r="AG1814" s="179"/>
      <c r="AH1814" s="179"/>
      <c r="AI1814" s="179"/>
      <c r="AJ1814" s="179"/>
      <c r="AK1814" s="179"/>
      <c r="AL1814" s="179"/>
      <c r="AN1814" s="179"/>
      <c r="AO1814" s="179"/>
      <c r="AP1814" s="179"/>
      <c r="AQ1814" s="179"/>
      <c r="AR1814" s="179"/>
      <c r="AS1814" s="179"/>
    </row>
    <row r="1815" spans="10:45">
      <c r="J1815" s="179"/>
      <c r="K1815" s="179"/>
      <c r="L1815" s="179"/>
      <c r="M1815" s="179"/>
      <c r="N1815" s="179"/>
      <c r="O1815" s="179"/>
      <c r="P1815" s="179"/>
      <c r="Q1815" s="179"/>
      <c r="R1815" s="179"/>
      <c r="T1815" s="179"/>
      <c r="U1815" s="179"/>
      <c r="V1815" s="179"/>
      <c r="W1815" s="179"/>
      <c r="X1815" s="179"/>
      <c r="Y1815" s="179"/>
      <c r="Z1815" s="179"/>
      <c r="AA1815" s="179"/>
      <c r="AB1815" s="179"/>
      <c r="AD1815" s="179"/>
      <c r="AE1815" s="179"/>
      <c r="AF1815" s="179"/>
      <c r="AG1815" s="179"/>
      <c r="AH1815" s="179"/>
      <c r="AI1815" s="179"/>
      <c r="AJ1815" s="179"/>
      <c r="AK1815" s="179"/>
      <c r="AL1815" s="179"/>
      <c r="AN1815" s="179"/>
      <c r="AO1815" s="179"/>
      <c r="AP1815" s="179"/>
      <c r="AQ1815" s="179"/>
      <c r="AR1815" s="179"/>
      <c r="AS1815" s="179"/>
    </row>
    <row r="1816" spans="10:45">
      <c r="J1816" s="179"/>
      <c r="K1816" s="179"/>
      <c r="L1816" s="179"/>
      <c r="M1816" s="179"/>
      <c r="N1816" s="179"/>
      <c r="O1816" s="179"/>
      <c r="P1816" s="179"/>
      <c r="Q1816" s="179"/>
      <c r="R1816" s="179"/>
      <c r="T1816" s="179"/>
      <c r="U1816" s="179"/>
      <c r="V1816" s="179"/>
      <c r="W1816" s="179"/>
      <c r="X1816" s="179"/>
      <c r="Y1816" s="179"/>
      <c r="Z1816" s="179"/>
      <c r="AA1816" s="179"/>
      <c r="AB1816" s="179"/>
      <c r="AD1816" s="179"/>
      <c r="AE1816" s="179"/>
      <c r="AF1816" s="179"/>
      <c r="AG1816" s="179"/>
      <c r="AH1816" s="179"/>
      <c r="AI1816" s="179"/>
      <c r="AJ1816" s="179"/>
      <c r="AK1816" s="179"/>
      <c r="AL1816" s="179"/>
      <c r="AN1816" s="179"/>
      <c r="AO1816" s="179"/>
      <c r="AP1816" s="179"/>
      <c r="AQ1816" s="179"/>
      <c r="AR1816" s="179"/>
      <c r="AS1816" s="179"/>
    </row>
    <row r="1817" spans="10:45">
      <c r="J1817" s="179"/>
      <c r="K1817" s="179"/>
      <c r="L1817" s="179"/>
      <c r="M1817" s="179"/>
      <c r="N1817" s="179"/>
      <c r="O1817" s="179"/>
      <c r="P1817" s="179"/>
      <c r="Q1817" s="179"/>
      <c r="R1817" s="179"/>
      <c r="T1817" s="179"/>
      <c r="U1817" s="179"/>
      <c r="V1817" s="179"/>
      <c r="W1817" s="179"/>
      <c r="X1817" s="179"/>
      <c r="Y1817" s="179"/>
      <c r="Z1817" s="179"/>
      <c r="AA1817" s="179"/>
      <c r="AB1817" s="179"/>
      <c r="AD1817" s="179"/>
      <c r="AE1817" s="179"/>
      <c r="AF1817" s="179"/>
      <c r="AG1817" s="179"/>
      <c r="AH1817" s="179"/>
      <c r="AI1817" s="179"/>
      <c r="AJ1817" s="179"/>
      <c r="AK1817" s="179"/>
      <c r="AL1817" s="179"/>
      <c r="AN1817" s="179"/>
      <c r="AO1817" s="179"/>
      <c r="AP1817" s="179"/>
      <c r="AQ1817" s="179"/>
      <c r="AR1817" s="179"/>
      <c r="AS1817" s="179"/>
    </row>
    <row r="1818" spans="10:45">
      <c r="J1818" s="179"/>
      <c r="K1818" s="179"/>
      <c r="L1818" s="179"/>
      <c r="M1818" s="179"/>
      <c r="N1818" s="179"/>
      <c r="O1818" s="179"/>
      <c r="P1818" s="179"/>
      <c r="Q1818" s="179"/>
      <c r="R1818" s="179"/>
      <c r="T1818" s="179"/>
      <c r="U1818" s="179"/>
      <c r="V1818" s="179"/>
      <c r="W1818" s="179"/>
      <c r="X1818" s="179"/>
      <c r="Y1818" s="179"/>
      <c r="Z1818" s="179"/>
      <c r="AA1818" s="179"/>
      <c r="AB1818" s="179"/>
      <c r="AD1818" s="179"/>
      <c r="AE1818" s="179"/>
      <c r="AF1818" s="179"/>
      <c r="AG1818" s="179"/>
      <c r="AH1818" s="179"/>
      <c r="AI1818" s="179"/>
      <c r="AJ1818" s="179"/>
      <c r="AK1818" s="179"/>
      <c r="AL1818" s="179"/>
      <c r="AN1818" s="179"/>
      <c r="AO1818" s="179"/>
      <c r="AP1818" s="179"/>
      <c r="AQ1818" s="179"/>
      <c r="AR1818" s="179"/>
      <c r="AS1818" s="179"/>
    </row>
    <row r="1819" spans="10:45">
      <c r="J1819" s="179"/>
      <c r="K1819" s="179"/>
      <c r="L1819" s="179"/>
      <c r="M1819" s="179"/>
      <c r="N1819" s="179"/>
      <c r="O1819" s="179"/>
      <c r="P1819" s="179"/>
      <c r="Q1819" s="179"/>
      <c r="R1819" s="179"/>
      <c r="T1819" s="179"/>
      <c r="U1819" s="179"/>
      <c r="V1819" s="179"/>
      <c r="W1819" s="179"/>
      <c r="X1819" s="179"/>
      <c r="Y1819" s="179"/>
      <c r="Z1819" s="179"/>
      <c r="AA1819" s="179"/>
      <c r="AB1819" s="179"/>
      <c r="AD1819" s="179"/>
      <c r="AE1819" s="179"/>
      <c r="AF1819" s="179"/>
      <c r="AG1819" s="179"/>
      <c r="AH1819" s="179"/>
      <c r="AI1819" s="179"/>
      <c r="AJ1819" s="179"/>
      <c r="AK1819" s="179"/>
      <c r="AL1819" s="179"/>
      <c r="AN1819" s="179"/>
      <c r="AO1819" s="179"/>
      <c r="AP1819" s="179"/>
      <c r="AQ1819" s="179"/>
      <c r="AR1819" s="179"/>
      <c r="AS1819" s="179"/>
    </row>
    <row r="1820" spans="10:45">
      <c r="J1820" s="179"/>
      <c r="K1820" s="179"/>
      <c r="L1820" s="179"/>
      <c r="M1820" s="179"/>
      <c r="N1820" s="179"/>
      <c r="O1820" s="179"/>
      <c r="P1820" s="179"/>
      <c r="Q1820" s="179"/>
      <c r="R1820" s="179"/>
      <c r="T1820" s="179"/>
      <c r="U1820" s="179"/>
      <c r="V1820" s="179"/>
      <c r="W1820" s="179"/>
      <c r="X1820" s="179"/>
      <c r="Y1820" s="179"/>
      <c r="Z1820" s="179"/>
      <c r="AA1820" s="179"/>
      <c r="AB1820" s="179"/>
      <c r="AD1820" s="179"/>
      <c r="AE1820" s="179"/>
      <c r="AF1820" s="179"/>
      <c r="AG1820" s="179"/>
      <c r="AH1820" s="179"/>
      <c r="AI1820" s="179"/>
      <c r="AJ1820" s="179"/>
      <c r="AK1820" s="179"/>
      <c r="AL1820" s="179"/>
      <c r="AN1820" s="179"/>
      <c r="AO1820" s="179"/>
      <c r="AP1820" s="179"/>
      <c r="AQ1820" s="179"/>
      <c r="AR1820" s="179"/>
      <c r="AS1820" s="179"/>
    </row>
    <row r="1821" spans="10:45">
      <c r="J1821" s="179"/>
      <c r="K1821" s="179"/>
      <c r="L1821" s="179"/>
      <c r="M1821" s="179"/>
      <c r="N1821" s="179"/>
      <c r="O1821" s="179"/>
      <c r="P1821" s="179"/>
      <c r="Q1821" s="179"/>
      <c r="R1821" s="179"/>
      <c r="T1821" s="179"/>
      <c r="U1821" s="179"/>
      <c r="V1821" s="179"/>
      <c r="W1821" s="179"/>
      <c r="X1821" s="179"/>
      <c r="Y1821" s="179"/>
      <c r="Z1821" s="179"/>
      <c r="AA1821" s="179"/>
      <c r="AB1821" s="179"/>
      <c r="AD1821" s="179"/>
      <c r="AE1821" s="179"/>
      <c r="AF1821" s="179"/>
      <c r="AG1821" s="179"/>
      <c r="AH1821" s="179"/>
      <c r="AI1821" s="179"/>
      <c r="AJ1821" s="179"/>
      <c r="AK1821" s="179"/>
      <c r="AL1821" s="179"/>
      <c r="AN1821" s="179"/>
      <c r="AO1821" s="179"/>
      <c r="AP1821" s="179"/>
      <c r="AQ1821" s="179"/>
      <c r="AR1821" s="179"/>
      <c r="AS1821" s="179"/>
    </row>
    <row r="1822" spans="10:45">
      <c r="J1822" s="179"/>
      <c r="K1822" s="179"/>
      <c r="L1822" s="179"/>
      <c r="M1822" s="179"/>
      <c r="N1822" s="179"/>
      <c r="O1822" s="179"/>
      <c r="P1822" s="179"/>
      <c r="Q1822" s="179"/>
      <c r="R1822" s="179"/>
      <c r="T1822" s="179"/>
      <c r="U1822" s="179"/>
      <c r="V1822" s="179"/>
      <c r="W1822" s="179"/>
      <c r="X1822" s="179"/>
      <c r="Y1822" s="179"/>
      <c r="Z1822" s="179"/>
      <c r="AA1822" s="179"/>
      <c r="AB1822" s="179"/>
      <c r="AD1822" s="179"/>
      <c r="AE1822" s="179"/>
      <c r="AF1822" s="179"/>
      <c r="AG1822" s="179"/>
      <c r="AH1822" s="179"/>
      <c r="AI1822" s="179"/>
      <c r="AJ1822" s="179"/>
      <c r="AK1822" s="179"/>
      <c r="AL1822" s="179"/>
      <c r="AN1822" s="179"/>
      <c r="AO1822" s="179"/>
      <c r="AP1822" s="179"/>
      <c r="AQ1822" s="179"/>
      <c r="AR1822" s="179"/>
      <c r="AS1822" s="179"/>
    </row>
    <row r="1823" spans="10:45">
      <c r="J1823" s="179"/>
      <c r="K1823" s="179"/>
      <c r="L1823" s="179"/>
      <c r="M1823" s="179"/>
      <c r="N1823" s="179"/>
      <c r="O1823" s="179"/>
      <c r="P1823" s="179"/>
      <c r="Q1823" s="179"/>
      <c r="R1823" s="179"/>
      <c r="T1823" s="179"/>
      <c r="U1823" s="179"/>
      <c r="V1823" s="179"/>
      <c r="W1823" s="179"/>
      <c r="X1823" s="179"/>
      <c r="Y1823" s="179"/>
      <c r="Z1823" s="179"/>
      <c r="AA1823" s="179"/>
      <c r="AB1823" s="179"/>
      <c r="AD1823" s="179"/>
      <c r="AE1823" s="179"/>
      <c r="AF1823" s="179"/>
      <c r="AG1823" s="179"/>
      <c r="AH1823" s="179"/>
      <c r="AI1823" s="179"/>
      <c r="AJ1823" s="179"/>
      <c r="AK1823" s="179"/>
      <c r="AL1823" s="179"/>
      <c r="AN1823" s="179"/>
      <c r="AO1823" s="179"/>
      <c r="AP1823" s="179"/>
      <c r="AQ1823" s="179"/>
      <c r="AR1823" s="179"/>
      <c r="AS1823" s="179"/>
    </row>
    <row r="1824" spans="10:45">
      <c r="J1824" s="179"/>
      <c r="K1824" s="179"/>
      <c r="L1824" s="179"/>
      <c r="M1824" s="179"/>
      <c r="N1824" s="179"/>
      <c r="O1824" s="179"/>
      <c r="P1824" s="179"/>
      <c r="Q1824" s="179"/>
      <c r="R1824" s="179"/>
      <c r="T1824" s="179"/>
      <c r="U1824" s="179"/>
      <c r="V1824" s="179"/>
      <c r="W1824" s="179"/>
      <c r="X1824" s="179"/>
      <c r="Y1824" s="179"/>
      <c r="Z1824" s="179"/>
      <c r="AA1824" s="179"/>
      <c r="AB1824" s="179"/>
      <c r="AD1824" s="179"/>
      <c r="AE1824" s="179"/>
      <c r="AF1824" s="179"/>
      <c r="AG1824" s="179"/>
      <c r="AH1824" s="179"/>
      <c r="AI1824" s="179"/>
      <c r="AJ1824" s="179"/>
      <c r="AK1824" s="179"/>
      <c r="AL1824" s="179"/>
      <c r="AN1824" s="179"/>
      <c r="AO1824" s="179"/>
      <c r="AP1824" s="179"/>
      <c r="AQ1824" s="179"/>
      <c r="AR1824" s="179"/>
      <c r="AS1824" s="179"/>
    </row>
    <row r="1825" spans="10:45">
      <c r="J1825" s="179"/>
      <c r="K1825" s="179"/>
      <c r="L1825" s="179"/>
      <c r="M1825" s="179"/>
      <c r="N1825" s="179"/>
      <c r="O1825" s="179"/>
      <c r="P1825" s="179"/>
      <c r="Q1825" s="179"/>
      <c r="R1825" s="179"/>
      <c r="T1825" s="179"/>
      <c r="U1825" s="179"/>
      <c r="V1825" s="179"/>
      <c r="W1825" s="179"/>
      <c r="X1825" s="179"/>
      <c r="Y1825" s="179"/>
      <c r="Z1825" s="179"/>
      <c r="AA1825" s="179"/>
      <c r="AB1825" s="179"/>
      <c r="AD1825" s="179"/>
      <c r="AE1825" s="179"/>
      <c r="AF1825" s="179"/>
      <c r="AG1825" s="179"/>
      <c r="AH1825" s="179"/>
      <c r="AI1825" s="179"/>
      <c r="AJ1825" s="179"/>
      <c r="AK1825" s="179"/>
      <c r="AL1825" s="179"/>
      <c r="AN1825" s="179"/>
      <c r="AO1825" s="179"/>
      <c r="AP1825" s="179"/>
      <c r="AQ1825" s="179"/>
      <c r="AR1825" s="179"/>
      <c r="AS1825" s="179"/>
    </row>
    <row r="1826" spans="10:45">
      <c r="J1826" s="179"/>
      <c r="K1826" s="179"/>
      <c r="L1826" s="179"/>
      <c r="M1826" s="179"/>
      <c r="N1826" s="179"/>
      <c r="O1826" s="179"/>
      <c r="P1826" s="179"/>
      <c r="Q1826" s="179"/>
      <c r="R1826" s="179"/>
      <c r="T1826" s="179"/>
      <c r="U1826" s="179"/>
      <c r="V1826" s="179"/>
      <c r="W1826" s="179"/>
      <c r="X1826" s="179"/>
      <c r="Y1826" s="179"/>
      <c r="Z1826" s="179"/>
      <c r="AA1826" s="179"/>
      <c r="AB1826" s="179"/>
      <c r="AD1826" s="179"/>
      <c r="AE1826" s="179"/>
      <c r="AF1826" s="179"/>
      <c r="AG1826" s="179"/>
      <c r="AH1826" s="179"/>
      <c r="AI1826" s="179"/>
      <c r="AJ1826" s="179"/>
      <c r="AK1826" s="179"/>
      <c r="AL1826" s="179"/>
      <c r="AN1826" s="179"/>
      <c r="AO1826" s="179"/>
      <c r="AP1826" s="179"/>
      <c r="AQ1826" s="179"/>
      <c r="AR1826" s="179"/>
      <c r="AS1826" s="179"/>
    </row>
    <row r="1827" spans="10:45">
      <c r="J1827" s="179"/>
      <c r="K1827" s="179"/>
      <c r="L1827" s="179"/>
      <c r="M1827" s="179"/>
      <c r="N1827" s="179"/>
      <c r="O1827" s="179"/>
      <c r="P1827" s="179"/>
      <c r="Q1827" s="179"/>
      <c r="R1827" s="179"/>
      <c r="T1827" s="179"/>
      <c r="U1827" s="179"/>
      <c r="V1827" s="179"/>
      <c r="W1827" s="179"/>
      <c r="X1827" s="179"/>
      <c r="Y1827" s="179"/>
      <c r="Z1827" s="179"/>
      <c r="AA1827" s="179"/>
      <c r="AB1827" s="179"/>
      <c r="AD1827" s="179"/>
      <c r="AE1827" s="179"/>
      <c r="AF1827" s="179"/>
      <c r="AG1827" s="179"/>
      <c r="AH1827" s="179"/>
      <c r="AI1827" s="179"/>
      <c r="AJ1827" s="179"/>
      <c r="AK1827" s="179"/>
      <c r="AL1827" s="179"/>
      <c r="AN1827" s="179"/>
      <c r="AO1827" s="179"/>
      <c r="AP1827" s="179"/>
      <c r="AQ1827" s="179"/>
      <c r="AR1827" s="179"/>
      <c r="AS1827" s="179"/>
    </row>
    <row r="1828" spans="10:45">
      <c r="J1828" s="179"/>
      <c r="K1828" s="179"/>
      <c r="L1828" s="179"/>
      <c r="M1828" s="179"/>
      <c r="N1828" s="179"/>
      <c r="O1828" s="179"/>
      <c r="P1828" s="179"/>
      <c r="Q1828" s="179"/>
      <c r="R1828" s="179"/>
      <c r="T1828" s="179"/>
      <c r="U1828" s="179"/>
      <c r="V1828" s="179"/>
      <c r="W1828" s="179"/>
      <c r="X1828" s="179"/>
      <c r="Y1828" s="179"/>
      <c r="Z1828" s="179"/>
      <c r="AA1828" s="179"/>
      <c r="AB1828" s="179"/>
      <c r="AD1828" s="179"/>
      <c r="AE1828" s="179"/>
      <c r="AF1828" s="179"/>
      <c r="AG1828" s="179"/>
      <c r="AH1828" s="179"/>
      <c r="AI1828" s="179"/>
      <c r="AJ1828" s="179"/>
      <c r="AK1828" s="179"/>
      <c r="AL1828" s="179"/>
      <c r="AN1828" s="179"/>
      <c r="AO1828" s="179"/>
      <c r="AP1828" s="179"/>
      <c r="AQ1828" s="179"/>
      <c r="AR1828" s="179"/>
      <c r="AS1828" s="179"/>
    </row>
    <row r="1829" spans="10:45">
      <c r="J1829" s="179"/>
      <c r="K1829" s="179"/>
      <c r="L1829" s="179"/>
      <c r="M1829" s="179"/>
      <c r="N1829" s="179"/>
      <c r="O1829" s="179"/>
      <c r="P1829" s="179"/>
      <c r="Q1829" s="179"/>
      <c r="R1829" s="179"/>
      <c r="T1829" s="179"/>
      <c r="U1829" s="179"/>
      <c r="V1829" s="179"/>
      <c r="W1829" s="179"/>
      <c r="X1829" s="179"/>
      <c r="Y1829" s="179"/>
      <c r="Z1829" s="179"/>
      <c r="AA1829" s="179"/>
      <c r="AB1829" s="179"/>
      <c r="AD1829" s="179"/>
      <c r="AE1829" s="179"/>
      <c r="AF1829" s="179"/>
      <c r="AG1829" s="179"/>
      <c r="AH1829" s="179"/>
      <c r="AI1829" s="179"/>
      <c r="AJ1829" s="179"/>
      <c r="AK1829" s="179"/>
      <c r="AL1829" s="179"/>
      <c r="AN1829" s="179"/>
      <c r="AO1829" s="179"/>
      <c r="AP1829" s="179"/>
      <c r="AQ1829" s="179"/>
      <c r="AR1829" s="179"/>
      <c r="AS1829" s="179"/>
    </row>
    <row r="1830" spans="10:45">
      <c r="J1830" s="179"/>
      <c r="K1830" s="179"/>
      <c r="L1830" s="179"/>
      <c r="M1830" s="179"/>
      <c r="N1830" s="179"/>
      <c r="O1830" s="179"/>
      <c r="P1830" s="179"/>
      <c r="Q1830" s="179"/>
      <c r="R1830" s="179"/>
      <c r="T1830" s="179"/>
      <c r="U1830" s="179"/>
      <c r="V1830" s="179"/>
      <c r="W1830" s="179"/>
      <c r="X1830" s="179"/>
      <c r="Y1830" s="179"/>
      <c r="Z1830" s="179"/>
      <c r="AA1830" s="179"/>
      <c r="AB1830" s="179"/>
      <c r="AD1830" s="179"/>
      <c r="AE1830" s="179"/>
      <c r="AF1830" s="179"/>
      <c r="AG1830" s="179"/>
      <c r="AH1830" s="179"/>
      <c r="AI1830" s="179"/>
      <c r="AJ1830" s="179"/>
      <c r="AK1830" s="179"/>
      <c r="AL1830" s="179"/>
      <c r="AN1830" s="179"/>
      <c r="AO1830" s="179"/>
      <c r="AP1830" s="179"/>
      <c r="AQ1830" s="179"/>
      <c r="AR1830" s="179"/>
      <c r="AS1830" s="179"/>
    </row>
    <row r="1831" spans="10:45">
      <c r="J1831" s="179"/>
      <c r="K1831" s="179"/>
      <c r="L1831" s="179"/>
      <c r="M1831" s="179"/>
      <c r="N1831" s="179"/>
      <c r="O1831" s="179"/>
      <c r="P1831" s="179"/>
      <c r="Q1831" s="179"/>
      <c r="R1831" s="179"/>
      <c r="T1831" s="179"/>
      <c r="U1831" s="179"/>
      <c r="V1831" s="179"/>
      <c r="W1831" s="179"/>
      <c r="X1831" s="179"/>
      <c r="Y1831" s="179"/>
      <c r="Z1831" s="179"/>
      <c r="AA1831" s="179"/>
      <c r="AB1831" s="179"/>
      <c r="AD1831" s="179"/>
      <c r="AE1831" s="179"/>
      <c r="AF1831" s="179"/>
      <c r="AG1831" s="179"/>
      <c r="AH1831" s="179"/>
      <c r="AI1831" s="179"/>
      <c r="AJ1831" s="179"/>
      <c r="AK1831" s="179"/>
      <c r="AL1831" s="179"/>
      <c r="AN1831" s="179"/>
      <c r="AO1831" s="179"/>
      <c r="AP1831" s="179"/>
      <c r="AQ1831" s="179"/>
      <c r="AR1831" s="179"/>
      <c r="AS1831" s="179"/>
    </row>
    <row r="1832" spans="10:45">
      <c r="J1832" s="179"/>
      <c r="K1832" s="179"/>
      <c r="L1832" s="179"/>
      <c r="M1832" s="179"/>
      <c r="N1832" s="179"/>
      <c r="O1832" s="179"/>
      <c r="P1832" s="179"/>
      <c r="Q1832" s="179"/>
      <c r="R1832" s="179"/>
      <c r="T1832" s="179"/>
      <c r="U1832" s="179"/>
      <c r="V1832" s="179"/>
      <c r="W1832" s="179"/>
      <c r="X1832" s="179"/>
      <c r="Y1832" s="179"/>
      <c r="Z1832" s="179"/>
      <c r="AA1832" s="179"/>
      <c r="AB1832" s="179"/>
      <c r="AD1832" s="179"/>
      <c r="AE1832" s="179"/>
      <c r="AF1832" s="179"/>
      <c r="AG1832" s="179"/>
      <c r="AH1832" s="179"/>
      <c r="AI1832" s="179"/>
      <c r="AJ1832" s="179"/>
      <c r="AK1832" s="179"/>
      <c r="AL1832" s="179"/>
      <c r="AN1832" s="179"/>
      <c r="AO1832" s="179"/>
      <c r="AP1832" s="179"/>
      <c r="AQ1832" s="179"/>
      <c r="AR1832" s="179"/>
      <c r="AS1832" s="179"/>
    </row>
    <row r="1833" spans="10:45">
      <c r="J1833" s="179"/>
      <c r="K1833" s="179"/>
      <c r="L1833" s="179"/>
      <c r="M1833" s="179"/>
      <c r="N1833" s="179"/>
      <c r="O1833" s="179"/>
      <c r="P1833" s="179"/>
      <c r="Q1833" s="179"/>
      <c r="R1833" s="179"/>
      <c r="T1833" s="179"/>
      <c r="U1833" s="179"/>
      <c r="V1833" s="179"/>
      <c r="W1833" s="179"/>
      <c r="X1833" s="179"/>
      <c r="Y1833" s="179"/>
      <c r="Z1833" s="179"/>
      <c r="AA1833" s="179"/>
      <c r="AB1833" s="179"/>
      <c r="AD1833" s="179"/>
      <c r="AE1833" s="179"/>
      <c r="AF1833" s="179"/>
      <c r="AG1833" s="179"/>
      <c r="AH1833" s="179"/>
      <c r="AI1833" s="179"/>
      <c r="AJ1833" s="179"/>
      <c r="AK1833" s="179"/>
      <c r="AL1833" s="179"/>
      <c r="AN1833" s="179"/>
      <c r="AO1833" s="179"/>
      <c r="AP1833" s="179"/>
      <c r="AQ1833" s="179"/>
      <c r="AR1833" s="179"/>
      <c r="AS1833" s="179"/>
    </row>
    <row r="1834" spans="10:45">
      <c r="J1834" s="179"/>
      <c r="K1834" s="179"/>
      <c r="L1834" s="179"/>
      <c r="M1834" s="179"/>
      <c r="N1834" s="179"/>
      <c r="O1834" s="179"/>
      <c r="P1834" s="179"/>
      <c r="Q1834" s="179"/>
      <c r="R1834" s="179"/>
      <c r="T1834" s="179"/>
      <c r="U1834" s="179"/>
      <c r="V1834" s="179"/>
      <c r="W1834" s="179"/>
      <c r="X1834" s="179"/>
      <c r="Y1834" s="179"/>
      <c r="Z1834" s="179"/>
      <c r="AA1834" s="179"/>
      <c r="AB1834" s="179"/>
      <c r="AD1834" s="179"/>
      <c r="AE1834" s="179"/>
      <c r="AF1834" s="179"/>
      <c r="AG1834" s="179"/>
      <c r="AH1834" s="179"/>
      <c r="AI1834" s="179"/>
      <c r="AJ1834" s="179"/>
      <c r="AK1834" s="179"/>
      <c r="AL1834" s="179"/>
      <c r="AN1834" s="179"/>
      <c r="AO1834" s="179"/>
      <c r="AP1834" s="179"/>
      <c r="AQ1834" s="179"/>
      <c r="AR1834" s="179"/>
      <c r="AS1834" s="179"/>
    </row>
    <row r="1835" spans="10:45">
      <c r="J1835" s="179"/>
      <c r="K1835" s="179"/>
      <c r="L1835" s="179"/>
      <c r="M1835" s="179"/>
      <c r="N1835" s="179"/>
      <c r="O1835" s="179"/>
      <c r="P1835" s="179"/>
      <c r="Q1835" s="179"/>
      <c r="R1835" s="179"/>
      <c r="T1835" s="179"/>
      <c r="U1835" s="179"/>
      <c r="V1835" s="179"/>
      <c r="W1835" s="179"/>
      <c r="X1835" s="179"/>
      <c r="Y1835" s="179"/>
      <c r="Z1835" s="179"/>
      <c r="AA1835" s="179"/>
      <c r="AB1835" s="179"/>
      <c r="AD1835" s="179"/>
      <c r="AE1835" s="179"/>
      <c r="AF1835" s="179"/>
      <c r="AG1835" s="179"/>
      <c r="AH1835" s="179"/>
      <c r="AI1835" s="179"/>
      <c r="AJ1835" s="179"/>
      <c r="AK1835" s="179"/>
      <c r="AL1835" s="179"/>
      <c r="AN1835" s="179"/>
      <c r="AO1835" s="179"/>
      <c r="AP1835" s="179"/>
      <c r="AQ1835" s="179"/>
      <c r="AR1835" s="179"/>
      <c r="AS1835" s="179"/>
    </row>
    <row r="1836" spans="10:45">
      <c r="J1836" s="179"/>
      <c r="K1836" s="179"/>
      <c r="L1836" s="179"/>
      <c r="M1836" s="179"/>
      <c r="N1836" s="179"/>
      <c r="O1836" s="179"/>
      <c r="P1836" s="179"/>
      <c r="Q1836" s="179"/>
      <c r="R1836" s="179"/>
      <c r="T1836" s="179"/>
      <c r="U1836" s="179"/>
      <c r="V1836" s="179"/>
      <c r="W1836" s="179"/>
      <c r="X1836" s="179"/>
      <c r="Y1836" s="179"/>
      <c r="Z1836" s="179"/>
      <c r="AA1836" s="179"/>
      <c r="AB1836" s="179"/>
      <c r="AD1836" s="179"/>
      <c r="AE1836" s="179"/>
      <c r="AF1836" s="179"/>
      <c r="AG1836" s="179"/>
      <c r="AH1836" s="179"/>
      <c r="AI1836" s="179"/>
      <c r="AJ1836" s="179"/>
      <c r="AK1836" s="179"/>
      <c r="AL1836" s="179"/>
      <c r="AN1836" s="179"/>
      <c r="AO1836" s="179"/>
      <c r="AP1836" s="179"/>
      <c r="AQ1836" s="179"/>
      <c r="AR1836" s="179"/>
      <c r="AS1836" s="179"/>
    </row>
    <row r="1837" spans="10:45">
      <c r="J1837" s="179"/>
      <c r="K1837" s="179"/>
      <c r="L1837" s="179"/>
      <c r="M1837" s="179"/>
      <c r="N1837" s="179"/>
      <c r="O1837" s="179"/>
      <c r="P1837" s="179"/>
      <c r="Q1837" s="179"/>
      <c r="R1837" s="179"/>
      <c r="T1837" s="179"/>
      <c r="U1837" s="179"/>
      <c r="V1837" s="179"/>
      <c r="W1837" s="179"/>
      <c r="X1837" s="179"/>
      <c r="Y1837" s="179"/>
      <c r="Z1837" s="179"/>
      <c r="AA1837" s="179"/>
      <c r="AB1837" s="179"/>
      <c r="AD1837" s="179"/>
      <c r="AE1837" s="179"/>
      <c r="AF1837" s="179"/>
      <c r="AG1837" s="179"/>
      <c r="AH1837" s="179"/>
      <c r="AI1837" s="179"/>
      <c r="AJ1837" s="179"/>
      <c r="AK1837" s="179"/>
      <c r="AL1837" s="179"/>
      <c r="AN1837" s="179"/>
      <c r="AO1837" s="179"/>
      <c r="AP1837" s="179"/>
      <c r="AQ1837" s="179"/>
      <c r="AR1837" s="179"/>
      <c r="AS1837" s="179"/>
    </row>
    <row r="1838" spans="10:45">
      <c r="J1838" s="179"/>
      <c r="K1838" s="179"/>
      <c r="L1838" s="179"/>
      <c r="M1838" s="179"/>
      <c r="N1838" s="179"/>
      <c r="O1838" s="179"/>
      <c r="P1838" s="179"/>
      <c r="Q1838" s="179"/>
      <c r="R1838" s="179"/>
      <c r="T1838" s="179"/>
      <c r="U1838" s="179"/>
      <c r="V1838" s="179"/>
      <c r="W1838" s="179"/>
      <c r="X1838" s="179"/>
      <c r="Y1838" s="179"/>
      <c r="Z1838" s="179"/>
      <c r="AA1838" s="179"/>
      <c r="AB1838" s="179"/>
      <c r="AD1838" s="179"/>
      <c r="AE1838" s="179"/>
      <c r="AF1838" s="179"/>
      <c r="AG1838" s="179"/>
      <c r="AH1838" s="179"/>
      <c r="AI1838" s="179"/>
      <c r="AJ1838" s="179"/>
      <c r="AK1838" s="179"/>
      <c r="AL1838" s="179"/>
      <c r="AN1838" s="179"/>
      <c r="AO1838" s="179"/>
      <c r="AP1838" s="179"/>
      <c r="AQ1838" s="179"/>
      <c r="AR1838" s="179"/>
      <c r="AS1838" s="179"/>
    </row>
    <row r="1839" spans="10:45">
      <c r="J1839" s="179"/>
      <c r="K1839" s="179"/>
      <c r="L1839" s="179"/>
      <c r="M1839" s="179"/>
      <c r="N1839" s="179"/>
      <c r="O1839" s="179"/>
      <c r="P1839" s="179"/>
      <c r="Q1839" s="179"/>
      <c r="R1839" s="179"/>
      <c r="T1839" s="179"/>
      <c r="U1839" s="179"/>
      <c r="V1839" s="179"/>
      <c r="W1839" s="179"/>
      <c r="X1839" s="179"/>
      <c r="Y1839" s="179"/>
      <c r="Z1839" s="179"/>
      <c r="AA1839" s="179"/>
      <c r="AB1839" s="179"/>
      <c r="AD1839" s="179"/>
      <c r="AE1839" s="179"/>
      <c r="AF1839" s="179"/>
      <c r="AG1839" s="179"/>
      <c r="AH1839" s="179"/>
      <c r="AI1839" s="179"/>
      <c r="AJ1839" s="179"/>
      <c r="AK1839" s="179"/>
      <c r="AL1839" s="179"/>
      <c r="AN1839" s="179"/>
      <c r="AO1839" s="179"/>
      <c r="AP1839" s="179"/>
      <c r="AQ1839" s="179"/>
      <c r="AR1839" s="179"/>
      <c r="AS1839" s="179"/>
    </row>
    <row r="1840" spans="10:45">
      <c r="J1840" s="179"/>
      <c r="K1840" s="179"/>
      <c r="L1840" s="179"/>
      <c r="M1840" s="179"/>
      <c r="N1840" s="179"/>
      <c r="O1840" s="179"/>
      <c r="P1840" s="179"/>
      <c r="Q1840" s="179"/>
      <c r="R1840" s="179"/>
      <c r="T1840" s="179"/>
      <c r="U1840" s="179"/>
      <c r="V1840" s="179"/>
      <c r="W1840" s="179"/>
      <c r="X1840" s="179"/>
      <c r="Y1840" s="179"/>
      <c r="Z1840" s="179"/>
      <c r="AA1840" s="179"/>
      <c r="AB1840" s="179"/>
      <c r="AD1840" s="179"/>
      <c r="AE1840" s="179"/>
      <c r="AF1840" s="179"/>
      <c r="AG1840" s="179"/>
      <c r="AH1840" s="179"/>
      <c r="AI1840" s="179"/>
      <c r="AJ1840" s="179"/>
      <c r="AK1840" s="179"/>
      <c r="AL1840" s="179"/>
      <c r="AN1840" s="179"/>
      <c r="AO1840" s="179"/>
      <c r="AP1840" s="179"/>
      <c r="AQ1840" s="179"/>
      <c r="AR1840" s="179"/>
      <c r="AS1840" s="179"/>
    </row>
    <row r="1841" spans="10:45">
      <c r="J1841" s="179"/>
      <c r="K1841" s="179"/>
      <c r="L1841" s="179"/>
      <c r="M1841" s="179"/>
      <c r="N1841" s="179"/>
      <c r="O1841" s="179"/>
      <c r="P1841" s="179"/>
      <c r="Q1841" s="179"/>
      <c r="R1841" s="179"/>
      <c r="T1841" s="179"/>
      <c r="U1841" s="179"/>
      <c r="V1841" s="179"/>
      <c r="W1841" s="179"/>
      <c r="X1841" s="179"/>
      <c r="Y1841" s="179"/>
      <c r="Z1841" s="179"/>
      <c r="AA1841" s="179"/>
      <c r="AB1841" s="179"/>
      <c r="AD1841" s="179"/>
      <c r="AE1841" s="179"/>
      <c r="AF1841" s="179"/>
      <c r="AG1841" s="179"/>
      <c r="AH1841" s="179"/>
      <c r="AI1841" s="179"/>
      <c r="AJ1841" s="179"/>
      <c r="AK1841" s="179"/>
      <c r="AL1841" s="179"/>
      <c r="AN1841" s="179"/>
      <c r="AO1841" s="179"/>
      <c r="AP1841" s="179"/>
      <c r="AQ1841" s="179"/>
      <c r="AR1841" s="179"/>
      <c r="AS1841" s="179"/>
    </row>
    <row r="1842" spans="10:45">
      <c r="J1842" s="179"/>
      <c r="K1842" s="179"/>
      <c r="L1842" s="179"/>
      <c r="M1842" s="179"/>
      <c r="N1842" s="179"/>
      <c r="O1842" s="179"/>
      <c r="P1842" s="179"/>
      <c r="Q1842" s="179"/>
      <c r="R1842" s="179"/>
      <c r="T1842" s="179"/>
      <c r="U1842" s="179"/>
      <c r="V1842" s="179"/>
      <c r="W1842" s="179"/>
      <c r="X1842" s="179"/>
      <c r="Y1842" s="179"/>
      <c r="Z1842" s="179"/>
      <c r="AA1842" s="179"/>
      <c r="AB1842" s="179"/>
      <c r="AD1842" s="179"/>
      <c r="AE1842" s="179"/>
      <c r="AF1842" s="179"/>
      <c r="AG1842" s="179"/>
      <c r="AH1842" s="179"/>
      <c r="AI1842" s="179"/>
      <c r="AJ1842" s="179"/>
      <c r="AK1842" s="179"/>
      <c r="AL1842" s="179"/>
      <c r="AN1842" s="179"/>
      <c r="AO1842" s="179"/>
      <c r="AP1842" s="179"/>
      <c r="AQ1842" s="179"/>
      <c r="AR1842" s="179"/>
      <c r="AS1842" s="179"/>
    </row>
    <row r="1843" spans="10:45">
      <c r="J1843" s="179"/>
      <c r="K1843" s="179"/>
      <c r="L1843" s="179"/>
      <c r="M1843" s="179"/>
      <c r="N1843" s="179"/>
      <c r="O1843" s="179"/>
      <c r="P1843" s="179"/>
      <c r="Q1843" s="179"/>
      <c r="R1843" s="179"/>
      <c r="T1843" s="179"/>
      <c r="U1843" s="179"/>
      <c r="V1843" s="179"/>
      <c r="W1843" s="179"/>
      <c r="X1843" s="179"/>
      <c r="Y1843" s="179"/>
      <c r="Z1843" s="179"/>
      <c r="AA1843" s="179"/>
      <c r="AB1843" s="179"/>
      <c r="AD1843" s="179"/>
      <c r="AE1843" s="179"/>
      <c r="AF1843" s="179"/>
      <c r="AG1843" s="179"/>
      <c r="AH1843" s="179"/>
      <c r="AI1843" s="179"/>
      <c r="AJ1843" s="179"/>
      <c r="AK1843" s="179"/>
      <c r="AL1843" s="179"/>
      <c r="AN1843" s="179"/>
      <c r="AO1843" s="179"/>
      <c r="AP1843" s="179"/>
      <c r="AQ1843" s="179"/>
      <c r="AR1843" s="179"/>
      <c r="AS1843" s="179"/>
    </row>
    <row r="1844" spans="10:45">
      <c r="J1844" s="179"/>
      <c r="K1844" s="179"/>
      <c r="L1844" s="179"/>
      <c r="M1844" s="179"/>
      <c r="N1844" s="179"/>
      <c r="O1844" s="179"/>
      <c r="P1844" s="179"/>
      <c r="Q1844" s="179"/>
      <c r="R1844" s="179"/>
      <c r="T1844" s="179"/>
      <c r="U1844" s="179"/>
      <c r="V1844" s="179"/>
      <c r="W1844" s="179"/>
      <c r="X1844" s="179"/>
      <c r="Y1844" s="179"/>
      <c r="Z1844" s="179"/>
      <c r="AA1844" s="179"/>
      <c r="AB1844" s="179"/>
      <c r="AD1844" s="179"/>
      <c r="AE1844" s="179"/>
      <c r="AF1844" s="179"/>
      <c r="AG1844" s="179"/>
      <c r="AH1844" s="179"/>
      <c r="AI1844" s="179"/>
      <c r="AJ1844" s="179"/>
      <c r="AK1844" s="179"/>
      <c r="AL1844" s="179"/>
      <c r="AN1844" s="179"/>
      <c r="AO1844" s="179"/>
      <c r="AP1844" s="179"/>
      <c r="AQ1844" s="179"/>
      <c r="AR1844" s="179"/>
      <c r="AS1844" s="179"/>
    </row>
    <row r="1845" spans="10:45">
      <c r="J1845" s="179"/>
      <c r="K1845" s="179"/>
      <c r="L1845" s="179"/>
      <c r="M1845" s="179"/>
      <c r="N1845" s="179"/>
      <c r="O1845" s="179"/>
      <c r="P1845" s="179"/>
      <c r="Q1845" s="179"/>
      <c r="R1845" s="179"/>
      <c r="T1845" s="179"/>
      <c r="U1845" s="179"/>
      <c r="V1845" s="179"/>
      <c r="W1845" s="179"/>
      <c r="X1845" s="179"/>
      <c r="Y1845" s="179"/>
      <c r="Z1845" s="179"/>
      <c r="AA1845" s="179"/>
      <c r="AB1845" s="179"/>
      <c r="AD1845" s="179"/>
      <c r="AE1845" s="179"/>
      <c r="AF1845" s="179"/>
      <c r="AG1845" s="179"/>
      <c r="AH1845" s="179"/>
      <c r="AI1845" s="179"/>
      <c r="AJ1845" s="179"/>
      <c r="AK1845" s="179"/>
      <c r="AL1845" s="179"/>
      <c r="AN1845" s="179"/>
      <c r="AO1845" s="179"/>
      <c r="AP1845" s="179"/>
      <c r="AQ1845" s="179"/>
      <c r="AR1845" s="179"/>
      <c r="AS1845" s="179"/>
    </row>
    <row r="1846" spans="10:45">
      <c r="J1846" s="179"/>
      <c r="K1846" s="179"/>
      <c r="L1846" s="179"/>
      <c r="M1846" s="179"/>
      <c r="N1846" s="179"/>
      <c r="O1846" s="179"/>
      <c r="P1846" s="179"/>
      <c r="Q1846" s="179"/>
      <c r="R1846" s="179"/>
      <c r="T1846" s="179"/>
      <c r="U1846" s="179"/>
      <c r="V1846" s="179"/>
      <c r="W1846" s="179"/>
      <c r="X1846" s="179"/>
      <c r="Y1846" s="179"/>
      <c r="Z1846" s="179"/>
      <c r="AA1846" s="179"/>
      <c r="AB1846" s="179"/>
      <c r="AD1846" s="179"/>
      <c r="AE1846" s="179"/>
      <c r="AF1846" s="179"/>
      <c r="AG1846" s="179"/>
      <c r="AH1846" s="179"/>
      <c r="AI1846" s="179"/>
      <c r="AJ1846" s="179"/>
      <c r="AK1846" s="179"/>
      <c r="AL1846" s="179"/>
      <c r="AN1846" s="179"/>
      <c r="AO1846" s="179"/>
      <c r="AP1846" s="179"/>
      <c r="AQ1846" s="179"/>
      <c r="AR1846" s="179"/>
      <c r="AS1846" s="179"/>
    </row>
    <row r="1847" spans="10:45">
      <c r="J1847" s="179"/>
      <c r="K1847" s="179"/>
      <c r="L1847" s="179"/>
      <c r="M1847" s="179"/>
      <c r="N1847" s="179"/>
      <c r="O1847" s="179"/>
      <c r="P1847" s="179"/>
      <c r="Q1847" s="179"/>
      <c r="R1847" s="179"/>
      <c r="T1847" s="179"/>
      <c r="U1847" s="179"/>
      <c r="V1847" s="179"/>
      <c r="W1847" s="179"/>
      <c r="X1847" s="179"/>
      <c r="Y1847" s="179"/>
      <c r="Z1847" s="179"/>
      <c r="AA1847" s="179"/>
      <c r="AB1847" s="179"/>
      <c r="AD1847" s="179"/>
      <c r="AE1847" s="179"/>
      <c r="AF1847" s="179"/>
      <c r="AG1847" s="179"/>
      <c r="AH1847" s="179"/>
      <c r="AI1847" s="179"/>
      <c r="AJ1847" s="179"/>
      <c r="AK1847" s="179"/>
      <c r="AL1847" s="179"/>
      <c r="AN1847" s="179"/>
      <c r="AO1847" s="179"/>
      <c r="AP1847" s="179"/>
      <c r="AQ1847" s="179"/>
      <c r="AR1847" s="179"/>
      <c r="AS1847" s="179"/>
    </row>
    <row r="1848" spans="10:45">
      <c r="J1848" s="179"/>
      <c r="K1848" s="179"/>
      <c r="L1848" s="179"/>
      <c r="M1848" s="179"/>
      <c r="N1848" s="179"/>
      <c r="O1848" s="179"/>
      <c r="P1848" s="179"/>
      <c r="Q1848" s="179"/>
      <c r="R1848" s="179"/>
      <c r="T1848" s="179"/>
      <c r="U1848" s="179"/>
      <c r="V1848" s="179"/>
      <c r="W1848" s="179"/>
      <c r="X1848" s="179"/>
      <c r="Y1848" s="179"/>
      <c r="Z1848" s="179"/>
      <c r="AA1848" s="179"/>
      <c r="AB1848" s="179"/>
      <c r="AD1848" s="179"/>
      <c r="AE1848" s="179"/>
      <c r="AF1848" s="179"/>
      <c r="AG1848" s="179"/>
      <c r="AH1848" s="179"/>
      <c r="AI1848" s="179"/>
      <c r="AJ1848" s="179"/>
      <c r="AK1848" s="179"/>
      <c r="AL1848" s="179"/>
      <c r="AN1848" s="179"/>
      <c r="AO1848" s="179"/>
      <c r="AP1848" s="179"/>
      <c r="AQ1848" s="179"/>
      <c r="AR1848" s="179"/>
      <c r="AS1848" s="179"/>
    </row>
    <row r="1849" spans="10:45">
      <c r="J1849" s="179"/>
      <c r="K1849" s="179"/>
      <c r="L1849" s="179"/>
      <c r="M1849" s="179"/>
      <c r="N1849" s="179"/>
      <c r="O1849" s="179"/>
      <c r="P1849" s="179"/>
      <c r="Q1849" s="179"/>
      <c r="R1849" s="179"/>
      <c r="T1849" s="179"/>
      <c r="U1849" s="179"/>
      <c r="V1849" s="179"/>
      <c r="W1849" s="179"/>
      <c r="X1849" s="179"/>
      <c r="Y1849" s="179"/>
      <c r="Z1849" s="179"/>
      <c r="AA1849" s="179"/>
      <c r="AB1849" s="179"/>
      <c r="AD1849" s="179"/>
      <c r="AE1849" s="179"/>
      <c r="AF1849" s="179"/>
      <c r="AG1849" s="179"/>
      <c r="AH1849" s="179"/>
      <c r="AI1849" s="179"/>
      <c r="AJ1849" s="179"/>
      <c r="AK1849" s="179"/>
      <c r="AL1849" s="179"/>
      <c r="AN1849" s="179"/>
      <c r="AO1849" s="179"/>
      <c r="AP1849" s="179"/>
      <c r="AQ1849" s="179"/>
      <c r="AR1849" s="179"/>
      <c r="AS1849" s="179"/>
    </row>
    <row r="1850" spans="10:45">
      <c r="J1850" s="179"/>
      <c r="K1850" s="179"/>
      <c r="L1850" s="179"/>
      <c r="M1850" s="179"/>
      <c r="N1850" s="179"/>
      <c r="O1850" s="179"/>
      <c r="P1850" s="179"/>
      <c r="Q1850" s="179"/>
      <c r="R1850" s="179"/>
      <c r="T1850" s="179"/>
      <c r="U1850" s="179"/>
      <c r="V1850" s="179"/>
      <c r="W1850" s="179"/>
      <c r="X1850" s="179"/>
      <c r="Y1850" s="179"/>
      <c r="Z1850" s="179"/>
      <c r="AA1850" s="179"/>
      <c r="AB1850" s="179"/>
      <c r="AD1850" s="179"/>
      <c r="AE1850" s="179"/>
      <c r="AF1850" s="179"/>
      <c r="AG1850" s="179"/>
      <c r="AH1850" s="179"/>
      <c r="AI1850" s="179"/>
      <c r="AJ1850" s="179"/>
      <c r="AK1850" s="179"/>
      <c r="AL1850" s="179"/>
      <c r="AN1850" s="179"/>
      <c r="AO1850" s="179"/>
      <c r="AP1850" s="179"/>
      <c r="AQ1850" s="179"/>
      <c r="AR1850" s="179"/>
      <c r="AS1850" s="179"/>
    </row>
    <row r="1851" spans="10:45">
      <c r="J1851" s="179"/>
      <c r="K1851" s="179"/>
      <c r="L1851" s="179"/>
      <c r="M1851" s="179"/>
      <c r="N1851" s="179"/>
      <c r="O1851" s="179"/>
      <c r="P1851" s="179"/>
      <c r="Q1851" s="179"/>
      <c r="R1851" s="179"/>
      <c r="T1851" s="179"/>
      <c r="U1851" s="179"/>
      <c r="V1851" s="179"/>
      <c r="W1851" s="179"/>
      <c r="X1851" s="179"/>
      <c r="Y1851" s="179"/>
      <c r="Z1851" s="179"/>
      <c r="AA1851" s="179"/>
      <c r="AB1851" s="179"/>
      <c r="AD1851" s="179"/>
      <c r="AE1851" s="179"/>
      <c r="AF1851" s="179"/>
      <c r="AG1851" s="179"/>
      <c r="AH1851" s="179"/>
      <c r="AI1851" s="179"/>
      <c r="AJ1851" s="179"/>
      <c r="AK1851" s="179"/>
      <c r="AL1851" s="179"/>
      <c r="AN1851" s="179"/>
      <c r="AO1851" s="179"/>
      <c r="AP1851" s="179"/>
      <c r="AQ1851" s="179"/>
      <c r="AR1851" s="179"/>
      <c r="AS1851" s="179"/>
    </row>
    <row r="1852" spans="10:45">
      <c r="J1852" s="179"/>
      <c r="K1852" s="179"/>
      <c r="L1852" s="179"/>
      <c r="M1852" s="179"/>
      <c r="N1852" s="179"/>
      <c r="O1852" s="179"/>
      <c r="P1852" s="179"/>
      <c r="Q1852" s="179"/>
      <c r="R1852" s="179"/>
      <c r="T1852" s="179"/>
      <c r="U1852" s="179"/>
      <c r="V1852" s="179"/>
      <c r="W1852" s="179"/>
      <c r="X1852" s="179"/>
      <c r="Y1852" s="179"/>
      <c r="Z1852" s="179"/>
      <c r="AA1852" s="179"/>
      <c r="AB1852" s="179"/>
      <c r="AD1852" s="179"/>
      <c r="AE1852" s="179"/>
      <c r="AF1852" s="179"/>
      <c r="AG1852" s="179"/>
      <c r="AH1852" s="179"/>
      <c r="AI1852" s="179"/>
      <c r="AJ1852" s="179"/>
      <c r="AK1852" s="179"/>
      <c r="AL1852" s="179"/>
      <c r="AN1852" s="179"/>
      <c r="AO1852" s="179"/>
      <c r="AP1852" s="179"/>
      <c r="AQ1852" s="179"/>
      <c r="AR1852" s="179"/>
      <c r="AS1852" s="179"/>
    </row>
    <row r="1853" spans="10:45">
      <c r="J1853" s="179"/>
      <c r="K1853" s="179"/>
      <c r="L1853" s="179"/>
      <c r="M1853" s="179"/>
      <c r="N1853" s="179"/>
      <c r="O1853" s="179"/>
      <c r="P1853" s="179"/>
      <c r="Q1853" s="179"/>
      <c r="R1853" s="179"/>
      <c r="T1853" s="179"/>
      <c r="U1853" s="179"/>
      <c r="V1853" s="179"/>
      <c r="W1853" s="179"/>
      <c r="X1853" s="179"/>
      <c r="Y1853" s="179"/>
      <c r="Z1853" s="179"/>
      <c r="AA1853" s="179"/>
      <c r="AB1853" s="179"/>
      <c r="AD1853" s="179"/>
      <c r="AE1853" s="179"/>
      <c r="AF1853" s="179"/>
      <c r="AG1853" s="179"/>
      <c r="AH1853" s="179"/>
      <c r="AI1853" s="179"/>
      <c r="AJ1853" s="179"/>
      <c r="AK1853" s="179"/>
      <c r="AL1853" s="179"/>
      <c r="AN1853" s="179"/>
      <c r="AO1853" s="179"/>
      <c r="AP1853" s="179"/>
      <c r="AQ1853" s="179"/>
      <c r="AR1853" s="179"/>
      <c r="AS1853" s="179"/>
    </row>
    <row r="1854" spans="10:45">
      <c r="J1854" s="179"/>
      <c r="K1854" s="179"/>
      <c r="L1854" s="179"/>
      <c r="M1854" s="179"/>
      <c r="N1854" s="179"/>
      <c r="O1854" s="179"/>
      <c r="P1854" s="179"/>
      <c r="Q1854" s="179"/>
      <c r="R1854" s="179"/>
      <c r="T1854" s="179"/>
      <c r="U1854" s="179"/>
      <c r="V1854" s="179"/>
      <c r="W1854" s="179"/>
      <c r="X1854" s="179"/>
      <c r="Y1854" s="179"/>
      <c r="Z1854" s="179"/>
      <c r="AA1854" s="179"/>
      <c r="AB1854" s="179"/>
      <c r="AD1854" s="179"/>
      <c r="AE1854" s="179"/>
      <c r="AF1854" s="179"/>
      <c r="AG1854" s="179"/>
      <c r="AH1854" s="179"/>
      <c r="AI1854" s="179"/>
      <c r="AJ1854" s="179"/>
      <c r="AK1854" s="179"/>
      <c r="AL1854" s="179"/>
      <c r="AN1854" s="179"/>
      <c r="AO1854" s="179"/>
      <c r="AP1854" s="179"/>
      <c r="AQ1854" s="179"/>
      <c r="AR1854" s="179"/>
      <c r="AS1854" s="179"/>
    </row>
    <row r="1855" spans="10:45">
      <c r="J1855" s="179"/>
      <c r="K1855" s="179"/>
      <c r="L1855" s="179"/>
      <c r="M1855" s="179"/>
      <c r="N1855" s="179"/>
      <c r="O1855" s="179"/>
      <c r="P1855" s="179"/>
      <c r="Q1855" s="179"/>
      <c r="R1855" s="179"/>
      <c r="T1855" s="179"/>
      <c r="U1855" s="179"/>
      <c r="V1855" s="179"/>
      <c r="W1855" s="179"/>
      <c r="X1855" s="179"/>
      <c r="Y1855" s="179"/>
      <c r="Z1855" s="179"/>
      <c r="AA1855" s="179"/>
      <c r="AB1855" s="179"/>
      <c r="AD1855" s="179"/>
      <c r="AE1855" s="179"/>
      <c r="AF1855" s="179"/>
      <c r="AG1855" s="179"/>
      <c r="AH1855" s="179"/>
      <c r="AI1855" s="179"/>
      <c r="AJ1855" s="179"/>
      <c r="AK1855" s="179"/>
      <c r="AL1855" s="179"/>
      <c r="AN1855" s="179"/>
      <c r="AO1855" s="179"/>
      <c r="AP1855" s="179"/>
      <c r="AQ1855" s="179"/>
      <c r="AR1855" s="179"/>
      <c r="AS1855" s="179"/>
    </row>
    <row r="1856" spans="10:45">
      <c r="J1856" s="179"/>
      <c r="K1856" s="179"/>
      <c r="L1856" s="179"/>
      <c r="M1856" s="179"/>
      <c r="N1856" s="179"/>
      <c r="O1856" s="179"/>
      <c r="P1856" s="179"/>
      <c r="Q1856" s="179"/>
      <c r="R1856" s="179"/>
      <c r="T1856" s="179"/>
      <c r="U1856" s="179"/>
      <c r="V1856" s="179"/>
      <c r="W1856" s="179"/>
      <c r="X1856" s="179"/>
      <c r="Y1856" s="179"/>
      <c r="Z1856" s="179"/>
      <c r="AA1856" s="179"/>
      <c r="AB1856" s="179"/>
      <c r="AD1856" s="179"/>
      <c r="AE1856" s="179"/>
      <c r="AF1856" s="179"/>
      <c r="AG1856" s="179"/>
      <c r="AH1856" s="179"/>
      <c r="AI1856" s="179"/>
      <c r="AJ1856" s="179"/>
      <c r="AK1856" s="179"/>
      <c r="AL1856" s="179"/>
      <c r="AN1856" s="179"/>
      <c r="AO1856" s="179"/>
      <c r="AP1856" s="179"/>
      <c r="AQ1856" s="179"/>
      <c r="AR1856" s="179"/>
      <c r="AS1856" s="179"/>
    </row>
    <row r="1857" spans="10:45">
      <c r="J1857" s="179"/>
      <c r="K1857" s="179"/>
      <c r="L1857" s="179"/>
      <c r="M1857" s="179"/>
      <c r="N1857" s="179"/>
      <c r="O1857" s="179"/>
      <c r="P1857" s="179"/>
      <c r="Q1857" s="179"/>
      <c r="R1857" s="179"/>
      <c r="T1857" s="179"/>
      <c r="U1857" s="179"/>
      <c r="V1857" s="179"/>
      <c r="W1857" s="179"/>
      <c r="X1857" s="179"/>
      <c r="Y1857" s="179"/>
      <c r="Z1857" s="179"/>
      <c r="AA1857" s="179"/>
      <c r="AB1857" s="179"/>
      <c r="AD1857" s="179"/>
      <c r="AE1857" s="179"/>
      <c r="AF1857" s="179"/>
      <c r="AG1857" s="179"/>
      <c r="AH1857" s="179"/>
      <c r="AI1857" s="179"/>
      <c r="AJ1857" s="179"/>
      <c r="AK1857" s="179"/>
      <c r="AL1857" s="179"/>
      <c r="AN1857" s="179"/>
      <c r="AO1857" s="179"/>
      <c r="AP1857" s="179"/>
      <c r="AQ1857" s="179"/>
      <c r="AR1857" s="179"/>
      <c r="AS1857" s="179"/>
    </row>
    <row r="1858" spans="10:45">
      <c r="J1858" s="179"/>
      <c r="K1858" s="179"/>
      <c r="L1858" s="179"/>
      <c r="M1858" s="179"/>
      <c r="N1858" s="179"/>
      <c r="O1858" s="179"/>
      <c r="P1858" s="179"/>
      <c r="Q1858" s="179"/>
      <c r="R1858" s="179"/>
      <c r="T1858" s="179"/>
      <c r="U1858" s="179"/>
      <c r="V1858" s="179"/>
      <c r="W1858" s="179"/>
      <c r="X1858" s="179"/>
      <c r="Y1858" s="179"/>
      <c r="Z1858" s="179"/>
      <c r="AA1858" s="179"/>
      <c r="AB1858" s="179"/>
      <c r="AD1858" s="179"/>
      <c r="AE1858" s="179"/>
      <c r="AF1858" s="179"/>
      <c r="AG1858" s="179"/>
      <c r="AH1858" s="179"/>
      <c r="AI1858" s="179"/>
      <c r="AJ1858" s="179"/>
      <c r="AK1858" s="179"/>
      <c r="AL1858" s="179"/>
      <c r="AN1858" s="179"/>
      <c r="AO1858" s="179"/>
      <c r="AP1858" s="179"/>
      <c r="AQ1858" s="179"/>
      <c r="AR1858" s="179"/>
      <c r="AS1858" s="179"/>
    </row>
    <row r="1859" spans="10:45">
      <c r="J1859" s="179"/>
      <c r="K1859" s="179"/>
      <c r="L1859" s="179"/>
      <c r="M1859" s="179"/>
      <c r="N1859" s="179"/>
      <c r="O1859" s="179"/>
      <c r="P1859" s="179"/>
      <c r="Q1859" s="179"/>
      <c r="R1859" s="179"/>
      <c r="T1859" s="179"/>
      <c r="U1859" s="179"/>
      <c r="V1859" s="179"/>
      <c r="W1859" s="179"/>
      <c r="X1859" s="179"/>
      <c r="Y1859" s="179"/>
      <c r="Z1859" s="179"/>
      <c r="AA1859" s="179"/>
      <c r="AB1859" s="179"/>
      <c r="AD1859" s="179"/>
      <c r="AE1859" s="179"/>
      <c r="AF1859" s="179"/>
      <c r="AG1859" s="179"/>
      <c r="AH1859" s="179"/>
      <c r="AI1859" s="179"/>
      <c r="AJ1859" s="179"/>
      <c r="AK1859" s="179"/>
      <c r="AL1859" s="179"/>
      <c r="AN1859" s="179"/>
      <c r="AO1859" s="179"/>
      <c r="AP1859" s="179"/>
      <c r="AQ1859" s="179"/>
      <c r="AR1859" s="179"/>
      <c r="AS1859" s="179"/>
    </row>
    <row r="1860" spans="10:45">
      <c r="J1860" s="179"/>
      <c r="K1860" s="179"/>
      <c r="L1860" s="179"/>
      <c r="M1860" s="179"/>
      <c r="N1860" s="179"/>
      <c r="O1860" s="179"/>
      <c r="P1860" s="179"/>
      <c r="Q1860" s="179"/>
      <c r="R1860" s="179"/>
      <c r="T1860" s="179"/>
      <c r="U1860" s="179"/>
      <c r="V1860" s="179"/>
      <c r="W1860" s="179"/>
      <c r="X1860" s="179"/>
      <c r="Y1860" s="179"/>
      <c r="Z1860" s="179"/>
      <c r="AA1860" s="179"/>
      <c r="AB1860" s="179"/>
      <c r="AD1860" s="179"/>
      <c r="AE1860" s="179"/>
      <c r="AF1860" s="179"/>
      <c r="AG1860" s="179"/>
      <c r="AH1860" s="179"/>
      <c r="AI1860" s="179"/>
      <c r="AJ1860" s="179"/>
      <c r="AK1860" s="179"/>
      <c r="AL1860" s="179"/>
      <c r="AN1860" s="179"/>
      <c r="AO1860" s="179"/>
      <c r="AP1860" s="179"/>
      <c r="AQ1860" s="179"/>
      <c r="AR1860" s="179"/>
      <c r="AS1860" s="179"/>
    </row>
    <row r="1861" spans="10:45">
      <c r="J1861" s="179"/>
      <c r="K1861" s="179"/>
      <c r="L1861" s="179"/>
      <c r="M1861" s="179"/>
      <c r="N1861" s="179"/>
      <c r="O1861" s="179"/>
      <c r="P1861" s="179"/>
      <c r="Q1861" s="179"/>
      <c r="R1861" s="179"/>
      <c r="T1861" s="179"/>
      <c r="U1861" s="179"/>
      <c r="V1861" s="179"/>
      <c r="W1861" s="179"/>
      <c r="X1861" s="179"/>
      <c r="Y1861" s="179"/>
      <c r="Z1861" s="179"/>
      <c r="AA1861" s="179"/>
      <c r="AB1861" s="179"/>
      <c r="AD1861" s="179"/>
      <c r="AE1861" s="179"/>
      <c r="AF1861" s="179"/>
      <c r="AG1861" s="179"/>
      <c r="AH1861" s="179"/>
      <c r="AI1861" s="179"/>
      <c r="AJ1861" s="179"/>
      <c r="AK1861" s="179"/>
      <c r="AL1861" s="179"/>
      <c r="AN1861" s="179"/>
      <c r="AO1861" s="179"/>
      <c r="AP1861" s="179"/>
      <c r="AQ1861" s="179"/>
      <c r="AR1861" s="179"/>
      <c r="AS1861" s="179"/>
    </row>
    <row r="1862" spans="10:45">
      <c r="J1862" s="179"/>
      <c r="K1862" s="179"/>
      <c r="L1862" s="179"/>
      <c r="M1862" s="179"/>
      <c r="N1862" s="179"/>
      <c r="O1862" s="179"/>
      <c r="P1862" s="179"/>
      <c r="Q1862" s="179"/>
      <c r="R1862" s="179"/>
      <c r="T1862" s="179"/>
      <c r="U1862" s="179"/>
      <c r="V1862" s="179"/>
      <c r="W1862" s="179"/>
      <c r="X1862" s="179"/>
      <c r="Y1862" s="179"/>
      <c r="Z1862" s="179"/>
      <c r="AA1862" s="179"/>
      <c r="AB1862" s="179"/>
      <c r="AD1862" s="179"/>
      <c r="AE1862" s="179"/>
      <c r="AF1862" s="179"/>
      <c r="AG1862" s="179"/>
      <c r="AH1862" s="179"/>
      <c r="AI1862" s="179"/>
      <c r="AJ1862" s="179"/>
      <c r="AK1862" s="179"/>
      <c r="AL1862" s="179"/>
      <c r="AN1862" s="179"/>
      <c r="AO1862" s="179"/>
      <c r="AP1862" s="179"/>
      <c r="AQ1862" s="179"/>
      <c r="AR1862" s="179"/>
      <c r="AS1862" s="179"/>
    </row>
    <row r="1863" spans="10:45">
      <c r="J1863" s="179"/>
      <c r="K1863" s="179"/>
      <c r="L1863" s="179"/>
      <c r="M1863" s="179"/>
      <c r="N1863" s="179"/>
      <c r="O1863" s="179"/>
      <c r="P1863" s="179"/>
      <c r="Q1863" s="179"/>
      <c r="R1863" s="179"/>
      <c r="T1863" s="179"/>
      <c r="U1863" s="179"/>
      <c r="V1863" s="179"/>
      <c r="W1863" s="179"/>
      <c r="X1863" s="179"/>
      <c r="Y1863" s="179"/>
      <c r="Z1863" s="179"/>
      <c r="AA1863" s="179"/>
      <c r="AB1863" s="179"/>
      <c r="AD1863" s="179"/>
      <c r="AE1863" s="179"/>
      <c r="AF1863" s="179"/>
      <c r="AG1863" s="179"/>
      <c r="AH1863" s="179"/>
      <c r="AI1863" s="179"/>
      <c r="AJ1863" s="179"/>
      <c r="AK1863" s="179"/>
      <c r="AL1863" s="179"/>
      <c r="AN1863" s="179"/>
      <c r="AO1863" s="179"/>
      <c r="AP1863" s="179"/>
      <c r="AQ1863" s="179"/>
      <c r="AR1863" s="179"/>
      <c r="AS1863" s="179"/>
    </row>
    <row r="1864" spans="10:45">
      <c r="J1864" s="179"/>
      <c r="K1864" s="179"/>
      <c r="L1864" s="179"/>
      <c r="M1864" s="179"/>
      <c r="N1864" s="179"/>
      <c r="O1864" s="179"/>
      <c r="P1864" s="179"/>
      <c r="Q1864" s="179"/>
      <c r="R1864" s="179"/>
      <c r="T1864" s="179"/>
      <c r="U1864" s="179"/>
      <c r="V1864" s="179"/>
      <c r="W1864" s="179"/>
      <c r="X1864" s="179"/>
      <c r="Y1864" s="179"/>
      <c r="Z1864" s="179"/>
      <c r="AA1864" s="179"/>
      <c r="AB1864" s="179"/>
      <c r="AD1864" s="179"/>
      <c r="AE1864" s="179"/>
      <c r="AF1864" s="179"/>
      <c r="AG1864" s="179"/>
      <c r="AH1864" s="179"/>
      <c r="AI1864" s="179"/>
      <c r="AJ1864" s="179"/>
      <c r="AK1864" s="179"/>
      <c r="AL1864" s="179"/>
      <c r="AN1864" s="179"/>
      <c r="AO1864" s="179"/>
      <c r="AP1864" s="179"/>
      <c r="AQ1864" s="179"/>
      <c r="AR1864" s="179"/>
      <c r="AS1864" s="179"/>
    </row>
    <row r="1865" spans="10:45">
      <c r="J1865" s="179"/>
      <c r="K1865" s="179"/>
      <c r="L1865" s="179"/>
      <c r="M1865" s="179"/>
      <c r="N1865" s="179"/>
      <c r="O1865" s="179"/>
      <c r="P1865" s="179"/>
      <c r="Q1865" s="179"/>
      <c r="R1865" s="179"/>
      <c r="T1865" s="179"/>
      <c r="U1865" s="179"/>
      <c r="V1865" s="179"/>
      <c r="W1865" s="179"/>
      <c r="X1865" s="179"/>
      <c r="Y1865" s="179"/>
      <c r="Z1865" s="179"/>
      <c r="AA1865" s="179"/>
      <c r="AB1865" s="179"/>
      <c r="AD1865" s="179"/>
      <c r="AE1865" s="179"/>
      <c r="AF1865" s="179"/>
      <c r="AG1865" s="179"/>
      <c r="AH1865" s="179"/>
      <c r="AI1865" s="179"/>
      <c r="AJ1865" s="179"/>
      <c r="AK1865" s="179"/>
      <c r="AL1865" s="179"/>
      <c r="AN1865" s="179"/>
      <c r="AO1865" s="179"/>
      <c r="AP1865" s="179"/>
      <c r="AQ1865" s="179"/>
      <c r="AR1865" s="179"/>
      <c r="AS1865" s="179"/>
    </row>
    <row r="1866" spans="10:45">
      <c r="J1866" s="179"/>
      <c r="K1866" s="179"/>
      <c r="L1866" s="179"/>
      <c r="M1866" s="179"/>
      <c r="N1866" s="179"/>
      <c r="O1866" s="179"/>
      <c r="P1866" s="179"/>
      <c r="Q1866" s="179"/>
      <c r="R1866" s="179"/>
      <c r="T1866" s="179"/>
      <c r="U1866" s="179"/>
      <c r="V1866" s="179"/>
      <c r="W1866" s="179"/>
      <c r="X1866" s="179"/>
      <c r="Y1866" s="179"/>
      <c r="Z1866" s="179"/>
      <c r="AA1866" s="179"/>
      <c r="AB1866" s="179"/>
      <c r="AD1866" s="179"/>
      <c r="AE1866" s="179"/>
      <c r="AF1866" s="179"/>
      <c r="AG1866" s="179"/>
      <c r="AH1866" s="179"/>
      <c r="AI1866" s="179"/>
      <c r="AJ1866" s="179"/>
      <c r="AK1866" s="179"/>
      <c r="AL1866" s="179"/>
      <c r="AN1866" s="179"/>
      <c r="AO1866" s="179"/>
      <c r="AP1866" s="179"/>
      <c r="AQ1866" s="179"/>
      <c r="AR1866" s="179"/>
      <c r="AS1866" s="179"/>
    </row>
    <row r="1867" spans="10:45">
      <c r="J1867" s="179"/>
      <c r="K1867" s="179"/>
      <c r="L1867" s="179"/>
      <c r="M1867" s="179"/>
      <c r="N1867" s="179"/>
      <c r="O1867" s="179"/>
      <c r="P1867" s="179"/>
      <c r="Q1867" s="179"/>
      <c r="R1867" s="179"/>
      <c r="T1867" s="179"/>
      <c r="U1867" s="179"/>
      <c r="V1867" s="179"/>
      <c r="W1867" s="179"/>
      <c r="X1867" s="179"/>
      <c r="Y1867" s="179"/>
      <c r="Z1867" s="179"/>
      <c r="AA1867" s="179"/>
      <c r="AB1867" s="179"/>
      <c r="AD1867" s="179"/>
      <c r="AE1867" s="179"/>
      <c r="AF1867" s="179"/>
      <c r="AG1867" s="179"/>
      <c r="AH1867" s="179"/>
      <c r="AI1867" s="179"/>
      <c r="AJ1867" s="179"/>
      <c r="AK1867" s="179"/>
      <c r="AL1867" s="179"/>
      <c r="AN1867" s="179"/>
      <c r="AO1867" s="179"/>
      <c r="AP1867" s="179"/>
      <c r="AQ1867" s="179"/>
      <c r="AR1867" s="179"/>
      <c r="AS1867" s="179"/>
    </row>
    <row r="1868" spans="10:45">
      <c r="J1868" s="179"/>
      <c r="K1868" s="179"/>
      <c r="L1868" s="179"/>
      <c r="M1868" s="179"/>
      <c r="N1868" s="179"/>
      <c r="O1868" s="179"/>
      <c r="P1868" s="179"/>
      <c r="Q1868" s="179"/>
      <c r="R1868" s="179"/>
      <c r="T1868" s="179"/>
      <c r="U1868" s="179"/>
      <c r="V1868" s="179"/>
      <c r="W1868" s="179"/>
      <c r="X1868" s="179"/>
      <c r="Y1868" s="179"/>
      <c r="Z1868" s="179"/>
      <c r="AA1868" s="179"/>
      <c r="AB1868" s="179"/>
      <c r="AD1868" s="179"/>
      <c r="AE1868" s="179"/>
      <c r="AF1868" s="179"/>
      <c r="AG1868" s="179"/>
      <c r="AH1868" s="179"/>
      <c r="AI1868" s="179"/>
      <c r="AJ1868" s="179"/>
      <c r="AK1868" s="179"/>
      <c r="AL1868" s="179"/>
      <c r="AN1868" s="179"/>
      <c r="AO1868" s="179"/>
      <c r="AP1868" s="179"/>
      <c r="AQ1868" s="179"/>
      <c r="AR1868" s="179"/>
      <c r="AS1868" s="179"/>
    </row>
    <row r="1869" spans="10:45">
      <c r="J1869" s="179"/>
      <c r="K1869" s="179"/>
      <c r="L1869" s="179"/>
      <c r="M1869" s="179"/>
      <c r="N1869" s="179"/>
      <c r="O1869" s="179"/>
      <c r="P1869" s="179"/>
      <c r="Q1869" s="179"/>
      <c r="R1869" s="179"/>
      <c r="T1869" s="179"/>
      <c r="U1869" s="179"/>
      <c r="V1869" s="179"/>
      <c r="W1869" s="179"/>
      <c r="X1869" s="179"/>
      <c r="Y1869" s="179"/>
      <c r="Z1869" s="179"/>
      <c r="AA1869" s="179"/>
      <c r="AB1869" s="179"/>
      <c r="AD1869" s="179"/>
      <c r="AE1869" s="179"/>
      <c r="AF1869" s="179"/>
      <c r="AG1869" s="179"/>
      <c r="AH1869" s="179"/>
      <c r="AI1869" s="179"/>
      <c r="AJ1869" s="179"/>
      <c r="AK1869" s="179"/>
      <c r="AL1869" s="179"/>
      <c r="AN1869" s="179"/>
      <c r="AO1869" s="179"/>
      <c r="AP1869" s="179"/>
      <c r="AQ1869" s="179"/>
      <c r="AR1869" s="179"/>
      <c r="AS1869" s="179"/>
    </row>
    <row r="1870" spans="10:45">
      <c r="J1870" s="179"/>
      <c r="K1870" s="179"/>
      <c r="L1870" s="179"/>
      <c r="M1870" s="179"/>
      <c r="N1870" s="179"/>
      <c r="O1870" s="179"/>
      <c r="P1870" s="179"/>
      <c r="Q1870" s="179"/>
      <c r="R1870" s="179"/>
      <c r="T1870" s="179"/>
      <c r="U1870" s="179"/>
      <c r="V1870" s="179"/>
      <c r="W1870" s="179"/>
      <c r="X1870" s="179"/>
      <c r="Y1870" s="179"/>
      <c r="Z1870" s="179"/>
      <c r="AA1870" s="179"/>
      <c r="AB1870" s="179"/>
      <c r="AD1870" s="179"/>
      <c r="AE1870" s="179"/>
      <c r="AF1870" s="179"/>
      <c r="AG1870" s="179"/>
      <c r="AH1870" s="179"/>
      <c r="AI1870" s="179"/>
      <c r="AJ1870" s="179"/>
      <c r="AK1870" s="179"/>
      <c r="AL1870" s="179"/>
      <c r="AN1870" s="179"/>
      <c r="AO1870" s="179"/>
      <c r="AP1870" s="179"/>
      <c r="AQ1870" s="179"/>
      <c r="AR1870" s="179"/>
      <c r="AS1870" s="179"/>
    </row>
    <row r="1871" spans="10:45">
      <c r="J1871" s="179"/>
      <c r="K1871" s="179"/>
      <c r="L1871" s="179"/>
      <c r="M1871" s="179"/>
      <c r="N1871" s="179"/>
      <c r="O1871" s="179"/>
      <c r="P1871" s="179"/>
      <c r="Q1871" s="179"/>
      <c r="R1871" s="179"/>
      <c r="T1871" s="179"/>
      <c r="U1871" s="179"/>
      <c r="V1871" s="179"/>
      <c r="W1871" s="179"/>
      <c r="X1871" s="179"/>
      <c r="Y1871" s="179"/>
      <c r="Z1871" s="179"/>
      <c r="AA1871" s="179"/>
      <c r="AB1871" s="179"/>
      <c r="AD1871" s="179"/>
      <c r="AE1871" s="179"/>
      <c r="AF1871" s="179"/>
      <c r="AG1871" s="179"/>
      <c r="AH1871" s="179"/>
      <c r="AI1871" s="179"/>
      <c r="AJ1871" s="179"/>
      <c r="AK1871" s="179"/>
      <c r="AL1871" s="179"/>
      <c r="AN1871" s="179"/>
      <c r="AO1871" s="179"/>
      <c r="AP1871" s="179"/>
      <c r="AQ1871" s="179"/>
      <c r="AR1871" s="179"/>
      <c r="AS1871" s="179"/>
    </row>
    <row r="1872" spans="10:45">
      <c r="J1872" s="179"/>
      <c r="K1872" s="179"/>
      <c r="L1872" s="179"/>
      <c r="M1872" s="179"/>
      <c r="N1872" s="179"/>
      <c r="O1872" s="179"/>
      <c r="P1872" s="179"/>
      <c r="Q1872" s="179"/>
      <c r="R1872" s="179"/>
      <c r="T1872" s="179"/>
      <c r="U1872" s="179"/>
      <c r="V1872" s="179"/>
      <c r="W1872" s="179"/>
      <c r="X1872" s="179"/>
      <c r="Y1872" s="179"/>
      <c r="Z1872" s="179"/>
      <c r="AA1872" s="179"/>
      <c r="AB1872" s="179"/>
      <c r="AD1872" s="179"/>
      <c r="AE1872" s="179"/>
      <c r="AF1872" s="179"/>
      <c r="AG1872" s="179"/>
      <c r="AH1872" s="179"/>
      <c r="AI1872" s="179"/>
      <c r="AJ1872" s="179"/>
      <c r="AK1872" s="179"/>
      <c r="AL1872" s="179"/>
      <c r="AN1872" s="179"/>
      <c r="AO1872" s="179"/>
      <c r="AP1872" s="179"/>
      <c r="AQ1872" s="179"/>
      <c r="AR1872" s="179"/>
      <c r="AS1872" s="179"/>
    </row>
    <row r="1873" spans="10:45">
      <c r="J1873" s="179"/>
      <c r="K1873" s="179"/>
      <c r="L1873" s="179"/>
      <c r="M1873" s="179"/>
      <c r="N1873" s="179"/>
      <c r="O1873" s="179"/>
      <c r="P1873" s="179"/>
      <c r="Q1873" s="179"/>
      <c r="R1873" s="179"/>
      <c r="T1873" s="179"/>
      <c r="U1873" s="179"/>
      <c r="V1873" s="179"/>
      <c r="W1873" s="179"/>
      <c r="X1873" s="179"/>
      <c r="Y1873" s="179"/>
      <c r="Z1873" s="179"/>
      <c r="AA1873" s="179"/>
      <c r="AB1873" s="179"/>
      <c r="AD1873" s="179"/>
      <c r="AE1873" s="179"/>
      <c r="AF1873" s="179"/>
      <c r="AG1873" s="179"/>
      <c r="AH1873" s="179"/>
      <c r="AI1873" s="179"/>
      <c r="AJ1873" s="179"/>
      <c r="AK1873" s="179"/>
      <c r="AL1873" s="179"/>
      <c r="AN1873" s="179"/>
      <c r="AO1873" s="179"/>
      <c r="AP1873" s="179"/>
      <c r="AQ1873" s="179"/>
      <c r="AR1873" s="179"/>
      <c r="AS1873" s="179"/>
    </row>
    <row r="1874" spans="10:45">
      <c r="J1874" s="179"/>
      <c r="K1874" s="179"/>
      <c r="L1874" s="179"/>
      <c r="M1874" s="179"/>
      <c r="N1874" s="179"/>
      <c r="O1874" s="179"/>
      <c r="P1874" s="179"/>
      <c r="Q1874" s="179"/>
      <c r="R1874" s="179"/>
      <c r="T1874" s="179"/>
      <c r="U1874" s="179"/>
      <c r="V1874" s="179"/>
      <c r="W1874" s="179"/>
      <c r="X1874" s="179"/>
      <c r="Y1874" s="179"/>
      <c r="Z1874" s="179"/>
      <c r="AA1874" s="179"/>
      <c r="AB1874" s="179"/>
      <c r="AD1874" s="179"/>
      <c r="AE1874" s="179"/>
      <c r="AF1874" s="179"/>
      <c r="AG1874" s="179"/>
      <c r="AH1874" s="179"/>
      <c r="AI1874" s="179"/>
      <c r="AJ1874" s="179"/>
      <c r="AK1874" s="179"/>
      <c r="AL1874" s="179"/>
      <c r="AN1874" s="179"/>
      <c r="AO1874" s="179"/>
      <c r="AP1874" s="179"/>
      <c r="AQ1874" s="179"/>
      <c r="AR1874" s="179"/>
      <c r="AS1874" s="179"/>
    </row>
    <row r="1875" spans="10:45">
      <c r="J1875" s="179"/>
      <c r="K1875" s="179"/>
      <c r="L1875" s="179"/>
      <c r="M1875" s="179"/>
      <c r="N1875" s="179"/>
      <c r="O1875" s="179"/>
      <c r="P1875" s="179"/>
      <c r="Q1875" s="179"/>
      <c r="R1875" s="179"/>
      <c r="T1875" s="179"/>
      <c r="U1875" s="179"/>
      <c r="V1875" s="179"/>
      <c r="W1875" s="179"/>
      <c r="X1875" s="179"/>
      <c r="Y1875" s="179"/>
      <c r="Z1875" s="179"/>
      <c r="AA1875" s="179"/>
      <c r="AB1875" s="179"/>
      <c r="AD1875" s="179"/>
      <c r="AE1875" s="179"/>
      <c r="AF1875" s="179"/>
      <c r="AG1875" s="179"/>
      <c r="AH1875" s="179"/>
      <c r="AI1875" s="179"/>
      <c r="AJ1875" s="179"/>
      <c r="AK1875" s="179"/>
      <c r="AL1875" s="179"/>
      <c r="AN1875" s="179"/>
      <c r="AO1875" s="179"/>
      <c r="AP1875" s="179"/>
      <c r="AQ1875" s="179"/>
      <c r="AR1875" s="179"/>
      <c r="AS1875" s="179"/>
    </row>
    <row r="1876" spans="10:45">
      <c r="J1876" s="179"/>
      <c r="K1876" s="179"/>
      <c r="L1876" s="179"/>
      <c r="M1876" s="179"/>
      <c r="N1876" s="179"/>
      <c r="O1876" s="179"/>
      <c r="P1876" s="179"/>
      <c r="Q1876" s="179"/>
      <c r="R1876" s="179"/>
      <c r="T1876" s="179"/>
      <c r="U1876" s="179"/>
      <c r="V1876" s="179"/>
      <c r="W1876" s="179"/>
      <c r="X1876" s="179"/>
      <c r="Y1876" s="179"/>
      <c r="Z1876" s="179"/>
      <c r="AA1876" s="179"/>
      <c r="AB1876" s="179"/>
      <c r="AD1876" s="179"/>
      <c r="AE1876" s="179"/>
      <c r="AF1876" s="179"/>
      <c r="AG1876" s="179"/>
      <c r="AH1876" s="179"/>
      <c r="AI1876" s="179"/>
      <c r="AJ1876" s="179"/>
      <c r="AK1876" s="179"/>
      <c r="AL1876" s="179"/>
      <c r="AN1876" s="179"/>
      <c r="AO1876" s="179"/>
      <c r="AP1876" s="179"/>
      <c r="AQ1876" s="179"/>
      <c r="AR1876" s="179"/>
      <c r="AS1876" s="179"/>
    </row>
    <row r="1877" spans="10:45">
      <c r="J1877" s="179"/>
      <c r="K1877" s="179"/>
      <c r="L1877" s="179"/>
      <c r="M1877" s="179"/>
      <c r="N1877" s="179"/>
      <c r="O1877" s="179"/>
      <c r="P1877" s="179"/>
      <c r="Q1877" s="179"/>
      <c r="R1877" s="179"/>
      <c r="T1877" s="179"/>
      <c r="U1877" s="179"/>
      <c r="V1877" s="179"/>
      <c r="W1877" s="179"/>
      <c r="X1877" s="179"/>
      <c r="Y1877" s="179"/>
      <c r="Z1877" s="179"/>
      <c r="AA1877" s="179"/>
      <c r="AB1877" s="179"/>
      <c r="AD1877" s="179"/>
      <c r="AE1877" s="179"/>
      <c r="AF1877" s="179"/>
      <c r="AG1877" s="179"/>
      <c r="AH1877" s="179"/>
      <c r="AI1877" s="179"/>
      <c r="AJ1877" s="179"/>
      <c r="AK1877" s="179"/>
      <c r="AL1877" s="179"/>
      <c r="AN1877" s="179"/>
      <c r="AO1877" s="179"/>
      <c r="AP1877" s="179"/>
      <c r="AQ1877" s="179"/>
      <c r="AR1877" s="179"/>
      <c r="AS1877" s="179"/>
    </row>
    <row r="1878" spans="10:45">
      <c r="J1878" s="179"/>
      <c r="K1878" s="179"/>
      <c r="L1878" s="179"/>
      <c r="M1878" s="179"/>
      <c r="N1878" s="179"/>
      <c r="O1878" s="179"/>
      <c r="P1878" s="179"/>
      <c r="Q1878" s="179"/>
      <c r="R1878" s="179"/>
      <c r="T1878" s="179"/>
      <c r="U1878" s="179"/>
      <c r="V1878" s="179"/>
      <c r="W1878" s="179"/>
      <c r="X1878" s="179"/>
      <c r="Y1878" s="179"/>
      <c r="Z1878" s="179"/>
      <c r="AA1878" s="179"/>
      <c r="AB1878" s="179"/>
      <c r="AD1878" s="179"/>
      <c r="AE1878" s="179"/>
      <c r="AF1878" s="179"/>
      <c r="AG1878" s="179"/>
      <c r="AH1878" s="179"/>
      <c r="AI1878" s="179"/>
      <c r="AJ1878" s="179"/>
      <c r="AK1878" s="179"/>
      <c r="AL1878" s="179"/>
      <c r="AN1878" s="179"/>
      <c r="AO1878" s="179"/>
      <c r="AP1878" s="179"/>
      <c r="AQ1878" s="179"/>
      <c r="AR1878" s="179"/>
      <c r="AS1878" s="179"/>
    </row>
    <row r="1879" spans="10:45">
      <c r="J1879" s="179"/>
      <c r="K1879" s="179"/>
      <c r="L1879" s="179"/>
      <c r="M1879" s="179"/>
      <c r="N1879" s="179"/>
      <c r="O1879" s="179"/>
      <c r="P1879" s="179"/>
      <c r="Q1879" s="179"/>
      <c r="R1879" s="179"/>
      <c r="T1879" s="179"/>
      <c r="U1879" s="179"/>
      <c r="V1879" s="179"/>
      <c r="W1879" s="179"/>
      <c r="X1879" s="179"/>
      <c r="Y1879" s="179"/>
      <c r="Z1879" s="179"/>
      <c r="AA1879" s="179"/>
      <c r="AB1879" s="179"/>
      <c r="AD1879" s="179"/>
      <c r="AE1879" s="179"/>
      <c r="AF1879" s="179"/>
      <c r="AG1879" s="179"/>
      <c r="AH1879" s="179"/>
      <c r="AI1879" s="179"/>
      <c r="AJ1879" s="179"/>
      <c r="AK1879" s="179"/>
      <c r="AL1879" s="179"/>
      <c r="AN1879" s="179"/>
      <c r="AO1879" s="179"/>
      <c r="AP1879" s="179"/>
      <c r="AQ1879" s="179"/>
      <c r="AR1879" s="179"/>
      <c r="AS1879" s="179"/>
    </row>
    <row r="1880" spans="10:45">
      <c r="J1880" s="179"/>
      <c r="K1880" s="179"/>
      <c r="L1880" s="179"/>
      <c r="M1880" s="179"/>
      <c r="N1880" s="179"/>
      <c r="O1880" s="179"/>
      <c r="P1880" s="179"/>
      <c r="Q1880" s="179"/>
      <c r="R1880" s="179"/>
      <c r="T1880" s="179"/>
      <c r="U1880" s="179"/>
      <c r="V1880" s="179"/>
      <c r="W1880" s="179"/>
      <c r="X1880" s="179"/>
      <c r="Y1880" s="179"/>
      <c r="Z1880" s="179"/>
      <c r="AA1880" s="179"/>
      <c r="AB1880" s="179"/>
      <c r="AD1880" s="179"/>
      <c r="AE1880" s="179"/>
      <c r="AF1880" s="179"/>
      <c r="AG1880" s="179"/>
      <c r="AH1880" s="179"/>
      <c r="AI1880" s="179"/>
      <c r="AJ1880" s="179"/>
      <c r="AK1880" s="179"/>
      <c r="AL1880" s="179"/>
      <c r="AN1880" s="179"/>
      <c r="AO1880" s="179"/>
      <c r="AP1880" s="179"/>
      <c r="AQ1880" s="179"/>
      <c r="AR1880" s="179"/>
      <c r="AS1880" s="179"/>
    </row>
    <row r="1881" spans="10:45">
      <c r="J1881" s="179"/>
      <c r="K1881" s="179"/>
      <c r="L1881" s="179"/>
      <c r="M1881" s="179"/>
      <c r="N1881" s="179"/>
      <c r="O1881" s="179"/>
      <c r="P1881" s="179"/>
      <c r="Q1881" s="179"/>
      <c r="R1881" s="179"/>
      <c r="T1881" s="179"/>
      <c r="U1881" s="179"/>
      <c r="V1881" s="179"/>
      <c r="W1881" s="179"/>
      <c r="X1881" s="179"/>
      <c r="Y1881" s="179"/>
      <c r="Z1881" s="179"/>
      <c r="AA1881" s="179"/>
      <c r="AB1881" s="179"/>
      <c r="AD1881" s="179"/>
      <c r="AE1881" s="179"/>
      <c r="AF1881" s="179"/>
      <c r="AG1881" s="179"/>
      <c r="AH1881" s="179"/>
      <c r="AI1881" s="179"/>
      <c r="AJ1881" s="179"/>
      <c r="AK1881" s="179"/>
      <c r="AL1881" s="179"/>
      <c r="AN1881" s="179"/>
      <c r="AO1881" s="179"/>
      <c r="AP1881" s="179"/>
      <c r="AQ1881" s="179"/>
      <c r="AR1881" s="179"/>
      <c r="AS1881" s="179"/>
    </row>
    <row r="1882" spans="10:45">
      <c r="J1882" s="179"/>
      <c r="K1882" s="179"/>
      <c r="L1882" s="179"/>
      <c r="M1882" s="179"/>
      <c r="N1882" s="179"/>
      <c r="O1882" s="179"/>
      <c r="P1882" s="179"/>
      <c r="Q1882" s="179"/>
      <c r="R1882" s="179"/>
      <c r="T1882" s="179"/>
      <c r="U1882" s="179"/>
      <c r="V1882" s="179"/>
      <c r="W1882" s="179"/>
      <c r="X1882" s="179"/>
      <c r="Y1882" s="179"/>
      <c r="Z1882" s="179"/>
      <c r="AA1882" s="179"/>
      <c r="AB1882" s="179"/>
      <c r="AD1882" s="179"/>
      <c r="AE1882" s="179"/>
      <c r="AF1882" s="179"/>
      <c r="AG1882" s="179"/>
      <c r="AH1882" s="179"/>
      <c r="AI1882" s="179"/>
      <c r="AJ1882" s="179"/>
      <c r="AK1882" s="179"/>
      <c r="AL1882" s="179"/>
      <c r="AN1882" s="179"/>
      <c r="AO1882" s="179"/>
      <c r="AP1882" s="179"/>
      <c r="AQ1882" s="179"/>
      <c r="AR1882" s="179"/>
      <c r="AS1882" s="179"/>
    </row>
    <row r="1883" spans="10:45">
      <c r="J1883" s="179"/>
      <c r="K1883" s="179"/>
      <c r="L1883" s="179"/>
      <c r="M1883" s="179"/>
      <c r="N1883" s="179"/>
      <c r="O1883" s="179"/>
      <c r="P1883" s="179"/>
      <c r="Q1883" s="179"/>
      <c r="R1883" s="179"/>
      <c r="T1883" s="179"/>
      <c r="U1883" s="179"/>
      <c r="V1883" s="179"/>
      <c r="W1883" s="179"/>
      <c r="X1883" s="179"/>
      <c r="Y1883" s="179"/>
      <c r="Z1883" s="179"/>
      <c r="AA1883" s="179"/>
      <c r="AB1883" s="179"/>
      <c r="AD1883" s="179"/>
      <c r="AE1883" s="179"/>
      <c r="AF1883" s="179"/>
      <c r="AG1883" s="179"/>
      <c r="AH1883" s="179"/>
      <c r="AI1883" s="179"/>
      <c r="AJ1883" s="179"/>
      <c r="AK1883" s="179"/>
      <c r="AL1883" s="179"/>
      <c r="AN1883" s="179"/>
      <c r="AO1883" s="179"/>
      <c r="AP1883" s="179"/>
      <c r="AQ1883" s="179"/>
      <c r="AR1883" s="179"/>
      <c r="AS1883" s="179"/>
    </row>
    <row r="1884" spans="10:45">
      <c r="J1884" s="179"/>
      <c r="K1884" s="179"/>
      <c r="L1884" s="179"/>
      <c r="M1884" s="179"/>
      <c r="N1884" s="179"/>
      <c r="O1884" s="179"/>
      <c r="P1884" s="179"/>
      <c r="Q1884" s="179"/>
      <c r="R1884" s="179"/>
      <c r="T1884" s="179"/>
      <c r="U1884" s="179"/>
      <c r="V1884" s="179"/>
      <c r="W1884" s="179"/>
      <c r="X1884" s="179"/>
      <c r="Y1884" s="179"/>
      <c r="Z1884" s="179"/>
      <c r="AA1884" s="179"/>
      <c r="AB1884" s="179"/>
      <c r="AD1884" s="179"/>
      <c r="AE1884" s="179"/>
      <c r="AF1884" s="179"/>
      <c r="AG1884" s="179"/>
      <c r="AH1884" s="179"/>
      <c r="AI1884" s="179"/>
      <c r="AJ1884" s="179"/>
      <c r="AK1884" s="179"/>
      <c r="AL1884" s="179"/>
      <c r="AN1884" s="179"/>
      <c r="AO1884" s="179"/>
      <c r="AP1884" s="179"/>
      <c r="AQ1884" s="179"/>
      <c r="AR1884" s="179"/>
      <c r="AS1884" s="179"/>
    </row>
    <row r="1885" spans="10:45">
      <c r="J1885" s="179"/>
      <c r="K1885" s="179"/>
      <c r="L1885" s="179"/>
      <c r="M1885" s="179"/>
      <c r="N1885" s="179"/>
      <c r="O1885" s="179"/>
      <c r="P1885" s="179"/>
      <c r="Q1885" s="179"/>
      <c r="R1885" s="179"/>
      <c r="T1885" s="179"/>
      <c r="U1885" s="179"/>
      <c r="V1885" s="179"/>
      <c r="W1885" s="179"/>
      <c r="X1885" s="179"/>
      <c r="Y1885" s="179"/>
      <c r="Z1885" s="179"/>
      <c r="AA1885" s="179"/>
      <c r="AB1885" s="179"/>
      <c r="AD1885" s="179"/>
      <c r="AE1885" s="179"/>
      <c r="AF1885" s="179"/>
      <c r="AG1885" s="179"/>
      <c r="AH1885" s="179"/>
      <c r="AI1885" s="179"/>
      <c r="AJ1885" s="179"/>
      <c r="AK1885" s="179"/>
      <c r="AL1885" s="179"/>
      <c r="AN1885" s="179"/>
      <c r="AO1885" s="179"/>
      <c r="AP1885" s="179"/>
      <c r="AQ1885" s="179"/>
      <c r="AR1885" s="179"/>
      <c r="AS1885" s="179"/>
    </row>
    <row r="1886" spans="10:45">
      <c r="J1886" s="179"/>
      <c r="K1886" s="179"/>
      <c r="L1886" s="179"/>
      <c r="M1886" s="179"/>
      <c r="N1886" s="179"/>
      <c r="O1886" s="179"/>
      <c r="P1886" s="179"/>
      <c r="Q1886" s="179"/>
      <c r="R1886" s="179"/>
      <c r="T1886" s="179"/>
      <c r="U1886" s="179"/>
      <c r="V1886" s="179"/>
      <c r="W1886" s="179"/>
      <c r="X1886" s="179"/>
      <c r="Y1886" s="179"/>
      <c r="Z1886" s="179"/>
      <c r="AA1886" s="179"/>
      <c r="AB1886" s="179"/>
      <c r="AD1886" s="179"/>
      <c r="AE1886" s="179"/>
      <c r="AF1886" s="179"/>
      <c r="AG1886" s="179"/>
      <c r="AH1886" s="179"/>
      <c r="AI1886" s="179"/>
      <c r="AJ1886" s="179"/>
      <c r="AK1886" s="179"/>
      <c r="AL1886" s="179"/>
      <c r="AN1886" s="179"/>
      <c r="AO1886" s="179"/>
      <c r="AP1886" s="179"/>
      <c r="AQ1886" s="179"/>
      <c r="AR1886" s="179"/>
      <c r="AS1886" s="179"/>
    </row>
    <row r="1887" spans="10:45">
      <c r="J1887" s="179"/>
      <c r="K1887" s="179"/>
      <c r="L1887" s="179"/>
      <c r="M1887" s="179"/>
      <c r="N1887" s="179"/>
      <c r="O1887" s="179"/>
      <c r="P1887" s="179"/>
      <c r="Q1887" s="179"/>
      <c r="R1887" s="179"/>
      <c r="T1887" s="179"/>
      <c r="U1887" s="179"/>
      <c r="V1887" s="179"/>
      <c r="W1887" s="179"/>
      <c r="X1887" s="179"/>
      <c r="Y1887" s="179"/>
      <c r="Z1887" s="179"/>
      <c r="AA1887" s="179"/>
      <c r="AB1887" s="179"/>
      <c r="AD1887" s="179"/>
      <c r="AE1887" s="179"/>
      <c r="AF1887" s="179"/>
      <c r="AG1887" s="179"/>
      <c r="AH1887" s="179"/>
      <c r="AI1887" s="179"/>
      <c r="AJ1887" s="179"/>
      <c r="AK1887" s="179"/>
      <c r="AL1887" s="179"/>
      <c r="AN1887" s="179"/>
      <c r="AO1887" s="179"/>
      <c r="AP1887" s="179"/>
      <c r="AQ1887" s="179"/>
      <c r="AR1887" s="179"/>
      <c r="AS1887" s="179"/>
    </row>
    <row r="1888" spans="10:45">
      <c r="J1888" s="179"/>
      <c r="K1888" s="179"/>
      <c r="L1888" s="179"/>
      <c r="M1888" s="179"/>
      <c r="N1888" s="179"/>
      <c r="O1888" s="179"/>
      <c r="P1888" s="179"/>
      <c r="Q1888" s="179"/>
      <c r="R1888" s="179"/>
      <c r="T1888" s="179"/>
      <c r="U1888" s="179"/>
      <c r="V1888" s="179"/>
      <c r="W1888" s="179"/>
      <c r="X1888" s="179"/>
      <c r="Y1888" s="179"/>
      <c r="Z1888" s="179"/>
      <c r="AA1888" s="179"/>
      <c r="AB1888" s="179"/>
      <c r="AD1888" s="179"/>
      <c r="AE1888" s="179"/>
      <c r="AF1888" s="179"/>
      <c r="AG1888" s="179"/>
      <c r="AH1888" s="179"/>
      <c r="AI1888" s="179"/>
      <c r="AJ1888" s="179"/>
      <c r="AK1888" s="179"/>
      <c r="AL1888" s="179"/>
      <c r="AN1888" s="179"/>
      <c r="AO1888" s="179"/>
      <c r="AP1888" s="179"/>
      <c r="AQ1888" s="179"/>
      <c r="AR1888" s="179"/>
      <c r="AS1888" s="179"/>
    </row>
    <row r="1889" spans="10:45">
      <c r="J1889" s="179"/>
      <c r="K1889" s="179"/>
      <c r="L1889" s="179"/>
      <c r="M1889" s="179"/>
      <c r="N1889" s="179"/>
      <c r="O1889" s="179"/>
      <c r="P1889" s="179"/>
      <c r="Q1889" s="179"/>
      <c r="R1889" s="179"/>
      <c r="T1889" s="179"/>
      <c r="U1889" s="179"/>
      <c r="V1889" s="179"/>
      <c r="W1889" s="179"/>
      <c r="X1889" s="179"/>
      <c r="Y1889" s="179"/>
      <c r="Z1889" s="179"/>
      <c r="AA1889" s="179"/>
      <c r="AB1889" s="179"/>
      <c r="AD1889" s="179"/>
      <c r="AE1889" s="179"/>
      <c r="AF1889" s="179"/>
      <c r="AG1889" s="179"/>
      <c r="AH1889" s="179"/>
      <c r="AI1889" s="179"/>
      <c r="AJ1889" s="179"/>
      <c r="AK1889" s="179"/>
      <c r="AL1889" s="179"/>
      <c r="AN1889" s="179"/>
      <c r="AO1889" s="179"/>
      <c r="AP1889" s="179"/>
      <c r="AQ1889" s="179"/>
      <c r="AR1889" s="179"/>
      <c r="AS1889" s="179"/>
    </row>
    <row r="1890" spans="10:45">
      <c r="J1890" s="179"/>
      <c r="K1890" s="179"/>
      <c r="L1890" s="179"/>
      <c r="M1890" s="179"/>
      <c r="N1890" s="179"/>
      <c r="O1890" s="179"/>
      <c r="P1890" s="179"/>
      <c r="Q1890" s="179"/>
      <c r="R1890" s="179"/>
      <c r="T1890" s="179"/>
      <c r="U1890" s="179"/>
      <c r="V1890" s="179"/>
      <c r="W1890" s="179"/>
      <c r="X1890" s="179"/>
      <c r="Y1890" s="179"/>
      <c r="Z1890" s="179"/>
      <c r="AA1890" s="179"/>
      <c r="AB1890" s="179"/>
      <c r="AD1890" s="179"/>
      <c r="AE1890" s="179"/>
      <c r="AF1890" s="179"/>
      <c r="AG1890" s="179"/>
      <c r="AH1890" s="179"/>
      <c r="AI1890" s="179"/>
      <c r="AJ1890" s="179"/>
      <c r="AK1890" s="179"/>
      <c r="AL1890" s="179"/>
      <c r="AN1890" s="179"/>
      <c r="AO1890" s="179"/>
      <c r="AP1890" s="179"/>
      <c r="AQ1890" s="179"/>
      <c r="AR1890" s="179"/>
      <c r="AS1890" s="179"/>
    </row>
    <row r="1891" spans="10:45">
      <c r="J1891" s="179"/>
      <c r="K1891" s="179"/>
      <c r="L1891" s="179"/>
      <c r="M1891" s="179"/>
      <c r="N1891" s="179"/>
      <c r="O1891" s="179"/>
      <c r="P1891" s="179"/>
      <c r="Q1891" s="179"/>
      <c r="R1891" s="179"/>
      <c r="T1891" s="179"/>
      <c r="U1891" s="179"/>
      <c r="V1891" s="179"/>
      <c r="W1891" s="179"/>
      <c r="X1891" s="179"/>
      <c r="Y1891" s="179"/>
      <c r="Z1891" s="179"/>
      <c r="AA1891" s="179"/>
      <c r="AB1891" s="179"/>
      <c r="AD1891" s="179"/>
      <c r="AE1891" s="179"/>
      <c r="AF1891" s="179"/>
      <c r="AG1891" s="179"/>
      <c r="AH1891" s="179"/>
      <c r="AI1891" s="179"/>
      <c r="AJ1891" s="179"/>
      <c r="AK1891" s="179"/>
      <c r="AL1891" s="179"/>
      <c r="AN1891" s="179"/>
      <c r="AO1891" s="179"/>
      <c r="AP1891" s="179"/>
      <c r="AQ1891" s="179"/>
      <c r="AR1891" s="179"/>
      <c r="AS1891" s="179"/>
    </row>
    <row r="1892" spans="10:45">
      <c r="J1892" s="179"/>
      <c r="K1892" s="179"/>
      <c r="L1892" s="179"/>
      <c r="M1892" s="179"/>
      <c r="N1892" s="179"/>
      <c r="O1892" s="179"/>
      <c r="P1892" s="179"/>
      <c r="Q1892" s="179"/>
      <c r="R1892" s="179"/>
      <c r="T1892" s="179"/>
      <c r="U1892" s="179"/>
      <c r="V1892" s="179"/>
      <c r="W1892" s="179"/>
      <c r="X1892" s="179"/>
      <c r="Y1892" s="179"/>
      <c r="Z1892" s="179"/>
      <c r="AA1892" s="179"/>
      <c r="AB1892" s="179"/>
      <c r="AD1892" s="179"/>
      <c r="AE1892" s="179"/>
      <c r="AF1892" s="179"/>
      <c r="AG1892" s="179"/>
      <c r="AH1892" s="179"/>
      <c r="AI1892" s="179"/>
      <c r="AJ1892" s="179"/>
      <c r="AK1892" s="179"/>
      <c r="AL1892" s="179"/>
      <c r="AN1892" s="179"/>
      <c r="AO1892" s="179"/>
      <c r="AP1892" s="179"/>
      <c r="AQ1892" s="179"/>
      <c r="AR1892" s="179"/>
      <c r="AS1892" s="179"/>
    </row>
    <row r="1893" spans="10:45">
      <c r="J1893" s="179"/>
      <c r="K1893" s="179"/>
      <c r="L1893" s="179"/>
      <c r="M1893" s="179"/>
      <c r="N1893" s="179"/>
      <c r="O1893" s="179"/>
      <c r="P1893" s="179"/>
      <c r="Q1893" s="179"/>
      <c r="R1893" s="179"/>
      <c r="T1893" s="179"/>
      <c r="U1893" s="179"/>
      <c r="V1893" s="179"/>
      <c r="W1893" s="179"/>
      <c r="X1893" s="179"/>
      <c r="Y1893" s="179"/>
      <c r="Z1893" s="179"/>
      <c r="AA1893" s="179"/>
      <c r="AB1893" s="179"/>
      <c r="AD1893" s="179"/>
      <c r="AE1893" s="179"/>
      <c r="AF1893" s="179"/>
      <c r="AG1893" s="179"/>
      <c r="AH1893" s="179"/>
      <c r="AI1893" s="179"/>
      <c r="AJ1893" s="179"/>
      <c r="AK1893" s="179"/>
      <c r="AL1893" s="179"/>
      <c r="AN1893" s="179"/>
      <c r="AO1893" s="179"/>
      <c r="AP1893" s="179"/>
      <c r="AQ1893" s="179"/>
      <c r="AR1893" s="179"/>
      <c r="AS1893" s="179"/>
    </row>
    <row r="1894" spans="10:45">
      <c r="J1894" s="179"/>
      <c r="K1894" s="179"/>
      <c r="L1894" s="179"/>
      <c r="M1894" s="179"/>
      <c r="N1894" s="179"/>
      <c r="O1894" s="179"/>
      <c r="P1894" s="179"/>
      <c r="Q1894" s="179"/>
      <c r="R1894" s="179"/>
      <c r="T1894" s="179"/>
      <c r="U1894" s="179"/>
      <c r="V1894" s="179"/>
      <c r="W1894" s="179"/>
      <c r="X1894" s="179"/>
      <c r="Y1894" s="179"/>
      <c r="Z1894" s="179"/>
      <c r="AA1894" s="179"/>
      <c r="AB1894" s="179"/>
      <c r="AD1894" s="179"/>
      <c r="AE1894" s="179"/>
      <c r="AF1894" s="179"/>
      <c r="AG1894" s="179"/>
      <c r="AH1894" s="179"/>
      <c r="AI1894" s="179"/>
      <c r="AJ1894" s="179"/>
      <c r="AK1894" s="179"/>
      <c r="AL1894" s="179"/>
      <c r="AN1894" s="179"/>
      <c r="AO1894" s="179"/>
      <c r="AP1894" s="179"/>
      <c r="AQ1894" s="179"/>
      <c r="AR1894" s="179"/>
      <c r="AS1894" s="179"/>
    </row>
    <row r="1895" spans="10:45">
      <c r="J1895" s="179"/>
      <c r="K1895" s="179"/>
      <c r="L1895" s="179"/>
      <c r="M1895" s="179"/>
      <c r="N1895" s="179"/>
      <c r="O1895" s="179"/>
      <c r="P1895" s="179"/>
      <c r="Q1895" s="179"/>
      <c r="R1895" s="179"/>
      <c r="T1895" s="179"/>
      <c r="U1895" s="179"/>
      <c r="V1895" s="179"/>
      <c r="W1895" s="179"/>
      <c r="X1895" s="179"/>
      <c r="Y1895" s="179"/>
      <c r="Z1895" s="179"/>
      <c r="AA1895" s="179"/>
      <c r="AB1895" s="179"/>
      <c r="AD1895" s="179"/>
      <c r="AE1895" s="179"/>
      <c r="AF1895" s="179"/>
      <c r="AG1895" s="179"/>
      <c r="AH1895" s="179"/>
      <c r="AI1895" s="179"/>
      <c r="AJ1895" s="179"/>
      <c r="AK1895" s="179"/>
      <c r="AL1895" s="179"/>
      <c r="AN1895" s="179"/>
      <c r="AO1895" s="179"/>
      <c r="AP1895" s="179"/>
      <c r="AQ1895" s="179"/>
      <c r="AR1895" s="179"/>
      <c r="AS1895" s="179"/>
    </row>
    <row r="1896" spans="10:45">
      <c r="J1896" s="179"/>
      <c r="K1896" s="179"/>
      <c r="L1896" s="179"/>
      <c r="M1896" s="179"/>
      <c r="N1896" s="179"/>
      <c r="O1896" s="179"/>
      <c r="P1896" s="179"/>
      <c r="Q1896" s="179"/>
      <c r="R1896" s="179"/>
      <c r="T1896" s="179"/>
      <c r="U1896" s="179"/>
      <c r="V1896" s="179"/>
      <c r="W1896" s="179"/>
      <c r="X1896" s="179"/>
      <c r="Y1896" s="179"/>
      <c r="Z1896" s="179"/>
      <c r="AA1896" s="179"/>
      <c r="AB1896" s="179"/>
      <c r="AD1896" s="179"/>
      <c r="AE1896" s="179"/>
      <c r="AF1896" s="179"/>
      <c r="AG1896" s="179"/>
      <c r="AH1896" s="179"/>
      <c r="AI1896" s="179"/>
      <c r="AJ1896" s="179"/>
      <c r="AK1896" s="179"/>
      <c r="AL1896" s="179"/>
      <c r="AN1896" s="179"/>
      <c r="AO1896" s="179"/>
      <c r="AP1896" s="179"/>
      <c r="AQ1896" s="179"/>
      <c r="AR1896" s="179"/>
      <c r="AS1896" s="179"/>
    </row>
    <row r="1897" spans="10:45">
      <c r="J1897" s="179"/>
      <c r="K1897" s="179"/>
      <c r="L1897" s="179"/>
      <c r="M1897" s="179"/>
      <c r="N1897" s="179"/>
      <c r="O1897" s="179"/>
      <c r="P1897" s="179"/>
      <c r="Q1897" s="179"/>
      <c r="R1897" s="179"/>
      <c r="T1897" s="179"/>
      <c r="U1897" s="179"/>
      <c r="V1897" s="179"/>
      <c r="W1897" s="179"/>
      <c r="X1897" s="179"/>
      <c r="Y1897" s="179"/>
      <c r="Z1897" s="179"/>
      <c r="AA1897" s="179"/>
      <c r="AB1897" s="179"/>
      <c r="AD1897" s="179"/>
      <c r="AE1897" s="179"/>
      <c r="AF1897" s="179"/>
      <c r="AG1897" s="179"/>
      <c r="AH1897" s="179"/>
      <c r="AI1897" s="179"/>
      <c r="AJ1897" s="179"/>
      <c r="AK1897" s="179"/>
      <c r="AL1897" s="179"/>
      <c r="AN1897" s="179"/>
      <c r="AO1897" s="179"/>
      <c r="AP1897" s="179"/>
      <c r="AQ1897" s="179"/>
      <c r="AR1897" s="179"/>
      <c r="AS1897" s="179"/>
    </row>
    <row r="1898" spans="10:45">
      <c r="J1898" s="179"/>
      <c r="K1898" s="179"/>
      <c r="L1898" s="179"/>
      <c r="M1898" s="179"/>
      <c r="N1898" s="179"/>
      <c r="O1898" s="179"/>
      <c r="P1898" s="179"/>
      <c r="Q1898" s="179"/>
      <c r="R1898" s="179"/>
      <c r="T1898" s="179"/>
      <c r="U1898" s="179"/>
      <c r="V1898" s="179"/>
      <c r="W1898" s="179"/>
      <c r="X1898" s="179"/>
      <c r="Y1898" s="179"/>
      <c r="Z1898" s="179"/>
      <c r="AA1898" s="179"/>
      <c r="AB1898" s="179"/>
      <c r="AD1898" s="179"/>
      <c r="AE1898" s="179"/>
      <c r="AF1898" s="179"/>
      <c r="AG1898" s="179"/>
      <c r="AH1898" s="179"/>
      <c r="AI1898" s="179"/>
      <c r="AJ1898" s="179"/>
      <c r="AK1898" s="179"/>
      <c r="AL1898" s="179"/>
      <c r="AN1898" s="179"/>
      <c r="AO1898" s="179"/>
      <c r="AP1898" s="179"/>
      <c r="AQ1898" s="179"/>
      <c r="AR1898" s="179"/>
      <c r="AS1898" s="179"/>
    </row>
    <row r="1899" spans="10:45">
      <c r="J1899" s="179"/>
      <c r="K1899" s="179"/>
      <c r="L1899" s="179"/>
      <c r="M1899" s="179"/>
      <c r="N1899" s="179"/>
      <c r="O1899" s="179"/>
      <c r="P1899" s="179"/>
      <c r="Q1899" s="179"/>
      <c r="R1899" s="179"/>
      <c r="T1899" s="179"/>
      <c r="U1899" s="179"/>
      <c r="V1899" s="179"/>
      <c r="W1899" s="179"/>
      <c r="X1899" s="179"/>
      <c r="Y1899" s="179"/>
      <c r="Z1899" s="179"/>
      <c r="AA1899" s="179"/>
      <c r="AB1899" s="179"/>
      <c r="AD1899" s="179"/>
      <c r="AE1899" s="179"/>
      <c r="AF1899" s="179"/>
      <c r="AG1899" s="179"/>
      <c r="AH1899" s="179"/>
      <c r="AI1899" s="179"/>
      <c r="AJ1899" s="179"/>
      <c r="AK1899" s="179"/>
      <c r="AL1899" s="179"/>
      <c r="AN1899" s="179"/>
      <c r="AO1899" s="179"/>
      <c r="AP1899" s="179"/>
      <c r="AQ1899" s="179"/>
      <c r="AR1899" s="179"/>
      <c r="AS1899" s="179"/>
    </row>
    <row r="1900" spans="10:45">
      <c r="J1900" s="179"/>
      <c r="K1900" s="179"/>
      <c r="L1900" s="179"/>
      <c r="M1900" s="179"/>
      <c r="N1900" s="179"/>
      <c r="O1900" s="179"/>
      <c r="P1900" s="179"/>
      <c r="Q1900" s="179"/>
      <c r="R1900" s="179"/>
      <c r="T1900" s="179"/>
      <c r="U1900" s="179"/>
      <c r="V1900" s="179"/>
      <c r="W1900" s="179"/>
      <c r="X1900" s="179"/>
      <c r="Y1900" s="179"/>
      <c r="Z1900" s="179"/>
      <c r="AA1900" s="179"/>
      <c r="AB1900" s="179"/>
      <c r="AD1900" s="179"/>
      <c r="AE1900" s="179"/>
      <c r="AF1900" s="179"/>
      <c r="AG1900" s="179"/>
      <c r="AH1900" s="179"/>
      <c r="AI1900" s="179"/>
      <c r="AJ1900" s="179"/>
      <c r="AK1900" s="179"/>
      <c r="AL1900" s="179"/>
      <c r="AN1900" s="179"/>
      <c r="AO1900" s="179"/>
      <c r="AP1900" s="179"/>
      <c r="AQ1900" s="179"/>
      <c r="AR1900" s="179"/>
      <c r="AS1900" s="179"/>
    </row>
    <row r="1901" spans="10:45">
      <c r="J1901" s="179"/>
      <c r="K1901" s="179"/>
      <c r="L1901" s="179"/>
      <c r="M1901" s="179"/>
      <c r="N1901" s="179"/>
      <c r="O1901" s="179"/>
      <c r="P1901" s="179"/>
      <c r="Q1901" s="179"/>
      <c r="R1901" s="179"/>
      <c r="T1901" s="179"/>
      <c r="U1901" s="179"/>
      <c r="V1901" s="179"/>
      <c r="W1901" s="179"/>
      <c r="X1901" s="179"/>
      <c r="Y1901" s="179"/>
      <c r="Z1901" s="179"/>
      <c r="AA1901" s="179"/>
      <c r="AB1901" s="179"/>
      <c r="AD1901" s="179"/>
      <c r="AE1901" s="179"/>
      <c r="AF1901" s="179"/>
      <c r="AG1901" s="179"/>
      <c r="AH1901" s="179"/>
      <c r="AI1901" s="179"/>
      <c r="AJ1901" s="179"/>
      <c r="AK1901" s="179"/>
      <c r="AL1901" s="179"/>
      <c r="AN1901" s="179"/>
      <c r="AO1901" s="179"/>
      <c r="AP1901" s="179"/>
      <c r="AQ1901" s="179"/>
      <c r="AR1901" s="179"/>
      <c r="AS1901" s="179"/>
    </row>
    <row r="1902" spans="10:45">
      <c r="J1902" s="179"/>
      <c r="K1902" s="179"/>
      <c r="L1902" s="179"/>
      <c r="M1902" s="179"/>
      <c r="N1902" s="179"/>
      <c r="O1902" s="179"/>
      <c r="P1902" s="179"/>
      <c r="Q1902" s="179"/>
      <c r="R1902" s="179"/>
      <c r="T1902" s="179"/>
      <c r="U1902" s="179"/>
      <c r="V1902" s="179"/>
      <c r="W1902" s="179"/>
      <c r="X1902" s="179"/>
      <c r="Y1902" s="179"/>
      <c r="Z1902" s="179"/>
      <c r="AA1902" s="179"/>
      <c r="AB1902" s="179"/>
      <c r="AD1902" s="179"/>
      <c r="AE1902" s="179"/>
      <c r="AF1902" s="179"/>
      <c r="AG1902" s="179"/>
      <c r="AH1902" s="179"/>
      <c r="AI1902" s="179"/>
      <c r="AJ1902" s="179"/>
      <c r="AK1902" s="179"/>
      <c r="AL1902" s="179"/>
      <c r="AN1902" s="179"/>
      <c r="AO1902" s="179"/>
      <c r="AP1902" s="179"/>
      <c r="AQ1902" s="179"/>
      <c r="AR1902" s="179"/>
      <c r="AS1902" s="179"/>
    </row>
    <row r="1903" spans="10:45">
      <c r="J1903" s="179"/>
      <c r="K1903" s="179"/>
      <c r="L1903" s="179"/>
      <c r="M1903" s="179"/>
      <c r="N1903" s="179"/>
      <c r="O1903" s="179"/>
      <c r="P1903" s="179"/>
      <c r="Q1903" s="179"/>
      <c r="R1903" s="179"/>
      <c r="T1903" s="179"/>
      <c r="U1903" s="179"/>
      <c r="V1903" s="179"/>
      <c r="W1903" s="179"/>
      <c r="X1903" s="179"/>
      <c r="Y1903" s="179"/>
      <c r="Z1903" s="179"/>
      <c r="AA1903" s="179"/>
      <c r="AB1903" s="179"/>
      <c r="AD1903" s="179"/>
      <c r="AE1903" s="179"/>
      <c r="AF1903" s="179"/>
      <c r="AG1903" s="179"/>
      <c r="AH1903" s="179"/>
      <c r="AI1903" s="179"/>
      <c r="AJ1903" s="179"/>
      <c r="AK1903" s="179"/>
      <c r="AL1903" s="179"/>
      <c r="AN1903" s="179"/>
      <c r="AO1903" s="179"/>
      <c r="AP1903" s="179"/>
      <c r="AQ1903" s="179"/>
      <c r="AR1903" s="179"/>
      <c r="AS1903" s="179"/>
    </row>
    <row r="1904" spans="10:45">
      <c r="J1904" s="179"/>
      <c r="K1904" s="179"/>
      <c r="L1904" s="179"/>
      <c r="M1904" s="179"/>
      <c r="N1904" s="179"/>
      <c r="O1904" s="179"/>
      <c r="P1904" s="179"/>
      <c r="Q1904" s="179"/>
      <c r="R1904" s="179"/>
      <c r="T1904" s="179"/>
      <c r="U1904" s="179"/>
      <c r="V1904" s="179"/>
      <c r="W1904" s="179"/>
      <c r="X1904" s="179"/>
      <c r="Y1904" s="179"/>
      <c r="Z1904" s="179"/>
      <c r="AA1904" s="179"/>
      <c r="AB1904" s="179"/>
      <c r="AD1904" s="179"/>
      <c r="AE1904" s="179"/>
      <c r="AF1904" s="179"/>
      <c r="AG1904" s="179"/>
      <c r="AH1904" s="179"/>
      <c r="AI1904" s="179"/>
      <c r="AJ1904" s="179"/>
      <c r="AK1904" s="179"/>
      <c r="AL1904" s="179"/>
      <c r="AN1904" s="179"/>
      <c r="AO1904" s="179"/>
      <c r="AP1904" s="179"/>
      <c r="AQ1904" s="179"/>
      <c r="AR1904" s="179"/>
      <c r="AS1904" s="179"/>
    </row>
    <row r="1905" spans="10:45">
      <c r="J1905" s="179"/>
      <c r="K1905" s="179"/>
      <c r="L1905" s="179"/>
      <c r="M1905" s="179"/>
      <c r="N1905" s="179"/>
      <c r="O1905" s="179"/>
      <c r="P1905" s="179"/>
      <c r="Q1905" s="179"/>
      <c r="R1905" s="179"/>
      <c r="T1905" s="179"/>
      <c r="U1905" s="179"/>
      <c r="V1905" s="179"/>
      <c r="W1905" s="179"/>
      <c r="X1905" s="179"/>
      <c r="Y1905" s="179"/>
      <c r="Z1905" s="179"/>
      <c r="AA1905" s="179"/>
      <c r="AB1905" s="179"/>
      <c r="AD1905" s="179"/>
      <c r="AE1905" s="179"/>
      <c r="AF1905" s="179"/>
      <c r="AG1905" s="179"/>
      <c r="AH1905" s="179"/>
      <c r="AI1905" s="179"/>
      <c r="AJ1905" s="179"/>
      <c r="AK1905" s="179"/>
      <c r="AL1905" s="179"/>
      <c r="AN1905" s="179"/>
      <c r="AO1905" s="179"/>
      <c r="AP1905" s="179"/>
      <c r="AQ1905" s="179"/>
      <c r="AR1905" s="179"/>
      <c r="AS1905" s="179"/>
    </row>
    <row r="1906" spans="10:45">
      <c r="J1906" s="179"/>
      <c r="K1906" s="179"/>
      <c r="L1906" s="179"/>
      <c r="M1906" s="179"/>
      <c r="N1906" s="179"/>
      <c r="O1906" s="179"/>
      <c r="P1906" s="179"/>
      <c r="Q1906" s="179"/>
      <c r="R1906" s="179"/>
      <c r="T1906" s="179"/>
      <c r="U1906" s="179"/>
      <c r="V1906" s="179"/>
      <c r="W1906" s="179"/>
      <c r="X1906" s="179"/>
      <c r="Y1906" s="179"/>
      <c r="Z1906" s="179"/>
      <c r="AA1906" s="179"/>
      <c r="AB1906" s="179"/>
      <c r="AD1906" s="179"/>
      <c r="AE1906" s="179"/>
      <c r="AF1906" s="179"/>
      <c r="AG1906" s="179"/>
      <c r="AH1906" s="179"/>
      <c r="AI1906" s="179"/>
      <c r="AJ1906" s="179"/>
      <c r="AK1906" s="179"/>
      <c r="AL1906" s="179"/>
      <c r="AN1906" s="179"/>
      <c r="AO1906" s="179"/>
      <c r="AP1906" s="179"/>
      <c r="AQ1906" s="179"/>
      <c r="AR1906" s="179"/>
      <c r="AS1906" s="179"/>
    </row>
    <row r="1907" spans="10:45">
      <c r="J1907" s="179"/>
      <c r="K1907" s="179"/>
      <c r="L1907" s="179"/>
      <c r="M1907" s="179"/>
      <c r="N1907" s="179"/>
      <c r="O1907" s="179"/>
      <c r="P1907" s="179"/>
      <c r="Q1907" s="179"/>
      <c r="R1907" s="179"/>
      <c r="T1907" s="179"/>
      <c r="U1907" s="179"/>
      <c r="V1907" s="179"/>
      <c r="W1907" s="179"/>
      <c r="X1907" s="179"/>
      <c r="Y1907" s="179"/>
      <c r="Z1907" s="179"/>
      <c r="AA1907" s="179"/>
      <c r="AB1907" s="179"/>
      <c r="AD1907" s="179"/>
      <c r="AE1907" s="179"/>
      <c r="AF1907" s="179"/>
      <c r="AG1907" s="179"/>
      <c r="AH1907" s="179"/>
      <c r="AI1907" s="179"/>
      <c r="AJ1907" s="179"/>
      <c r="AK1907" s="179"/>
      <c r="AL1907" s="179"/>
      <c r="AN1907" s="179"/>
      <c r="AO1907" s="179"/>
      <c r="AP1907" s="179"/>
      <c r="AQ1907" s="179"/>
      <c r="AR1907" s="179"/>
      <c r="AS1907" s="179"/>
    </row>
    <row r="1908" spans="10:45">
      <c r="J1908" s="179"/>
      <c r="K1908" s="179"/>
      <c r="L1908" s="179"/>
      <c r="M1908" s="179"/>
      <c r="N1908" s="179"/>
      <c r="O1908" s="179"/>
      <c r="P1908" s="179"/>
      <c r="Q1908" s="179"/>
      <c r="R1908" s="179"/>
      <c r="T1908" s="179"/>
      <c r="U1908" s="179"/>
      <c r="V1908" s="179"/>
      <c r="W1908" s="179"/>
      <c r="X1908" s="179"/>
      <c r="Y1908" s="179"/>
      <c r="Z1908" s="179"/>
      <c r="AA1908" s="179"/>
      <c r="AB1908" s="179"/>
      <c r="AD1908" s="179"/>
      <c r="AE1908" s="179"/>
      <c r="AF1908" s="179"/>
      <c r="AG1908" s="179"/>
      <c r="AH1908" s="179"/>
      <c r="AI1908" s="179"/>
      <c r="AJ1908" s="179"/>
      <c r="AK1908" s="179"/>
      <c r="AL1908" s="179"/>
      <c r="AN1908" s="179"/>
      <c r="AO1908" s="179"/>
      <c r="AP1908" s="179"/>
      <c r="AQ1908" s="179"/>
      <c r="AR1908" s="179"/>
      <c r="AS1908" s="179"/>
    </row>
    <row r="1909" spans="10:45">
      <c r="J1909" s="179"/>
      <c r="K1909" s="179"/>
      <c r="L1909" s="179"/>
      <c r="M1909" s="179"/>
      <c r="N1909" s="179"/>
      <c r="O1909" s="179"/>
      <c r="P1909" s="179"/>
      <c r="Q1909" s="179"/>
      <c r="R1909" s="179"/>
      <c r="T1909" s="179"/>
      <c r="U1909" s="179"/>
      <c r="V1909" s="179"/>
      <c r="W1909" s="179"/>
      <c r="X1909" s="179"/>
      <c r="Y1909" s="179"/>
      <c r="Z1909" s="179"/>
      <c r="AA1909" s="179"/>
      <c r="AB1909" s="179"/>
      <c r="AD1909" s="179"/>
      <c r="AE1909" s="179"/>
      <c r="AF1909" s="179"/>
      <c r="AG1909" s="179"/>
      <c r="AH1909" s="179"/>
      <c r="AI1909" s="179"/>
      <c r="AJ1909" s="179"/>
      <c r="AK1909" s="179"/>
      <c r="AL1909" s="179"/>
      <c r="AN1909" s="179"/>
      <c r="AO1909" s="179"/>
      <c r="AP1909" s="179"/>
      <c r="AQ1909" s="179"/>
      <c r="AR1909" s="179"/>
      <c r="AS1909" s="179"/>
    </row>
    <row r="1910" spans="10:45">
      <c r="J1910" s="179"/>
      <c r="K1910" s="179"/>
      <c r="L1910" s="179"/>
      <c r="M1910" s="179"/>
      <c r="N1910" s="179"/>
      <c r="O1910" s="179"/>
      <c r="P1910" s="179"/>
      <c r="Q1910" s="179"/>
      <c r="R1910" s="179"/>
      <c r="T1910" s="179"/>
      <c r="U1910" s="179"/>
      <c r="V1910" s="179"/>
      <c r="W1910" s="179"/>
      <c r="X1910" s="179"/>
      <c r="Y1910" s="179"/>
      <c r="Z1910" s="179"/>
      <c r="AA1910" s="179"/>
      <c r="AB1910" s="179"/>
      <c r="AD1910" s="179"/>
      <c r="AE1910" s="179"/>
      <c r="AF1910" s="179"/>
      <c r="AG1910" s="179"/>
      <c r="AH1910" s="179"/>
      <c r="AI1910" s="179"/>
      <c r="AJ1910" s="179"/>
      <c r="AK1910" s="179"/>
      <c r="AL1910" s="179"/>
      <c r="AN1910" s="179"/>
      <c r="AO1910" s="179"/>
      <c r="AP1910" s="179"/>
      <c r="AQ1910" s="179"/>
      <c r="AR1910" s="179"/>
      <c r="AS1910" s="179"/>
    </row>
    <row r="1911" spans="10:45">
      <c r="J1911" s="179"/>
      <c r="K1911" s="179"/>
      <c r="L1911" s="179"/>
      <c r="M1911" s="179"/>
      <c r="N1911" s="179"/>
      <c r="O1911" s="179"/>
      <c r="P1911" s="179"/>
      <c r="Q1911" s="179"/>
      <c r="R1911" s="179"/>
      <c r="T1911" s="179"/>
      <c r="U1911" s="179"/>
      <c r="V1911" s="179"/>
      <c r="W1911" s="179"/>
      <c r="X1911" s="179"/>
      <c r="Y1911" s="179"/>
      <c r="Z1911" s="179"/>
      <c r="AA1911" s="179"/>
      <c r="AB1911" s="179"/>
      <c r="AD1911" s="179"/>
      <c r="AE1911" s="179"/>
      <c r="AF1911" s="179"/>
      <c r="AG1911" s="179"/>
      <c r="AH1911" s="179"/>
      <c r="AI1911" s="179"/>
      <c r="AJ1911" s="179"/>
      <c r="AK1911" s="179"/>
      <c r="AL1911" s="179"/>
      <c r="AN1911" s="179"/>
      <c r="AO1911" s="179"/>
      <c r="AP1911" s="179"/>
      <c r="AQ1911" s="179"/>
      <c r="AR1911" s="179"/>
      <c r="AS1911" s="179"/>
    </row>
    <row r="1912" spans="10:45">
      <c r="J1912" s="179"/>
      <c r="K1912" s="179"/>
      <c r="L1912" s="179"/>
      <c r="M1912" s="179"/>
      <c r="N1912" s="179"/>
      <c r="O1912" s="179"/>
      <c r="P1912" s="179"/>
      <c r="Q1912" s="179"/>
      <c r="R1912" s="179"/>
      <c r="T1912" s="179"/>
      <c r="U1912" s="179"/>
      <c r="V1912" s="179"/>
      <c r="W1912" s="179"/>
      <c r="X1912" s="179"/>
      <c r="Y1912" s="179"/>
      <c r="Z1912" s="179"/>
      <c r="AA1912" s="179"/>
      <c r="AB1912" s="179"/>
      <c r="AD1912" s="179"/>
      <c r="AE1912" s="179"/>
      <c r="AF1912" s="179"/>
      <c r="AG1912" s="179"/>
      <c r="AH1912" s="179"/>
      <c r="AI1912" s="179"/>
      <c r="AJ1912" s="179"/>
      <c r="AK1912" s="179"/>
      <c r="AL1912" s="179"/>
      <c r="AN1912" s="179"/>
      <c r="AO1912" s="179"/>
      <c r="AP1912" s="179"/>
      <c r="AQ1912" s="179"/>
      <c r="AR1912" s="179"/>
      <c r="AS1912" s="179"/>
    </row>
    <row r="1913" spans="10:45">
      <c r="J1913" s="179"/>
      <c r="K1913" s="179"/>
      <c r="L1913" s="179"/>
      <c r="M1913" s="179"/>
      <c r="N1913" s="179"/>
      <c r="O1913" s="179"/>
      <c r="P1913" s="179"/>
      <c r="Q1913" s="179"/>
      <c r="R1913" s="179"/>
      <c r="T1913" s="179"/>
      <c r="U1913" s="179"/>
      <c r="V1913" s="179"/>
      <c r="W1913" s="179"/>
      <c r="X1913" s="179"/>
      <c r="Y1913" s="179"/>
      <c r="Z1913" s="179"/>
      <c r="AA1913" s="179"/>
      <c r="AB1913" s="179"/>
      <c r="AD1913" s="179"/>
      <c r="AE1913" s="179"/>
      <c r="AF1913" s="179"/>
      <c r="AG1913" s="179"/>
      <c r="AH1913" s="179"/>
      <c r="AI1913" s="179"/>
      <c r="AJ1913" s="179"/>
      <c r="AK1913" s="179"/>
      <c r="AL1913" s="179"/>
      <c r="AN1913" s="179"/>
      <c r="AO1913" s="179"/>
      <c r="AP1913" s="179"/>
      <c r="AQ1913" s="179"/>
      <c r="AR1913" s="179"/>
      <c r="AS1913" s="179"/>
    </row>
    <row r="1914" spans="10:45">
      <c r="J1914" s="179"/>
      <c r="K1914" s="179"/>
      <c r="L1914" s="179"/>
      <c r="M1914" s="179"/>
      <c r="N1914" s="179"/>
      <c r="O1914" s="179"/>
      <c r="P1914" s="179"/>
      <c r="Q1914" s="179"/>
      <c r="R1914" s="179"/>
      <c r="T1914" s="179"/>
      <c r="U1914" s="179"/>
      <c r="V1914" s="179"/>
      <c r="W1914" s="179"/>
      <c r="X1914" s="179"/>
      <c r="Y1914" s="179"/>
      <c r="Z1914" s="179"/>
      <c r="AA1914" s="179"/>
      <c r="AB1914" s="179"/>
      <c r="AD1914" s="179"/>
      <c r="AE1914" s="179"/>
      <c r="AF1914" s="179"/>
      <c r="AG1914" s="179"/>
      <c r="AH1914" s="179"/>
      <c r="AI1914" s="179"/>
      <c r="AJ1914" s="179"/>
      <c r="AK1914" s="179"/>
      <c r="AL1914" s="179"/>
      <c r="AN1914" s="179"/>
      <c r="AO1914" s="179"/>
      <c r="AP1914" s="179"/>
      <c r="AQ1914" s="179"/>
      <c r="AR1914" s="179"/>
      <c r="AS1914" s="179"/>
    </row>
    <row r="1915" spans="10:45">
      <c r="J1915" s="179"/>
      <c r="K1915" s="179"/>
      <c r="L1915" s="179"/>
      <c r="M1915" s="179"/>
      <c r="N1915" s="179"/>
      <c r="O1915" s="179"/>
      <c r="P1915" s="179"/>
      <c r="Q1915" s="179"/>
      <c r="R1915" s="179"/>
      <c r="T1915" s="179"/>
      <c r="U1915" s="179"/>
      <c r="V1915" s="179"/>
      <c r="W1915" s="179"/>
      <c r="X1915" s="179"/>
      <c r="Y1915" s="179"/>
      <c r="Z1915" s="179"/>
      <c r="AA1915" s="179"/>
      <c r="AB1915" s="179"/>
      <c r="AD1915" s="179"/>
      <c r="AE1915" s="179"/>
      <c r="AF1915" s="179"/>
      <c r="AG1915" s="179"/>
      <c r="AH1915" s="179"/>
      <c r="AI1915" s="179"/>
      <c r="AJ1915" s="179"/>
      <c r="AK1915" s="179"/>
      <c r="AL1915" s="179"/>
      <c r="AN1915" s="179"/>
      <c r="AO1915" s="179"/>
      <c r="AP1915" s="179"/>
      <c r="AQ1915" s="179"/>
      <c r="AR1915" s="179"/>
      <c r="AS1915" s="179"/>
    </row>
    <row r="1916" spans="10:45">
      <c r="J1916" s="179"/>
      <c r="K1916" s="179"/>
      <c r="L1916" s="179"/>
      <c r="M1916" s="179"/>
      <c r="N1916" s="179"/>
      <c r="O1916" s="179"/>
      <c r="P1916" s="179"/>
      <c r="Q1916" s="179"/>
      <c r="R1916" s="179"/>
      <c r="T1916" s="179"/>
      <c r="U1916" s="179"/>
      <c r="V1916" s="179"/>
      <c r="W1916" s="179"/>
      <c r="X1916" s="179"/>
      <c r="Y1916" s="179"/>
      <c r="Z1916" s="179"/>
      <c r="AA1916" s="179"/>
      <c r="AB1916" s="179"/>
      <c r="AD1916" s="179"/>
      <c r="AE1916" s="179"/>
      <c r="AF1916" s="179"/>
      <c r="AG1916" s="179"/>
      <c r="AH1916" s="179"/>
      <c r="AI1916" s="179"/>
      <c r="AJ1916" s="179"/>
      <c r="AK1916" s="179"/>
      <c r="AL1916" s="179"/>
      <c r="AN1916" s="179"/>
      <c r="AO1916" s="179"/>
      <c r="AP1916" s="179"/>
      <c r="AQ1916" s="179"/>
      <c r="AR1916" s="179"/>
      <c r="AS1916" s="179"/>
    </row>
    <row r="1917" spans="10:45">
      <c r="J1917" s="179"/>
      <c r="K1917" s="179"/>
      <c r="L1917" s="179"/>
      <c r="M1917" s="179"/>
      <c r="N1917" s="179"/>
      <c r="O1917" s="179"/>
      <c r="P1917" s="179"/>
      <c r="Q1917" s="179"/>
      <c r="R1917" s="179"/>
      <c r="T1917" s="179"/>
      <c r="U1917" s="179"/>
      <c r="V1917" s="179"/>
      <c r="W1917" s="179"/>
      <c r="X1917" s="179"/>
      <c r="Y1917" s="179"/>
      <c r="Z1917" s="179"/>
      <c r="AA1917" s="179"/>
      <c r="AB1917" s="179"/>
      <c r="AD1917" s="179"/>
      <c r="AE1917" s="179"/>
      <c r="AF1917" s="179"/>
      <c r="AG1917" s="179"/>
      <c r="AH1917" s="179"/>
      <c r="AI1917" s="179"/>
      <c r="AJ1917" s="179"/>
      <c r="AK1917" s="179"/>
      <c r="AL1917" s="179"/>
      <c r="AN1917" s="179"/>
      <c r="AO1917" s="179"/>
      <c r="AP1917" s="179"/>
      <c r="AQ1917" s="179"/>
      <c r="AR1917" s="179"/>
      <c r="AS1917" s="179"/>
    </row>
    <row r="1918" spans="10:45">
      <c r="J1918" s="179"/>
      <c r="K1918" s="179"/>
      <c r="L1918" s="179"/>
      <c r="M1918" s="179"/>
      <c r="N1918" s="179"/>
      <c r="O1918" s="179"/>
      <c r="P1918" s="179"/>
      <c r="Q1918" s="179"/>
      <c r="R1918" s="179"/>
      <c r="T1918" s="179"/>
      <c r="U1918" s="179"/>
      <c r="V1918" s="179"/>
      <c r="W1918" s="179"/>
      <c r="X1918" s="179"/>
      <c r="Y1918" s="179"/>
      <c r="Z1918" s="179"/>
      <c r="AA1918" s="179"/>
      <c r="AB1918" s="179"/>
      <c r="AD1918" s="179"/>
      <c r="AE1918" s="179"/>
      <c r="AF1918" s="179"/>
      <c r="AG1918" s="179"/>
      <c r="AH1918" s="179"/>
      <c r="AI1918" s="179"/>
      <c r="AJ1918" s="179"/>
      <c r="AK1918" s="179"/>
      <c r="AL1918" s="179"/>
      <c r="AN1918" s="179"/>
      <c r="AO1918" s="179"/>
      <c r="AP1918" s="179"/>
      <c r="AQ1918" s="179"/>
      <c r="AR1918" s="179"/>
      <c r="AS1918" s="179"/>
    </row>
    <row r="1919" spans="10:45">
      <c r="J1919" s="179"/>
      <c r="K1919" s="179"/>
      <c r="L1919" s="179"/>
      <c r="M1919" s="179"/>
      <c r="N1919" s="179"/>
      <c r="O1919" s="179"/>
      <c r="P1919" s="179"/>
      <c r="Q1919" s="179"/>
      <c r="R1919" s="179"/>
      <c r="T1919" s="179"/>
      <c r="U1919" s="179"/>
      <c r="V1919" s="179"/>
      <c r="W1919" s="179"/>
      <c r="X1919" s="179"/>
      <c r="Y1919" s="179"/>
      <c r="Z1919" s="179"/>
      <c r="AA1919" s="179"/>
      <c r="AB1919" s="179"/>
      <c r="AD1919" s="179"/>
      <c r="AE1919" s="179"/>
      <c r="AF1919" s="179"/>
      <c r="AG1919" s="179"/>
      <c r="AH1919" s="179"/>
      <c r="AI1919" s="179"/>
      <c r="AJ1919" s="179"/>
      <c r="AK1919" s="179"/>
      <c r="AL1919" s="179"/>
      <c r="AN1919" s="179"/>
      <c r="AO1919" s="179"/>
      <c r="AP1919" s="179"/>
      <c r="AQ1919" s="179"/>
      <c r="AR1919" s="179"/>
      <c r="AS1919" s="179"/>
    </row>
    <row r="1920" spans="10:45">
      <c r="J1920" s="179"/>
      <c r="K1920" s="179"/>
      <c r="L1920" s="179"/>
      <c r="M1920" s="179"/>
      <c r="N1920" s="179"/>
      <c r="O1920" s="179"/>
      <c r="P1920" s="179"/>
      <c r="Q1920" s="179"/>
      <c r="R1920" s="179"/>
      <c r="T1920" s="179"/>
      <c r="U1920" s="179"/>
      <c r="V1920" s="179"/>
      <c r="W1920" s="179"/>
      <c r="X1920" s="179"/>
      <c r="Y1920" s="179"/>
      <c r="Z1920" s="179"/>
      <c r="AA1920" s="179"/>
      <c r="AB1920" s="179"/>
      <c r="AD1920" s="179"/>
      <c r="AE1920" s="179"/>
      <c r="AF1920" s="179"/>
      <c r="AG1920" s="179"/>
      <c r="AH1920" s="179"/>
      <c r="AI1920" s="179"/>
      <c r="AJ1920" s="179"/>
      <c r="AK1920" s="179"/>
      <c r="AL1920" s="179"/>
      <c r="AN1920" s="179"/>
      <c r="AO1920" s="179"/>
      <c r="AP1920" s="179"/>
      <c r="AQ1920" s="179"/>
      <c r="AR1920" s="179"/>
      <c r="AS1920" s="179"/>
    </row>
    <row r="1921" spans="10:45">
      <c r="J1921" s="179"/>
      <c r="K1921" s="179"/>
      <c r="L1921" s="179"/>
      <c r="M1921" s="179"/>
      <c r="N1921" s="179"/>
      <c r="O1921" s="179"/>
      <c r="P1921" s="179"/>
      <c r="Q1921" s="179"/>
      <c r="R1921" s="179"/>
      <c r="T1921" s="179"/>
      <c r="U1921" s="179"/>
      <c r="V1921" s="179"/>
      <c r="W1921" s="179"/>
      <c r="X1921" s="179"/>
      <c r="Y1921" s="179"/>
      <c r="Z1921" s="179"/>
      <c r="AA1921" s="179"/>
      <c r="AB1921" s="179"/>
      <c r="AD1921" s="179"/>
      <c r="AE1921" s="179"/>
      <c r="AF1921" s="179"/>
      <c r="AG1921" s="179"/>
      <c r="AH1921" s="179"/>
      <c r="AI1921" s="179"/>
      <c r="AJ1921" s="179"/>
      <c r="AK1921" s="179"/>
      <c r="AL1921" s="179"/>
      <c r="AN1921" s="179"/>
      <c r="AO1921" s="179"/>
      <c r="AP1921" s="179"/>
      <c r="AQ1921" s="179"/>
      <c r="AR1921" s="179"/>
      <c r="AS1921" s="179"/>
    </row>
    <row r="1922" spans="10:45">
      <c r="J1922" s="179"/>
      <c r="K1922" s="179"/>
      <c r="L1922" s="179"/>
      <c r="M1922" s="179"/>
      <c r="N1922" s="179"/>
      <c r="O1922" s="179"/>
      <c r="P1922" s="179"/>
      <c r="Q1922" s="179"/>
      <c r="R1922" s="179"/>
      <c r="T1922" s="179"/>
      <c r="U1922" s="179"/>
      <c r="V1922" s="179"/>
      <c r="W1922" s="179"/>
      <c r="X1922" s="179"/>
      <c r="Y1922" s="179"/>
      <c r="Z1922" s="179"/>
      <c r="AA1922" s="179"/>
      <c r="AB1922" s="179"/>
      <c r="AD1922" s="179"/>
      <c r="AE1922" s="179"/>
      <c r="AF1922" s="179"/>
      <c r="AG1922" s="179"/>
      <c r="AH1922" s="179"/>
      <c r="AI1922" s="179"/>
      <c r="AJ1922" s="179"/>
      <c r="AK1922" s="179"/>
      <c r="AL1922" s="179"/>
      <c r="AN1922" s="179"/>
      <c r="AO1922" s="179"/>
      <c r="AP1922" s="179"/>
      <c r="AQ1922" s="179"/>
      <c r="AR1922" s="179"/>
      <c r="AS1922" s="179"/>
    </row>
    <row r="1923" spans="10:45">
      <c r="J1923" s="179"/>
      <c r="K1923" s="179"/>
      <c r="L1923" s="179"/>
      <c r="M1923" s="179"/>
      <c r="N1923" s="179"/>
      <c r="O1923" s="179"/>
      <c r="P1923" s="179"/>
      <c r="Q1923" s="179"/>
      <c r="R1923" s="179"/>
      <c r="T1923" s="179"/>
      <c r="U1923" s="179"/>
      <c r="V1923" s="179"/>
      <c r="W1923" s="179"/>
      <c r="X1923" s="179"/>
      <c r="Y1923" s="179"/>
      <c r="Z1923" s="179"/>
      <c r="AA1923" s="179"/>
      <c r="AB1923" s="179"/>
      <c r="AD1923" s="179"/>
      <c r="AE1923" s="179"/>
      <c r="AF1923" s="179"/>
      <c r="AG1923" s="179"/>
      <c r="AH1923" s="179"/>
      <c r="AI1923" s="179"/>
      <c r="AJ1923" s="179"/>
      <c r="AK1923" s="179"/>
      <c r="AL1923" s="179"/>
      <c r="AN1923" s="179"/>
      <c r="AO1923" s="179"/>
      <c r="AP1923" s="179"/>
      <c r="AQ1923" s="179"/>
      <c r="AR1923" s="179"/>
      <c r="AS1923" s="179"/>
    </row>
    <row r="1924" spans="10:45">
      <c r="J1924" s="179"/>
      <c r="K1924" s="179"/>
      <c r="L1924" s="179"/>
      <c r="M1924" s="179"/>
      <c r="N1924" s="179"/>
      <c r="O1924" s="179"/>
      <c r="P1924" s="179"/>
      <c r="Q1924" s="179"/>
      <c r="R1924" s="179"/>
      <c r="T1924" s="179"/>
      <c r="U1924" s="179"/>
      <c r="V1924" s="179"/>
      <c r="W1924" s="179"/>
      <c r="X1924" s="179"/>
      <c r="Y1924" s="179"/>
      <c r="Z1924" s="179"/>
      <c r="AA1924" s="179"/>
      <c r="AB1924" s="179"/>
      <c r="AD1924" s="179"/>
      <c r="AE1924" s="179"/>
      <c r="AF1924" s="179"/>
      <c r="AG1924" s="179"/>
      <c r="AH1924" s="179"/>
      <c r="AI1924" s="179"/>
      <c r="AJ1924" s="179"/>
      <c r="AK1924" s="179"/>
      <c r="AL1924" s="179"/>
      <c r="AN1924" s="179"/>
      <c r="AO1924" s="179"/>
      <c r="AP1924" s="179"/>
      <c r="AQ1924" s="179"/>
      <c r="AR1924" s="179"/>
      <c r="AS1924" s="179"/>
    </row>
    <row r="1925" spans="10:45">
      <c r="J1925" s="179"/>
      <c r="K1925" s="179"/>
      <c r="L1925" s="179"/>
      <c r="M1925" s="179"/>
      <c r="N1925" s="179"/>
      <c r="O1925" s="179"/>
      <c r="P1925" s="179"/>
      <c r="Q1925" s="179"/>
      <c r="R1925" s="179"/>
      <c r="T1925" s="179"/>
      <c r="U1925" s="179"/>
      <c r="V1925" s="179"/>
      <c r="W1925" s="179"/>
      <c r="X1925" s="179"/>
      <c r="Y1925" s="179"/>
      <c r="Z1925" s="179"/>
      <c r="AA1925" s="179"/>
      <c r="AB1925" s="179"/>
      <c r="AD1925" s="179"/>
      <c r="AE1925" s="179"/>
      <c r="AF1925" s="179"/>
      <c r="AG1925" s="179"/>
      <c r="AH1925" s="179"/>
      <c r="AI1925" s="179"/>
      <c r="AJ1925" s="179"/>
      <c r="AK1925" s="179"/>
      <c r="AL1925" s="179"/>
      <c r="AN1925" s="179"/>
      <c r="AO1925" s="179"/>
      <c r="AP1925" s="179"/>
      <c r="AQ1925" s="179"/>
      <c r="AR1925" s="179"/>
      <c r="AS1925" s="179"/>
    </row>
    <row r="1926" spans="10:45">
      <c r="J1926" s="179"/>
      <c r="K1926" s="179"/>
      <c r="L1926" s="179"/>
      <c r="M1926" s="179"/>
      <c r="N1926" s="179"/>
      <c r="O1926" s="179"/>
      <c r="P1926" s="179"/>
      <c r="Q1926" s="179"/>
      <c r="R1926" s="179"/>
      <c r="T1926" s="179"/>
      <c r="U1926" s="179"/>
      <c r="V1926" s="179"/>
      <c r="W1926" s="179"/>
      <c r="X1926" s="179"/>
      <c r="Y1926" s="179"/>
      <c r="Z1926" s="179"/>
      <c r="AA1926" s="179"/>
      <c r="AB1926" s="179"/>
      <c r="AD1926" s="179"/>
      <c r="AE1926" s="179"/>
      <c r="AF1926" s="179"/>
      <c r="AG1926" s="179"/>
      <c r="AH1926" s="179"/>
      <c r="AI1926" s="179"/>
      <c r="AJ1926" s="179"/>
      <c r="AK1926" s="179"/>
      <c r="AL1926" s="179"/>
      <c r="AN1926" s="179"/>
      <c r="AO1926" s="179"/>
      <c r="AP1926" s="179"/>
      <c r="AQ1926" s="179"/>
      <c r="AR1926" s="179"/>
      <c r="AS1926" s="179"/>
    </row>
    <row r="1927" spans="10:45">
      <c r="J1927" s="179"/>
      <c r="K1927" s="179"/>
      <c r="L1927" s="179"/>
      <c r="M1927" s="179"/>
      <c r="N1927" s="179"/>
      <c r="O1927" s="179"/>
      <c r="P1927" s="179"/>
      <c r="Q1927" s="179"/>
      <c r="R1927" s="179"/>
      <c r="T1927" s="179"/>
      <c r="U1927" s="179"/>
      <c r="V1927" s="179"/>
      <c r="W1927" s="179"/>
      <c r="X1927" s="179"/>
      <c r="Y1927" s="179"/>
      <c r="Z1927" s="179"/>
      <c r="AA1927" s="179"/>
      <c r="AB1927" s="179"/>
      <c r="AD1927" s="179"/>
      <c r="AE1927" s="179"/>
      <c r="AF1927" s="179"/>
      <c r="AG1927" s="179"/>
      <c r="AH1927" s="179"/>
      <c r="AI1927" s="179"/>
      <c r="AJ1927" s="179"/>
      <c r="AK1927" s="179"/>
      <c r="AL1927" s="179"/>
      <c r="AN1927" s="179"/>
      <c r="AO1927" s="179"/>
      <c r="AP1927" s="179"/>
      <c r="AQ1927" s="179"/>
      <c r="AR1927" s="179"/>
      <c r="AS1927" s="179"/>
    </row>
    <row r="1928" spans="10:45">
      <c r="J1928" s="179"/>
      <c r="K1928" s="179"/>
      <c r="L1928" s="179"/>
      <c r="M1928" s="179"/>
      <c r="N1928" s="179"/>
      <c r="O1928" s="179"/>
      <c r="P1928" s="179"/>
      <c r="Q1928" s="179"/>
      <c r="R1928" s="179"/>
      <c r="T1928" s="179"/>
      <c r="U1928" s="179"/>
      <c r="V1928" s="179"/>
      <c r="W1928" s="179"/>
      <c r="X1928" s="179"/>
      <c r="Y1928" s="179"/>
      <c r="Z1928" s="179"/>
      <c r="AA1928" s="179"/>
      <c r="AB1928" s="179"/>
      <c r="AD1928" s="179"/>
      <c r="AE1928" s="179"/>
      <c r="AF1928" s="179"/>
      <c r="AG1928" s="179"/>
      <c r="AH1928" s="179"/>
      <c r="AI1928" s="179"/>
      <c r="AJ1928" s="179"/>
      <c r="AK1928" s="179"/>
      <c r="AL1928" s="179"/>
      <c r="AN1928" s="179"/>
      <c r="AO1928" s="179"/>
      <c r="AP1928" s="179"/>
      <c r="AQ1928" s="179"/>
      <c r="AR1928" s="179"/>
      <c r="AS1928" s="179"/>
    </row>
    <row r="1929" spans="10:45">
      <c r="J1929" s="179"/>
      <c r="K1929" s="179"/>
      <c r="L1929" s="179"/>
      <c r="M1929" s="179"/>
      <c r="N1929" s="179"/>
      <c r="O1929" s="179"/>
      <c r="P1929" s="179"/>
      <c r="Q1929" s="179"/>
      <c r="R1929" s="179"/>
      <c r="T1929" s="179"/>
      <c r="U1929" s="179"/>
      <c r="V1929" s="179"/>
      <c r="W1929" s="179"/>
      <c r="X1929" s="179"/>
      <c r="Y1929" s="179"/>
      <c r="Z1929" s="179"/>
      <c r="AA1929" s="179"/>
      <c r="AB1929" s="179"/>
      <c r="AD1929" s="179"/>
      <c r="AE1929" s="179"/>
      <c r="AF1929" s="179"/>
      <c r="AG1929" s="179"/>
      <c r="AH1929" s="179"/>
      <c r="AI1929" s="179"/>
      <c r="AJ1929" s="179"/>
      <c r="AK1929" s="179"/>
      <c r="AL1929" s="179"/>
      <c r="AN1929" s="179"/>
      <c r="AO1929" s="179"/>
      <c r="AP1929" s="179"/>
      <c r="AQ1929" s="179"/>
      <c r="AR1929" s="179"/>
      <c r="AS1929" s="179"/>
    </row>
    <row r="1930" spans="10:45">
      <c r="J1930" s="179"/>
      <c r="K1930" s="179"/>
      <c r="L1930" s="179"/>
      <c r="M1930" s="179"/>
      <c r="N1930" s="179"/>
      <c r="O1930" s="179"/>
      <c r="P1930" s="179"/>
      <c r="Q1930" s="179"/>
      <c r="R1930" s="179"/>
      <c r="T1930" s="179"/>
      <c r="U1930" s="179"/>
      <c r="V1930" s="179"/>
      <c r="W1930" s="179"/>
      <c r="X1930" s="179"/>
      <c r="Y1930" s="179"/>
      <c r="Z1930" s="179"/>
      <c r="AA1930" s="179"/>
      <c r="AB1930" s="179"/>
      <c r="AD1930" s="179"/>
      <c r="AE1930" s="179"/>
      <c r="AF1930" s="179"/>
      <c r="AG1930" s="179"/>
      <c r="AH1930" s="179"/>
      <c r="AI1930" s="179"/>
      <c r="AJ1930" s="179"/>
      <c r="AK1930" s="179"/>
      <c r="AL1930" s="179"/>
      <c r="AN1930" s="179"/>
      <c r="AO1930" s="179"/>
      <c r="AP1930" s="179"/>
      <c r="AQ1930" s="179"/>
      <c r="AR1930" s="179"/>
      <c r="AS1930" s="179"/>
    </row>
    <row r="1931" spans="10:45">
      <c r="J1931" s="179"/>
      <c r="K1931" s="179"/>
      <c r="L1931" s="179"/>
      <c r="M1931" s="179"/>
      <c r="N1931" s="179"/>
      <c r="O1931" s="179"/>
      <c r="P1931" s="179"/>
      <c r="Q1931" s="179"/>
      <c r="R1931" s="179"/>
      <c r="T1931" s="179"/>
      <c r="U1931" s="179"/>
      <c r="V1931" s="179"/>
      <c r="W1931" s="179"/>
      <c r="X1931" s="179"/>
      <c r="Y1931" s="179"/>
      <c r="Z1931" s="179"/>
      <c r="AA1931" s="179"/>
      <c r="AB1931" s="179"/>
      <c r="AD1931" s="179"/>
      <c r="AE1931" s="179"/>
      <c r="AF1931" s="179"/>
      <c r="AG1931" s="179"/>
      <c r="AH1931" s="179"/>
      <c r="AI1931" s="179"/>
      <c r="AJ1931" s="179"/>
      <c r="AK1931" s="179"/>
      <c r="AL1931" s="179"/>
      <c r="AN1931" s="179"/>
      <c r="AO1931" s="179"/>
      <c r="AP1931" s="179"/>
      <c r="AQ1931" s="179"/>
      <c r="AR1931" s="179"/>
      <c r="AS1931" s="179"/>
    </row>
    <row r="1932" spans="10:45">
      <c r="J1932" s="179"/>
      <c r="K1932" s="179"/>
      <c r="L1932" s="179"/>
      <c r="M1932" s="179"/>
      <c r="N1932" s="179"/>
      <c r="O1932" s="179"/>
      <c r="P1932" s="179"/>
      <c r="Q1932" s="179"/>
      <c r="R1932" s="179"/>
      <c r="T1932" s="179"/>
      <c r="U1932" s="179"/>
      <c r="V1932" s="179"/>
      <c r="W1932" s="179"/>
      <c r="X1932" s="179"/>
      <c r="Y1932" s="179"/>
      <c r="Z1932" s="179"/>
      <c r="AA1932" s="179"/>
      <c r="AB1932" s="179"/>
      <c r="AD1932" s="179"/>
      <c r="AE1932" s="179"/>
      <c r="AF1932" s="179"/>
      <c r="AG1932" s="179"/>
      <c r="AH1932" s="179"/>
      <c r="AI1932" s="179"/>
      <c r="AJ1932" s="179"/>
      <c r="AK1932" s="179"/>
      <c r="AL1932" s="179"/>
      <c r="AN1932" s="179"/>
      <c r="AO1932" s="179"/>
      <c r="AP1932" s="179"/>
      <c r="AQ1932" s="179"/>
      <c r="AR1932" s="179"/>
      <c r="AS1932" s="179"/>
    </row>
    <row r="1933" spans="10:45">
      <c r="J1933" s="179"/>
      <c r="K1933" s="179"/>
      <c r="L1933" s="179"/>
      <c r="M1933" s="179"/>
      <c r="N1933" s="179"/>
      <c r="O1933" s="179"/>
      <c r="P1933" s="179"/>
      <c r="Q1933" s="179"/>
      <c r="R1933" s="179"/>
      <c r="T1933" s="179"/>
      <c r="U1933" s="179"/>
      <c r="V1933" s="179"/>
      <c r="W1933" s="179"/>
      <c r="X1933" s="179"/>
      <c r="Y1933" s="179"/>
      <c r="Z1933" s="179"/>
      <c r="AA1933" s="179"/>
      <c r="AB1933" s="179"/>
      <c r="AD1933" s="179"/>
      <c r="AE1933" s="179"/>
      <c r="AF1933" s="179"/>
      <c r="AG1933" s="179"/>
      <c r="AH1933" s="179"/>
      <c r="AI1933" s="179"/>
      <c r="AJ1933" s="179"/>
      <c r="AK1933" s="179"/>
      <c r="AL1933" s="179"/>
      <c r="AN1933" s="179"/>
      <c r="AO1933" s="179"/>
      <c r="AP1933" s="179"/>
      <c r="AQ1933" s="179"/>
      <c r="AR1933" s="179"/>
      <c r="AS1933" s="179"/>
    </row>
    <row r="1934" spans="10:45">
      <c r="J1934" s="179"/>
      <c r="K1934" s="179"/>
      <c r="L1934" s="179"/>
      <c r="M1934" s="179"/>
      <c r="N1934" s="179"/>
      <c r="O1934" s="179"/>
      <c r="P1934" s="179"/>
      <c r="Q1934" s="179"/>
      <c r="R1934" s="179"/>
      <c r="T1934" s="179"/>
      <c r="U1934" s="179"/>
      <c r="V1934" s="179"/>
      <c r="W1934" s="179"/>
      <c r="X1934" s="179"/>
      <c r="Y1934" s="179"/>
      <c r="Z1934" s="179"/>
      <c r="AA1934" s="179"/>
      <c r="AB1934" s="179"/>
      <c r="AD1934" s="179"/>
      <c r="AE1934" s="179"/>
      <c r="AF1934" s="179"/>
      <c r="AG1934" s="179"/>
      <c r="AH1934" s="179"/>
      <c r="AI1934" s="179"/>
      <c r="AJ1934" s="179"/>
      <c r="AK1934" s="179"/>
      <c r="AL1934" s="179"/>
      <c r="AN1934" s="179"/>
      <c r="AO1934" s="179"/>
      <c r="AP1934" s="179"/>
      <c r="AQ1934" s="179"/>
      <c r="AR1934" s="179"/>
      <c r="AS1934" s="179"/>
    </row>
    <row r="1935" spans="10:45">
      <c r="J1935" s="179"/>
      <c r="K1935" s="179"/>
      <c r="L1935" s="179"/>
      <c r="M1935" s="179"/>
      <c r="N1935" s="179"/>
      <c r="O1935" s="179"/>
      <c r="P1935" s="179"/>
      <c r="Q1935" s="179"/>
      <c r="R1935" s="179"/>
      <c r="T1935" s="179"/>
      <c r="U1935" s="179"/>
      <c r="V1935" s="179"/>
      <c r="W1935" s="179"/>
      <c r="X1935" s="179"/>
      <c r="Y1935" s="179"/>
      <c r="Z1935" s="179"/>
      <c r="AA1935" s="179"/>
      <c r="AB1935" s="179"/>
      <c r="AD1935" s="179"/>
      <c r="AE1935" s="179"/>
      <c r="AF1935" s="179"/>
      <c r="AG1935" s="179"/>
      <c r="AH1935" s="179"/>
      <c r="AI1935" s="179"/>
      <c r="AJ1935" s="179"/>
      <c r="AK1935" s="179"/>
      <c r="AL1935" s="179"/>
      <c r="AN1935" s="179"/>
      <c r="AO1935" s="179"/>
      <c r="AP1935" s="179"/>
      <c r="AQ1935" s="179"/>
      <c r="AR1935" s="179"/>
      <c r="AS1935" s="179"/>
    </row>
    <row r="1936" spans="10:45">
      <c r="J1936" s="179"/>
      <c r="K1936" s="179"/>
      <c r="L1936" s="179"/>
      <c r="M1936" s="179"/>
      <c r="N1936" s="179"/>
      <c r="O1936" s="179"/>
      <c r="P1936" s="179"/>
      <c r="Q1936" s="179"/>
      <c r="R1936" s="179"/>
      <c r="T1936" s="179"/>
      <c r="U1936" s="179"/>
      <c r="V1936" s="179"/>
      <c r="W1936" s="179"/>
      <c r="X1936" s="179"/>
      <c r="Y1936" s="179"/>
      <c r="Z1936" s="179"/>
      <c r="AA1936" s="179"/>
      <c r="AB1936" s="179"/>
      <c r="AD1936" s="179"/>
      <c r="AE1936" s="179"/>
      <c r="AF1936" s="179"/>
      <c r="AG1936" s="179"/>
      <c r="AH1936" s="179"/>
      <c r="AI1936" s="179"/>
      <c r="AJ1936" s="179"/>
      <c r="AK1936" s="179"/>
      <c r="AL1936" s="179"/>
      <c r="AN1936" s="179"/>
      <c r="AO1936" s="179"/>
      <c r="AP1936" s="179"/>
      <c r="AQ1936" s="179"/>
      <c r="AR1936" s="179"/>
      <c r="AS1936" s="179"/>
    </row>
    <row r="1937" spans="10:45">
      <c r="J1937" s="179"/>
      <c r="K1937" s="179"/>
      <c r="L1937" s="179"/>
      <c r="M1937" s="179"/>
      <c r="N1937" s="179"/>
      <c r="O1937" s="179"/>
      <c r="P1937" s="179"/>
      <c r="Q1937" s="179"/>
      <c r="R1937" s="179"/>
      <c r="T1937" s="179"/>
      <c r="U1937" s="179"/>
      <c r="V1937" s="179"/>
      <c r="W1937" s="179"/>
      <c r="X1937" s="179"/>
      <c r="Y1937" s="179"/>
      <c r="Z1937" s="179"/>
      <c r="AA1937" s="179"/>
      <c r="AB1937" s="179"/>
      <c r="AD1937" s="179"/>
      <c r="AE1937" s="179"/>
      <c r="AF1937" s="179"/>
      <c r="AG1937" s="179"/>
      <c r="AH1937" s="179"/>
      <c r="AI1937" s="179"/>
      <c r="AJ1937" s="179"/>
      <c r="AK1937" s="179"/>
      <c r="AL1937" s="179"/>
      <c r="AN1937" s="179"/>
      <c r="AO1937" s="179"/>
      <c r="AP1937" s="179"/>
      <c r="AQ1937" s="179"/>
      <c r="AR1937" s="179"/>
      <c r="AS1937" s="179"/>
    </row>
    <row r="1938" spans="10:45">
      <c r="J1938" s="179"/>
      <c r="K1938" s="179"/>
      <c r="L1938" s="179"/>
      <c r="M1938" s="179"/>
      <c r="N1938" s="179"/>
      <c r="O1938" s="179"/>
      <c r="P1938" s="179"/>
      <c r="Q1938" s="179"/>
      <c r="R1938" s="179"/>
      <c r="T1938" s="179"/>
      <c r="U1938" s="179"/>
      <c r="V1938" s="179"/>
      <c r="W1938" s="179"/>
      <c r="X1938" s="179"/>
      <c r="Y1938" s="179"/>
      <c r="Z1938" s="179"/>
      <c r="AA1938" s="179"/>
      <c r="AB1938" s="179"/>
      <c r="AD1938" s="179"/>
      <c r="AE1938" s="179"/>
      <c r="AF1938" s="179"/>
      <c r="AG1938" s="179"/>
      <c r="AH1938" s="179"/>
      <c r="AI1938" s="179"/>
      <c r="AJ1938" s="179"/>
      <c r="AK1938" s="179"/>
      <c r="AL1938" s="179"/>
      <c r="AN1938" s="179"/>
      <c r="AO1938" s="179"/>
      <c r="AP1938" s="179"/>
      <c r="AQ1938" s="179"/>
      <c r="AR1938" s="179"/>
      <c r="AS1938" s="179"/>
    </row>
    <row r="1939" spans="10:45">
      <c r="J1939" s="179"/>
      <c r="K1939" s="179"/>
      <c r="L1939" s="179"/>
      <c r="M1939" s="179"/>
      <c r="N1939" s="179"/>
      <c r="O1939" s="179"/>
      <c r="P1939" s="179"/>
      <c r="Q1939" s="179"/>
      <c r="R1939" s="179"/>
      <c r="T1939" s="179"/>
      <c r="U1939" s="179"/>
      <c r="V1939" s="179"/>
      <c r="W1939" s="179"/>
      <c r="X1939" s="179"/>
      <c r="Y1939" s="179"/>
      <c r="Z1939" s="179"/>
      <c r="AA1939" s="179"/>
      <c r="AB1939" s="179"/>
      <c r="AD1939" s="179"/>
      <c r="AE1939" s="179"/>
      <c r="AF1939" s="179"/>
      <c r="AG1939" s="179"/>
      <c r="AH1939" s="179"/>
      <c r="AI1939" s="179"/>
      <c r="AJ1939" s="179"/>
      <c r="AK1939" s="179"/>
      <c r="AL1939" s="179"/>
      <c r="AN1939" s="179"/>
      <c r="AO1939" s="179"/>
      <c r="AP1939" s="179"/>
      <c r="AQ1939" s="179"/>
      <c r="AR1939" s="179"/>
      <c r="AS1939" s="179"/>
    </row>
    <row r="1940" spans="10:45">
      <c r="J1940" s="179"/>
      <c r="K1940" s="179"/>
      <c r="L1940" s="179"/>
      <c r="M1940" s="179"/>
      <c r="N1940" s="179"/>
      <c r="O1940" s="179"/>
      <c r="P1940" s="179"/>
      <c r="Q1940" s="179"/>
      <c r="R1940" s="179"/>
      <c r="T1940" s="179"/>
      <c r="U1940" s="179"/>
      <c r="V1940" s="179"/>
      <c r="W1940" s="179"/>
      <c r="X1940" s="179"/>
      <c r="Y1940" s="179"/>
      <c r="Z1940" s="179"/>
      <c r="AA1940" s="179"/>
      <c r="AB1940" s="179"/>
      <c r="AD1940" s="179"/>
      <c r="AE1940" s="179"/>
      <c r="AF1940" s="179"/>
      <c r="AG1940" s="179"/>
      <c r="AH1940" s="179"/>
      <c r="AI1940" s="179"/>
      <c r="AJ1940" s="179"/>
      <c r="AK1940" s="179"/>
      <c r="AL1940" s="179"/>
      <c r="AN1940" s="179"/>
      <c r="AO1940" s="179"/>
      <c r="AP1940" s="179"/>
      <c r="AQ1940" s="179"/>
      <c r="AR1940" s="179"/>
      <c r="AS1940" s="179"/>
    </row>
    <row r="1941" spans="10:45">
      <c r="J1941" s="179"/>
      <c r="K1941" s="179"/>
      <c r="L1941" s="179"/>
      <c r="M1941" s="179"/>
      <c r="N1941" s="179"/>
      <c r="O1941" s="179"/>
      <c r="P1941" s="179"/>
      <c r="Q1941" s="179"/>
      <c r="R1941" s="179"/>
      <c r="T1941" s="179"/>
      <c r="U1941" s="179"/>
      <c r="V1941" s="179"/>
      <c r="W1941" s="179"/>
      <c r="X1941" s="179"/>
      <c r="Y1941" s="179"/>
      <c r="Z1941" s="179"/>
      <c r="AA1941" s="179"/>
      <c r="AB1941" s="179"/>
      <c r="AD1941" s="179"/>
      <c r="AE1941" s="179"/>
      <c r="AF1941" s="179"/>
      <c r="AG1941" s="179"/>
      <c r="AH1941" s="179"/>
      <c r="AI1941" s="179"/>
      <c r="AJ1941" s="179"/>
      <c r="AK1941" s="179"/>
      <c r="AL1941" s="179"/>
      <c r="AN1941" s="179"/>
      <c r="AO1941" s="179"/>
      <c r="AP1941" s="179"/>
      <c r="AQ1941" s="179"/>
      <c r="AR1941" s="179"/>
      <c r="AS1941" s="179"/>
    </row>
    <row r="1942" spans="10:45">
      <c r="J1942" s="179"/>
      <c r="K1942" s="179"/>
      <c r="L1942" s="179"/>
      <c r="M1942" s="179"/>
      <c r="N1942" s="179"/>
      <c r="O1942" s="179"/>
      <c r="P1942" s="179"/>
      <c r="Q1942" s="179"/>
      <c r="R1942" s="179"/>
      <c r="T1942" s="179"/>
      <c r="U1942" s="179"/>
      <c r="V1942" s="179"/>
      <c r="W1942" s="179"/>
      <c r="X1942" s="179"/>
      <c r="Y1942" s="179"/>
      <c r="Z1942" s="179"/>
      <c r="AA1942" s="179"/>
      <c r="AB1942" s="179"/>
      <c r="AD1942" s="179"/>
      <c r="AE1942" s="179"/>
      <c r="AF1942" s="179"/>
      <c r="AG1942" s="179"/>
      <c r="AH1942" s="179"/>
      <c r="AI1942" s="179"/>
      <c r="AJ1942" s="179"/>
      <c r="AK1942" s="179"/>
      <c r="AL1942" s="179"/>
      <c r="AN1942" s="179"/>
      <c r="AO1942" s="179"/>
      <c r="AP1942" s="179"/>
      <c r="AQ1942" s="179"/>
      <c r="AR1942" s="179"/>
      <c r="AS1942" s="179"/>
    </row>
    <row r="1943" spans="10:45">
      <c r="J1943" s="179"/>
      <c r="K1943" s="179"/>
      <c r="L1943" s="179"/>
      <c r="M1943" s="179"/>
      <c r="N1943" s="179"/>
      <c r="O1943" s="179"/>
      <c r="P1943" s="179"/>
      <c r="Q1943" s="179"/>
      <c r="R1943" s="179"/>
      <c r="T1943" s="179"/>
      <c r="U1943" s="179"/>
      <c r="V1943" s="179"/>
      <c r="W1943" s="179"/>
      <c r="X1943" s="179"/>
      <c r="Y1943" s="179"/>
      <c r="Z1943" s="179"/>
      <c r="AA1943" s="179"/>
      <c r="AB1943" s="179"/>
      <c r="AD1943" s="179"/>
      <c r="AE1943" s="179"/>
      <c r="AF1943" s="179"/>
      <c r="AG1943" s="179"/>
      <c r="AH1943" s="179"/>
      <c r="AI1943" s="179"/>
      <c r="AJ1943" s="179"/>
      <c r="AK1943" s="179"/>
      <c r="AL1943" s="179"/>
      <c r="AN1943" s="179"/>
      <c r="AO1943" s="179"/>
      <c r="AP1943" s="179"/>
      <c r="AQ1943" s="179"/>
      <c r="AR1943" s="179"/>
      <c r="AS1943" s="179"/>
    </row>
    <row r="1944" spans="10:45">
      <c r="J1944" s="179"/>
      <c r="K1944" s="179"/>
      <c r="L1944" s="179"/>
      <c r="M1944" s="179"/>
      <c r="N1944" s="179"/>
      <c r="O1944" s="179"/>
      <c r="P1944" s="179"/>
      <c r="Q1944" s="179"/>
      <c r="R1944" s="179"/>
      <c r="T1944" s="179"/>
      <c r="U1944" s="179"/>
      <c r="V1944" s="179"/>
      <c r="W1944" s="179"/>
      <c r="X1944" s="179"/>
      <c r="Y1944" s="179"/>
      <c r="Z1944" s="179"/>
      <c r="AA1944" s="179"/>
      <c r="AB1944" s="179"/>
      <c r="AD1944" s="179"/>
      <c r="AE1944" s="179"/>
      <c r="AF1944" s="179"/>
      <c r="AG1944" s="179"/>
      <c r="AH1944" s="179"/>
      <c r="AI1944" s="179"/>
      <c r="AJ1944" s="179"/>
      <c r="AK1944" s="179"/>
      <c r="AL1944" s="179"/>
      <c r="AN1944" s="179"/>
      <c r="AO1944" s="179"/>
      <c r="AP1944" s="179"/>
      <c r="AQ1944" s="179"/>
      <c r="AR1944" s="179"/>
      <c r="AS1944" s="179"/>
    </row>
    <row r="1945" spans="10:45">
      <c r="J1945" s="179"/>
      <c r="K1945" s="179"/>
      <c r="L1945" s="179"/>
      <c r="M1945" s="179"/>
      <c r="N1945" s="179"/>
      <c r="O1945" s="179"/>
      <c r="P1945" s="179"/>
      <c r="Q1945" s="179"/>
      <c r="R1945" s="179"/>
      <c r="T1945" s="179"/>
      <c r="U1945" s="179"/>
      <c r="V1945" s="179"/>
      <c r="W1945" s="179"/>
      <c r="X1945" s="179"/>
      <c r="Y1945" s="179"/>
      <c r="Z1945" s="179"/>
      <c r="AA1945" s="179"/>
      <c r="AB1945" s="179"/>
      <c r="AD1945" s="179"/>
      <c r="AE1945" s="179"/>
      <c r="AF1945" s="179"/>
      <c r="AG1945" s="179"/>
      <c r="AH1945" s="179"/>
      <c r="AI1945" s="179"/>
      <c r="AJ1945" s="179"/>
      <c r="AK1945" s="179"/>
      <c r="AL1945" s="179"/>
      <c r="AN1945" s="179"/>
      <c r="AO1945" s="179"/>
      <c r="AP1945" s="179"/>
      <c r="AQ1945" s="179"/>
      <c r="AR1945" s="179"/>
      <c r="AS1945" s="179"/>
    </row>
    <row r="1946" spans="10:45">
      <c r="J1946" s="179"/>
      <c r="K1946" s="179"/>
      <c r="L1946" s="179"/>
      <c r="M1946" s="179"/>
      <c r="N1946" s="179"/>
      <c r="O1946" s="179"/>
      <c r="P1946" s="179"/>
      <c r="Q1946" s="179"/>
      <c r="R1946" s="179"/>
      <c r="T1946" s="179"/>
      <c r="U1946" s="179"/>
      <c r="V1946" s="179"/>
      <c r="W1946" s="179"/>
      <c r="X1946" s="179"/>
      <c r="Y1946" s="179"/>
      <c r="Z1946" s="179"/>
      <c r="AA1946" s="179"/>
      <c r="AB1946" s="179"/>
      <c r="AD1946" s="179"/>
      <c r="AE1946" s="179"/>
      <c r="AF1946" s="179"/>
      <c r="AG1946" s="179"/>
      <c r="AH1946" s="179"/>
      <c r="AI1946" s="179"/>
      <c r="AJ1946" s="179"/>
      <c r="AK1946" s="179"/>
      <c r="AL1946" s="179"/>
      <c r="AN1946" s="179"/>
      <c r="AO1946" s="179"/>
      <c r="AP1946" s="179"/>
      <c r="AQ1946" s="179"/>
      <c r="AR1946" s="179"/>
      <c r="AS1946" s="179"/>
    </row>
    <row r="1947" spans="10:45">
      <c r="J1947" s="179"/>
      <c r="K1947" s="179"/>
      <c r="L1947" s="179"/>
      <c r="M1947" s="179"/>
      <c r="N1947" s="179"/>
      <c r="O1947" s="179"/>
      <c r="P1947" s="179"/>
      <c r="Q1947" s="179"/>
      <c r="R1947" s="179"/>
      <c r="T1947" s="179"/>
      <c r="U1947" s="179"/>
      <c r="V1947" s="179"/>
      <c r="W1947" s="179"/>
      <c r="X1947" s="179"/>
      <c r="Y1947" s="179"/>
      <c r="Z1947" s="179"/>
      <c r="AA1947" s="179"/>
      <c r="AB1947" s="179"/>
      <c r="AD1947" s="179"/>
      <c r="AE1947" s="179"/>
      <c r="AF1947" s="179"/>
      <c r="AG1947" s="179"/>
      <c r="AH1947" s="179"/>
      <c r="AI1947" s="179"/>
      <c r="AJ1947" s="179"/>
      <c r="AK1947" s="179"/>
      <c r="AL1947" s="179"/>
      <c r="AN1947" s="179"/>
      <c r="AO1947" s="179"/>
      <c r="AP1947" s="179"/>
      <c r="AQ1947" s="179"/>
      <c r="AR1947" s="179"/>
      <c r="AS1947" s="179"/>
    </row>
    <row r="1948" spans="10:45">
      <c r="J1948" s="179"/>
      <c r="K1948" s="179"/>
      <c r="L1948" s="179"/>
      <c r="M1948" s="179"/>
      <c r="N1948" s="179"/>
      <c r="O1948" s="179"/>
      <c r="P1948" s="179"/>
      <c r="Q1948" s="179"/>
      <c r="R1948" s="179"/>
      <c r="T1948" s="179"/>
      <c r="U1948" s="179"/>
      <c r="V1948" s="179"/>
      <c r="W1948" s="179"/>
      <c r="X1948" s="179"/>
      <c r="Y1948" s="179"/>
      <c r="Z1948" s="179"/>
      <c r="AA1948" s="179"/>
      <c r="AB1948" s="179"/>
      <c r="AD1948" s="179"/>
      <c r="AE1948" s="179"/>
      <c r="AF1948" s="179"/>
      <c r="AG1948" s="179"/>
      <c r="AH1948" s="179"/>
      <c r="AI1948" s="179"/>
      <c r="AJ1948" s="179"/>
      <c r="AK1948" s="179"/>
      <c r="AL1948" s="179"/>
      <c r="AN1948" s="179"/>
      <c r="AO1948" s="179"/>
      <c r="AP1948" s="179"/>
      <c r="AQ1948" s="179"/>
      <c r="AR1948" s="179"/>
      <c r="AS1948" s="179"/>
    </row>
    <row r="1949" spans="10:45">
      <c r="J1949" s="179"/>
      <c r="K1949" s="179"/>
      <c r="L1949" s="179"/>
      <c r="M1949" s="179"/>
      <c r="N1949" s="179"/>
      <c r="O1949" s="179"/>
      <c r="P1949" s="179"/>
      <c r="Q1949" s="179"/>
      <c r="R1949" s="179"/>
      <c r="T1949" s="179"/>
      <c r="U1949" s="179"/>
      <c r="V1949" s="179"/>
      <c r="W1949" s="179"/>
      <c r="X1949" s="179"/>
      <c r="Y1949" s="179"/>
      <c r="Z1949" s="179"/>
      <c r="AA1949" s="179"/>
      <c r="AB1949" s="179"/>
      <c r="AD1949" s="179"/>
      <c r="AE1949" s="179"/>
      <c r="AF1949" s="179"/>
      <c r="AG1949" s="179"/>
      <c r="AH1949" s="179"/>
      <c r="AI1949" s="179"/>
      <c r="AJ1949" s="179"/>
      <c r="AK1949" s="179"/>
      <c r="AL1949" s="179"/>
      <c r="AN1949" s="179"/>
      <c r="AO1949" s="179"/>
      <c r="AP1949" s="179"/>
      <c r="AQ1949" s="179"/>
      <c r="AR1949" s="179"/>
      <c r="AS1949" s="179"/>
    </row>
    <row r="1950" spans="10:45">
      <c r="J1950" s="179"/>
      <c r="K1950" s="179"/>
      <c r="L1950" s="179"/>
      <c r="M1950" s="179"/>
      <c r="N1950" s="179"/>
      <c r="O1950" s="179"/>
      <c r="P1950" s="179"/>
      <c r="Q1950" s="179"/>
      <c r="R1950" s="179"/>
      <c r="T1950" s="179"/>
      <c r="U1950" s="179"/>
      <c r="V1950" s="179"/>
      <c r="W1950" s="179"/>
      <c r="X1950" s="179"/>
      <c r="Y1950" s="179"/>
      <c r="Z1950" s="179"/>
      <c r="AA1950" s="179"/>
      <c r="AB1950" s="179"/>
      <c r="AD1950" s="179"/>
      <c r="AE1950" s="179"/>
      <c r="AF1950" s="179"/>
      <c r="AG1950" s="179"/>
      <c r="AH1950" s="179"/>
      <c r="AI1950" s="179"/>
      <c r="AJ1950" s="179"/>
      <c r="AK1950" s="179"/>
      <c r="AL1950" s="179"/>
      <c r="AN1950" s="179"/>
      <c r="AO1950" s="179"/>
      <c r="AP1950" s="179"/>
      <c r="AQ1950" s="179"/>
      <c r="AR1950" s="179"/>
      <c r="AS1950" s="179"/>
    </row>
    <row r="1951" spans="10:45">
      <c r="J1951" s="179"/>
      <c r="K1951" s="179"/>
      <c r="L1951" s="179"/>
      <c r="M1951" s="179"/>
      <c r="N1951" s="179"/>
      <c r="O1951" s="179"/>
      <c r="P1951" s="179"/>
      <c r="Q1951" s="179"/>
      <c r="R1951" s="179"/>
      <c r="T1951" s="179"/>
      <c r="U1951" s="179"/>
      <c r="V1951" s="179"/>
      <c r="W1951" s="179"/>
      <c r="X1951" s="179"/>
      <c r="Y1951" s="179"/>
      <c r="Z1951" s="179"/>
      <c r="AA1951" s="179"/>
      <c r="AB1951" s="179"/>
      <c r="AD1951" s="179"/>
      <c r="AE1951" s="179"/>
      <c r="AF1951" s="179"/>
      <c r="AG1951" s="179"/>
      <c r="AH1951" s="179"/>
      <c r="AI1951" s="179"/>
      <c r="AJ1951" s="179"/>
      <c r="AK1951" s="179"/>
      <c r="AL1951" s="179"/>
      <c r="AN1951" s="179"/>
      <c r="AO1951" s="179"/>
      <c r="AP1951" s="179"/>
      <c r="AQ1951" s="179"/>
      <c r="AR1951" s="179"/>
      <c r="AS1951" s="179"/>
    </row>
    <row r="1952" spans="10:45">
      <c r="J1952" s="179"/>
      <c r="K1952" s="179"/>
      <c r="L1952" s="179"/>
      <c r="M1952" s="179"/>
      <c r="N1952" s="179"/>
      <c r="O1952" s="179"/>
      <c r="P1952" s="179"/>
      <c r="Q1952" s="179"/>
      <c r="R1952" s="179"/>
      <c r="T1952" s="179"/>
      <c r="U1952" s="179"/>
      <c r="V1952" s="179"/>
      <c r="W1952" s="179"/>
      <c r="X1952" s="179"/>
      <c r="Y1952" s="179"/>
      <c r="Z1952" s="179"/>
      <c r="AA1952" s="179"/>
      <c r="AB1952" s="179"/>
      <c r="AD1952" s="179"/>
      <c r="AE1952" s="179"/>
      <c r="AF1952" s="179"/>
      <c r="AG1952" s="179"/>
      <c r="AH1952" s="179"/>
      <c r="AI1952" s="179"/>
      <c r="AJ1952" s="179"/>
      <c r="AK1952" s="179"/>
      <c r="AL1952" s="179"/>
      <c r="AN1952" s="179"/>
      <c r="AO1952" s="179"/>
      <c r="AP1952" s="179"/>
      <c r="AQ1952" s="179"/>
      <c r="AR1952" s="179"/>
      <c r="AS1952" s="179"/>
    </row>
    <row r="1953" spans="10:45">
      <c r="J1953" s="179"/>
      <c r="K1953" s="179"/>
      <c r="L1953" s="179"/>
      <c r="M1953" s="179"/>
      <c r="N1953" s="179"/>
      <c r="O1953" s="179"/>
      <c r="P1953" s="179"/>
      <c r="Q1953" s="179"/>
      <c r="R1953" s="179"/>
      <c r="T1953" s="179"/>
      <c r="U1953" s="179"/>
      <c r="V1953" s="179"/>
      <c r="W1953" s="179"/>
      <c r="X1953" s="179"/>
      <c r="Y1953" s="179"/>
      <c r="Z1953" s="179"/>
      <c r="AA1953" s="179"/>
      <c r="AB1953" s="179"/>
      <c r="AD1953" s="179"/>
      <c r="AE1953" s="179"/>
      <c r="AF1953" s="179"/>
      <c r="AG1953" s="179"/>
      <c r="AH1953" s="179"/>
      <c r="AI1953" s="179"/>
      <c r="AJ1953" s="179"/>
      <c r="AK1953" s="179"/>
      <c r="AL1953" s="179"/>
      <c r="AN1953" s="179"/>
      <c r="AO1953" s="179"/>
      <c r="AP1953" s="179"/>
      <c r="AQ1953" s="179"/>
      <c r="AR1953" s="179"/>
      <c r="AS1953" s="179"/>
    </row>
    <row r="1954" spans="10:45">
      <c r="J1954" s="179"/>
      <c r="K1954" s="179"/>
      <c r="L1954" s="179"/>
      <c r="M1954" s="179"/>
      <c r="N1954" s="179"/>
      <c r="O1954" s="179"/>
      <c r="P1954" s="179"/>
      <c r="Q1954" s="179"/>
      <c r="R1954" s="179"/>
      <c r="T1954" s="179"/>
      <c r="U1954" s="179"/>
      <c r="V1954" s="179"/>
      <c r="W1954" s="179"/>
      <c r="X1954" s="179"/>
      <c r="Y1954" s="179"/>
      <c r="Z1954" s="179"/>
      <c r="AA1954" s="179"/>
      <c r="AB1954" s="179"/>
      <c r="AD1954" s="179"/>
      <c r="AE1954" s="179"/>
      <c r="AF1954" s="179"/>
      <c r="AG1954" s="179"/>
      <c r="AH1954" s="179"/>
      <c r="AI1954" s="179"/>
      <c r="AJ1954" s="179"/>
      <c r="AK1954" s="179"/>
      <c r="AL1954" s="179"/>
      <c r="AN1954" s="179"/>
      <c r="AO1954" s="179"/>
      <c r="AP1954" s="179"/>
      <c r="AQ1954" s="179"/>
      <c r="AR1954" s="179"/>
      <c r="AS1954" s="179"/>
    </row>
    <row r="1955" spans="10:45">
      <c r="J1955" s="179"/>
      <c r="K1955" s="179"/>
      <c r="L1955" s="179"/>
      <c r="M1955" s="179"/>
      <c r="N1955" s="179"/>
      <c r="O1955" s="179"/>
      <c r="P1955" s="179"/>
      <c r="Q1955" s="179"/>
      <c r="R1955" s="179"/>
      <c r="T1955" s="179"/>
      <c r="U1955" s="179"/>
      <c r="V1955" s="179"/>
      <c r="W1955" s="179"/>
      <c r="X1955" s="179"/>
      <c r="Y1955" s="179"/>
      <c r="Z1955" s="179"/>
      <c r="AA1955" s="179"/>
      <c r="AB1955" s="179"/>
      <c r="AD1955" s="179"/>
      <c r="AE1955" s="179"/>
      <c r="AF1955" s="179"/>
      <c r="AG1955" s="179"/>
      <c r="AH1955" s="179"/>
      <c r="AI1955" s="179"/>
      <c r="AJ1955" s="179"/>
      <c r="AK1955" s="179"/>
      <c r="AL1955" s="179"/>
      <c r="AN1955" s="179"/>
      <c r="AO1955" s="179"/>
      <c r="AP1955" s="179"/>
      <c r="AQ1955" s="179"/>
      <c r="AR1955" s="179"/>
      <c r="AS1955" s="179"/>
    </row>
    <row r="1956" spans="10:45">
      <c r="J1956" s="179"/>
      <c r="K1956" s="179"/>
      <c r="L1956" s="179"/>
      <c r="M1956" s="179"/>
      <c r="N1956" s="179"/>
      <c r="O1956" s="179"/>
      <c r="P1956" s="179"/>
      <c r="Q1956" s="179"/>
      <c r="R1956" s="179"/>
      <c r="T1956" s="179"/>
      <c r="U1956" s="179"/>
      <c r="V1956" s="179"/>
      <c r="W1956" s="179"/>
      <c r="X1956" s="179"/>
      <c r="Y1956" s="179"/>
      <c r="Z1956" s="179"/>
      <c r="AA1956" s="179"/>
      <c r="AB1956" s="179"/>
      <c r="AD1956" s="179"/>
      <c r="AE1956" s="179"/>
      <c r="AF1956" s="179"/>
      <c r="AG1956" s="179"/>
      <c r="AH1956" s="179"/>
      <c r="AI1956" s="179"/>
      <c r="AJ1956" s="179"/>
      <c r="AK1956" s="179"/>
      <c r="AL1956" s="179"/>
      <c r="AN1956" s="179"/>
      <c r="AO1956" s="179"/>
      <c r="AP1956" s="179"/>
      <c r="AQ1956" s="179"/>
      <c r="AR1956" s="179"/>
      <c r="AS1956" s="179"/>
    </row>
    <row r="1957" spans="10:45">
      <c r="J1957" s="179"/>
      <c r="K1957" s="179"/>
      <c r="L1957" s="179"/>
      <c r="M1957" s="179"/>
      <c r="N1957" s="179"/>
      <c r="O1957" s="179"/>
      <c r="P1957" s="179"/>
      <c r="Q1957" s="179"/>
      <c r="R1957" s="179"/>
      <c r="T1957" s="179"/>
      <c r="U1957" s="179"/>
      <c r="V1957" s="179"/>
      <c r="W1957" s="179"/>
      <c r="X1957" s="179"/>
      <c r="Y1957" s="179"/>
      <c r="Z1957" s="179"/>
      <c r="AA1957" s="179"/>
      <c r="AB1957" s="179"/>
      <c r="AD1957" s="179"/>
      <c r="AE1957" s="179"/>
      <c r="AF1957" s="179"/>
      <c r="AG1957" s="179"/>
      <c r="AH1957" s="179"/>
      <c r="AI1957" s="179"/>
      <c r="AJ1957" s="179"/>
      <c r="AK1957" s="179"/>
      <c r="AL1957" s="179"/>
      <c r="AN1957" s="179"/>
      <c r="AO1957" s="179"/>
      <c r="AP1957" s="179"/>
      <c r="AQ1957" s="179"/>
      <c r="AR1957" s="179"/>
      <c r="AS1957" s="179"/>
    </row>
    <row r="1958" spans="10:45">
      <c r="J1958" s="179"/>
      <c r="K1958" s="179"/>
      <c r="L1958" s="179"/>
      <c r="M1958" s="179"/>
      <c r="N1958" s="179"/>
      <c r="O1958" s="179"/>
      <c r="P1958" s="179"/>
      <c r="Q1958" s="179"/>
      <c r="R1958" s="179"/>
      <c r="T1958" s="179"/>
      <c r="U1958" s="179"/>
      <c r="V1958" s="179"/>
      <c r="W1958" s="179"/>
      <c r="X1958" s="179"/>
      <c r="Y1958" s="179"/>
      <c r="Z1958" s="179"/>
      <c r="AA1958" s="179"/>
      <c r="AB1958" s="179"/>
      <c r="AD1958" s="179"/>
      <c r="AE1958" s="179"/>
      <c r="AF1958" s="179"/>
      <c r="AG1958" s="179"/>
      <c r="AH1958" s="179"/>
      <c r="AI1958" s="179"/>
      <c r="AJ1958" s="179"/>
      <c r="AK1958" s="179"/>
      <c r="AL1958" s="179"/>
      <c r="AN1958" s="179"/>
      <c r="AO1958" s="179"/>
      <c r="AP1958" s="179"/>
      <c r="AQ1958" s="179"/>
      <c r="AR1958" s="179"/>
      <c r="AS1958" s="179"/>
    </row>
    <row r="1959" spans="10:45">
      <c r="J1959" s="179"/>
      <c r="K1959" s="179"/>
      <c r="L1959" s="179"/>
      <c r="M1959" s="179"/>
      <c r="N1959" s="179"/>
      <c r="O1959" s="179"/>
      <c r="P1959" s="179"/>
      <c r="Q1959" s="179"/>
      <c r="R1959" s="179"/>
      <c r="T1959" s="179"/>
      <c r="U1959" s="179"/>
      <c r="V1959" s="179"/>
      <c r="W1959" s="179"/>
      <c r="X1959" s="179"/>
      <c r="Y1959" s="179"/>
      <c r="Z1959" s="179"/>
      <c r="AA1959" s="179"/>
      <c r="AB1959" s="179"/>
      <c r="AD1959" s="179"/>
      <c r="AE1959" s="179"/>
      <c r="AF1959" s="179"/>
      <c r="AG1959" s="179"/>
      <c r="AH1959" s="179"/>
      <c r="AI1959" s="179"/>
      <c r="AJ1959" s="179"/>
      <c r="AK1959" s="179"/>
      <c r="AL1959" s="179"/>
      <c r="AN1959" s="179"/>
      <c r="AO1959" s="179"/>
      <c r="AP1959" s="179"/>
      <c r="AQ1959" s="179"/>
      <c r="AR1959" s="179"/>
      <c r="AS1959" s="179"/>
    </row>
    <row r="1960" spans="10:45">
      <c r="J1960" s="179"/>
      <c r="K1960" s="179"/>
      <c r="L1960" s="179"/>
      <c r="M1960" s="179"/>
      <c r="N1960" s="179"/>
      <c r="O1960" s="179"/>
      <c r="P1960" s="179"/>
      <c r="Q1960" s="179"/>
      <c r="R1960" s="179"/>
      <c r="T1960" s="179"/>
      <c r="U1960" s="179"/>
      <c r="V1960" s="179"/>
      <c r="W1960" s="179"/>
      <c r="X1960" s="179"/>
      <c r="Y1960" s="179"/>
      <c r="Z1960" s="179"/>
      <c r="AA1960" s="179"/>
      <c r="AB1960" s="179"/>
      <c r="AD1960" s="179"/>
      <c r="AE1960" s="179"/>
      <c r="AF1960" s="179"/>
      <c r="AG1960" s="179"/>
      <c r="AH1960" s="179"/>
      <c r="AI1960" s="179"/>
      <c r="AJ1960" s="179"/>
      <c r="AK1960" s="179"/>
      <c r="AL1960" s="179"/>
      <c r="AN1960" s="179"/>
      <c r="AO1960" s="179"/>
      <c r="AP1960" s="179"/>
      <c r="AQ1960" s="179"/>
      <c r="AR1960" s="179"/>
      <c r="AS1960" s="179"/>
    </row>
    <row r="1961" spans="10:45">
      <c r="J1961" s="179"/>
      <c r="K1961" s="179"/>
      <c r="L1961" s="179"/>
      <c r="M1961" s="179"/>
      <c r="N1961" s="179"/>
      <c r="O1961" s="179"/>
      <c r="P1961" s="179"/>
      <c r="Q1961" s="179"/>
      <c r="R1961" s="179"/>
      <c r="T1961" s="179"/>
      <c r="U1961" s="179"/>
      <c r="V1961" s="179"/>
      <c r="W1961" s="179"/>
      <c r="X1961" s="179"/>
      <c r="Y1961" s="179"/>
      <c r="Z1961" s="179"/>
      <c r="AA1961" s="179"/>
      <c r="AB1961" s="179"/>
      <c r="AD1961" s="179"/>
      <c r="AE1961" s="179"/>
      <c r="AF1961" s="179"/>
      <c r="AG1961" s="179"/>
      <c r="AH1961" s="179"/>
      <c r="AI1961" s="179"/>
      <c r="AJ1961" s="179"/>
      <c r="AK1961" s="179"/>
      <c r="AL1961" s="179"/>
      <c r="AN1961" s="179"/>
      <c r="AO1961" s="179"/>
      <c r="AP1961" s="179"/>
      <c r="AQ1961" s="179"/>
      <c r="AR1961" s="179"/>
      <c r="AS1961" s="179"/>
    </row>
    <row r="1962" spans="10:45">
      <c r="J1962" s="179"/>
      <c r="K1962" s="179"/>
      <c r="L1962" s="179"/>
      <c r="M1962" s="179"/>
      <c r="N1962" s="179"/>
      <c r="O1962" s="179"/>
      <c r="P1962" s="179"/>
      <c r="Q1962" s="179"/>
      <c r="R1962" s="179"/>
      <c r="T1962" s="179"/>
      <c r="U1962" s="179"/>
      <c r="V1962" s="179"/>
      <c r="W1962" s="179"/>
      <c r="X1962" s="179"/>
      <c r="Y1962" s="179"/>
      <c r="Z1962" s="179"/>
      <c r="AA1962" s="179"/>
      <c r="AB1962" s="179"/>
      <c r="AD1962" s="179"/>
      <c r="AE1962" s="179"/>
      <c r="AF1962" s="179"/>
      <c r="AG1962" s="179"/>
      <c r="AH1962" s="179"/>
      <c r="AI1962" s="179"/>
      <c r="AJ1962" s="179"/>
      <c r="AK1962" s="179"/>
      <c r="AL1962" s="179"/>
      <c r="AN1962" s="179"/>
      <c r="AO1962" s="179"/>
      <c r="AP1962" s="179"/>
      <c r="AQ1962" s="179"/>
      <c r="AR1962" s="179"/>
      <c r="AS1962" s="179"/>
    </row>
    <row r="1963" spans="10:45">
      <c r="J1963" s="179"/>
      <c r="K1963" s="179"/>
      <c r="L1963" s="179"/>
      <c r="M1963" s="179"/>
      <c r="N1963" s="179"/>
      <c r="O1963" s="179"/>
      <c r="P1963" s="179"/>
      <c r="Q1963" s="179"/>
      <c r="R1963" s="179"/>
      <c r="T1963" s="179"/>
      <c r="U1963" s="179"/>
      <c r="V1963" s="179"/>
      <c r="W1963" s="179"/>
      <c r="X1963" s="179"/>
      <c r="Y1963" s="179"/>
      <c r="Z1963" s="179"/>
      <c r="AA1963" s="179"/>
      <c r="AB1963" s="179"/>
      <c r="AD1963" s="179"/>
      <c r="AE1963" s="179"/>
      <c r="AF1963" s="179"/>
      <c r="AG1963" s="179"/>
      <c r="AH1963" s="179"/>
      <c r="AI1963" s="179"/>
      <c r="AJ1963" s="179"/>
      <c r="AK1963" s="179"/>
      <c r="AL1963" s="179"/>
      <c r="AN1963" s="179"/>
      <c r="AO1963" s="179"/>
      <c r="AP1963" s="179"/>
      <c r="AQ1963" s="179"/>
      <c r="AR1963" s="179"/>
      <c r="AS1963" s="179"/>
    </row>
    <row r="1964" spans="10:45">
      <c r="J1964" s="179"/>
      <c r="K1964" s="179"/>
      <c r="L1964" s="179"/>
      <c r="M1964" s="179"/>
      <c r="N1964" s="179"/>
      <c r="O1964" s="179"/>
      <c r="P1964" s="179"/>
      <c r="Q1964" s="179"/>
      <c r="R1964" s="179"/>
      <c r="T1964" s="179"/>
      <c r="U1964" s="179"/>
      <c r="V1964" s="179"/>
      <c r="W1964" s="179"/>
      <c r="X1964" s="179"/>
      <c r="Y1964" s="179"/>
      <c r="Z1964" s="179"/>
      <c r="AA1964" s="179"/>
      <c r="AB1964" s="179"/>
      <c r="AD1964" s="179"/>
      <c r="AE1964" s="179"/>
      <c r="AF1964" s="179"/>
      <c r="AG1964" s="179"/>
      <c r="AH1964" s="179"/>
      <c r="AI1964" s="179"/>
      <c r="AJ1964" s="179"/>
      <c r="AK1964" s="179"/>
      <c r="AL1964" s="179"/>
      <c r="AN1964" s="179"/>
      <c r="AO1964" s="179"/>
      <c r="AP1964" s="179"/>
      <c r="AQ1964" s="179"/>
      <c r="AR1964" s="179"/>
      <c r="AS1964" s="179"/>
    </row>
    <row r="1965" spans="10:45">
      <c r="J1965" s="179"/>
      <c r="K1965" s="179"/>
      <c r="L1965" s="179"/>
      <c r="M1965" s="179"/>
      <c r="N1965" s="179"/>
      <c r="O1965" s="179"/>
      <c r="P1965" s="179"/>
      <c r="Q1965" s="179"/>
      <c r="R1965" s="179"/>
      <c r="T1965" s="179"/>
      <c r="U1965" s="179"/>
      <c r="V1965" s="179"/>
      <c r="W1965" s="179"/>
      <c r="X1965" s="179"/>
      <c r="Y1965" s="179"/>
      <c r="Z1965" s="179"/>
      <c r="AA1965" s="179"/>
      <c r="AB1965" s="179"/>
      <c r="AD1965" s="179"/>
      <c r="AE1965" s="179"/>
      <c r="AF1965" s="179"/>
      <c r="AG1965" s="179"/>
      <c r="AH1965" s="179"/>
      <c r="AI1965" s="179"/>
      <c r="AJ1965" s="179"/>
      <c r="AK1965" s="179"/>
      <c r="AL1965" s="179"/>
      <c r="AN1965" s="179"/>
      <c r="AO1965" s="179"/>
      <c r="AP1965" s="179"/>
      <c r="AQ1965" s="179"/>
      <c r="AR1965" s="179"/>
      <c r="AS1965" s="179"/>
    </row>
    <row r="1966" spans="10:45">
      <c r="J1966" s="179"/>
      <c r="K1966" s="179"/>
      <c r="L1966" s="179"/>
      <c r="M1966" s="179"/>
      <c r="N1966" s="179"/>
      <c r="O1966" s="179"/>
      <c r="P1966" s="179"/>
      <c r="Q1966" s="179"/>
      <c r="R1966" s="179"/>
      <c r="T1966" s="179"/>
      <c r="U1966" s="179"/>
      <c r="V1966" s="179"/>
      <c r="W1966" s="179"/>
      <c r="X1966" s="179"/>
      <c r="Y1966" s="179"/>
      <c r="Z1966" s="179"/>
      <c r="AA1966" s="179"/>
      <c r="AB1966" s="179"/>
      <c r="AD1966" s="179"/>
      <c r="AE1966" s="179"/>
      <c r="AF1966" s="179"/>
      <c r="AG1966" s="179"/>
      <c r="AH1966" s="179"/>
      <c r="AI1966" s="179"/>
      <c r="AJ1966" s="179"/>
      <c r="AK1966" s="179"/>
      <c r="AL1966" s="179"/>
      <c r="AN1966" s="179"/>
      <c r="AO1966" s="179"/>
      <c r="AP1966" s="179"/>
      <c r="AQ1966" s="179"/>
      <c r="AR1966" s="179"/>
      <c r="AS1966" s="179"/>
    </row>
    <row r="1967" spans="10:45">
      <c r="J1967" s="179"/>
      <c r="K1967" s="179"/>
      <c r="L1967" s="179"/>
      <c r="M1967" s="179"/>
      <c r="N1967" s="179"/>
      <c r="O1967" s="179"/>
      <c r="P1967" s="179"/>
      <c r="Q1967" s="179"/>
      <c r="R1967" s="179"/>
      <c r="T1967" s="179"/>
      <c r="U1967" s="179"/>
      <c r="V1967" s="179"/>
      <c r="W1967" s="179"/>
      <c r="X1967" s="179"/>
      <c r="Y1967" s="179"/>
      <c r="Z1967" s="179"/>
      <c r="AA1967" s="179"/>
      <c r="AB1967" s="179"/>
      <c r="AD1967" s="179"/>
      <c r="AE1967" s="179"/>
      <c r="AF1967" s="179"/>
      <c r="AG1967" s="179"/>
      <c r="AH1967" s="179"/>
      <c r="AI1967" s="179"/>
      <c r="AJ1967" s="179"/>
      <c r="AK1967" s="179"/>
      <c r="AL1967" s="179"/>
      <c r="AN1967" s="179"/>
      <c r="AO1967" s="179"/>
      <c r="AP1967" s="179"/>
      <c r="AQ1967" s="179"/>
      <c r="AR1967" s="179"/>
      <c r="AS1967" s="179"/>
    </row>
    <row r="1968" spans="10:45">
      <c r="J1968" s="179"/>
      <c r="K1968" s="179"/>
      <c r="L1968" s="179"/>
      <c r="M1968" s="179"/>
      <c r="N1968" s="179"/>
      <c r="O1968" s="179"/>
      <c r="P1968" s="179"/>
      <c r="Q1968" s="179"/>
      <c r="R1968" s="179"/>
      <c r="T1968" s="179"/>
      <c r="U1968" s="179"/>
      <c r="V1968" s="179"/>
      <c r="W1968" s="179"/>
      <c r="X1968" s="179"/>
      <c r="Y1968" s="179"/>
      <c r="Z1968" s="179"/>
      <c r="AA1968" s="179"/>
      <c r="AB1968" s="179"/>
      <c r="AD1968" s="179"/>
      <c r="AE1968" s="179"/>
      <c r="AF1968" s="179"/>
      <c r="AG1968" s="179"/>
      <c r="AH1968" s="179"/>
      <c r="AI1968" s="179"/>
      <c r="AJ1968" s="179"/>
      <c r="AK1968" s="179"/>
      <c r="AL1968" s="179"/>
      <c r="AN1968" s="179"/>
      <c r="AO1968" s="179"/>
      <c r="AP1968" s="179"/>
      <c r="AQ1968" s="179"/>
      <c r="AR1968" s="179"/>
      <c r="AS1968" s="179"/>
    </row>
    <row r="1969" spans="10:45">
      <c r="J1969" s="179"/>
      <c r="K1969" s="179"/>
      <c r="L1969" s="179"/>
      <c r="M1969" s="179"/>
      <c r="N1969" s="179"/>
      <c r="O1969" s="179"/>
      <c r="P1969" s="179"/>
      <c r="Q1969" s="179"/>
      <c r="R1969" s="179"/>
      <c r="T1969" s="179"/>
      <c r="U1969" s="179"/>
      <c r="V1969" s="179"/>
      <c r="W1969" s="179"/>
      <c r="X1969" s="179"/>
      <c r="Y1969" s="179"/>
      <c r="Z1969" s="179"/>
      <c r="AA1969" s="179"/>
      <c r="AB1969" s="179"/>
      <c r="AD1969" s="179"/>
      <c r="AE1969" s="179"/>
      <c r="AF1969" s="179"/>
      <c r="AG1969" s="179"/>
      <c r="AH1969" s="179"/>
      <c r="AI1969" s="179"/>
      <c r="AJ1969" s="179"/>
      <c r="AK1969" s="179"/>
      <c r="AL1969" s="179"/>
      <c r="AN1969" s="179"/>
      <c r="AO1969" s="179"/>
      <c r="AP1969" s="179"/>
      <c r="AQ1969" s="179"/>
      <c r="AR1969" s="179"/>
      <c r="AS1969" s="179"/>
    </row>
    <row r="1970" spans="10:45">
      <c r="J1970" s="179"/>
      <c r="K1970" s="179"/>
      <c r="L1970" s="179"/>
      <c r="M1970" s="179"/>
      <c r="N1970" s="179"/>
      <c r="O1970" s="179"/>
      <c r="P1970" s="179"/>
      <c r="Q1970" s="179"/>
      <c r="R1970" s="179"/>
      <c r="T1970" s="179"/>
      <c r="U1970" s="179"/>
      <c r="V1970" s="179"/>
      <c r="W1970" s="179"/>
      <c r="X1970" s="179"/>
      <c r="Y1970" s="179"/>
      <c r="Z1970" s="179"/>
      <c r="AA1970" s="179"/>
      <c r="AB1970" s="179"/>
      <c r="AD1970" s="179"/>
      <c r="AE1970" s="179"/>
      <c r="AF1970" s="179"/>
      <c r="AG1970" s="179"/>
      <c r="AH1970" s="179"/>
      <c r="AI1970" s="179"/>
      <c r="AJ1970" s="179"/>
      <c r="AK1970" s="179"/>
      <c r="AL1970" s="179"/>
      <c r="AN1970" s="179"/>
      <c r="AO1970" s="179"/>
      <c r="AP1970" s="179"/>
      <c r="AQ1970" s="179"/>
      <c r="AR1970" s="179"/>
      <c r="AS1970" s="179"/>
    </row>
    <row r="1971" spans="10:45">
      <c r="J1971" s="179"/>
      <c r="K1971" s="179"/>
      <c r="L1971" s="179"/>
      <c r="M1971" s="179"/>
      <c r="N1971" s="179"/>
      <c r="O1971" s="179"/>
      <c r="P1971" s="179"/>
      <c r="Q1971" s="179"/>
      <c r="R1971" s="179"/>
      <c r="T1971" s="179"/>
      <c r="U1971" s="179"/>
      <c r="V1971" s="179"/>
      <c r="W1971" s="179"/>
      <c r="X1971" s="179"/>
      <c r="Y1971" s="179"/>
      <c r="Z1971" s="179"/>
      <c r="AA1971" s="179"/>
      <c r="AB1971" s="179"/>
      <c r="AD1971" s="179"/>
      <c r="AE1971" s="179"/>
      <c r="AF1971" s="179"/>
      <c r="AG1971" s="179"/>
      <c r="AH1971" s="179"/>
      <c r="AI1971" s="179"/>
      <c r="AJ1971" s="179"/>
      <c r="AK1971" s="179"/>
      <c r="AL1971" s="179"/>
      <c r="AN1971" s="179"/>
      <c r="AO1971" s="179"/>
      <c r="AP1971" s="179"/>
      <c r="AQ1971" s="179"/>
      <c r="AR1971" s="179"/>
      <c r="AS1971" s="179"/>
    </row>
    <row r="1972" spans="10:45">
      <c r="J1972" s="179"/>
      <c r="K1972" s="179"/>
      <c r="L1972" s="179"/>
      <c r="M1972" s="179"/>
      <c r="N1972" s="179"/>
      <c r="O1972" s="179"/>
      <c r="P1972" s="179"/>
      <c r="Q1972" s="179"/>
      <c r="R1972" s="179"/>
      <c r="T1972" s="179"/>
      <c r="U1972" s="179"/>
      <c r="V1972" s="179"/>
      <c r="W1972" s="179"/>
      <c r="X1972" s="179"/>
      <c r="Y1972" s="179"/>
      <c r="Z1972" s="179"/>
      <c r="AA1972" s="179"/>
      <c r="AB1972" s="179"/>
      <c r="AD1972" s="179"/>
      <c r="AE1972" s="179"/>
      <c r="AF1972" s="179"/>
      <c r="AG1972" s="179"/>
      <c r="AH1972" s="179"/>
      <c r="AI1972" s="179"/>
      <c r="AJ1972" s="179"/>
      <c r="AK1972" s="179"/>
      <c r="AL1972" s="179"/>
      <c r="AN1972" s="179"/>
      <c r="AO1972" s="179"/>
      <c r="AP1972" s="179"/>
      <c r="AQ1972" s="179"/>
      <c r="AR1972" s="179"/>
      <c r="AS1972" s="179"/>
    </row>
    <row r="1973" spans="10:45">
      <c r="J1973" s="179"/>
      <c r="K1973" s="179"/>
      <c r="L1973" s="179"/>
      <c r="M1973" s="179"/>
      <c r="N1973" s="179"/>
      <c r="O1973" s="179"/>
      <c r="P1973" s="179"/>
      <c r="Q1973" s="179"/>
      <c r="R1973" s="179"/>
      <c r="T1973" s="179"/>
      <c r="U1973" s="179"/>
      <c r="V1973" s="179"/>
      <c r="W1973" s="179"/>
      <c r="X1973" s="179"/>
      <c r="Y1973" s="179"/>
      <c r="Z1973" s="179"/>
      <c r="AA1973" s="179"/>
      <c r="AB1973" s="179"/>
      <c r="AD1973" s="179"/>
      <c r="AE1973" s="179"/>
      <c r="AF1973" s="179"/>
      <c r="AG1973" s="179"/>
      <c r="AH1973" s="179"/>
      <c r="AI1973" s="179"/>
      <c r="AJ1973" s="179"/>
      <c r="AK1973" s="179"/>
      <c r="AL1973" s="179"/>
      <c r="AN1973" s="179"/>
      <c r="AO1973" s="179"/>
      <c r="AP1973" s="179"/>
      <c r="AQ1973" s="179"/>
      <c r="AR1973" s="179"/>
      <c r="AS1973" s="179"/>
    </row>
    <row r="1974" spans="10:45">
      <c r="J1974" s="179"/>
      <c r="K1974" s="179"/>
      <c r="L1974" s="179"/>
      <c r="M1974" s="179"/>
      <c r="N1974" s="179"/>
      <c r="O1974" s="179"/>
      <c r="P1974" s="179"/>
      <c r="Q1974" s="179"/>
      <c r="R1974" s="179"/>
      <c r="T1974" s="179"/>
      <c r="U1974" s="179"/>
      <c r="V1974" s="179"/>
      <c r="W1974" s="179"/>
      <c r="X1974" s="179"/>
      <c r="Y1974" s="179"/>
      <c r="Z1974" s="179"/>
      <c r="AA1974" s="179"/>
      <c r="AB1974" s="179"/>
      <c r="AD1974" s="179"/>
      <c r="AE1974" s="179"/>
      <c r="AF1974" s="179"/>
      <c r="AG1974" s="179"/>
      <c r="AH1974" s="179"/>
      <c r="AI1974" s="179"/>
      <c r="AJ1974" s="179"/>
      <c r="AK1974" s="179"/>
      <c r="AL1974" s="179"/>
      <c r="AN1974" s="179"/>
      <c r="AO1974" s="179"/>
      <c r="AP1974" s="179"/>
      <c r="AQ1974" s="179"/>
      <c r="AR1974" s="179"/>
      <c r="AS1974" s="179"/>
    </row>
    <row r="1975" spans="10:45">
      <c r="J1975" s="179"/>
      <c r="K1975" s="179"/>
      <c r="L1975" s="179"/>
      <c r="M1975" s="179"/>
      <c r="N1975" s="179"/>
      <c r="O1975" s="179"/>
      <c r="P1975" s="179"/>
      <c r="Q1975" s="179"/>
      <c r="R1975" s="179"/>
      <c r="T1975" s="179"/>
      <c r="U1975" s="179"/>
      <c r="V1975" s="179"/>
      <c r="W1975" s="179"/>
      <c r="X1975" s="179"/>
      <c r="Y1975" s="179"/>
      <c r="Z1975" s="179"/>
      <c r="AA1975" s="179"/>
      <c r="AB1975" s="179"/>
      <c r="AD1975" s="179"/>
      <c r="AE1975" s="179"/>
      <c r="AF1975" s="179"/>
      <c r="AG1975" s="179"/>
      <c r="AH1975" s="179"/>
      <c r="AI1975" s="179"/>
      <c r="AJ1975" s="179"/>
      <c r="AK1975" s="179"/>
      <c r="AL1975" s="179"/>
      <c r="AN1975" s="179"/>
      <c r="AO1975" s="179"/>
      <c r="AP1975" s="179"/>
      <c r="AQ1975" s="179"/>
      <c r="AR1975" s="179"/>
      <c r="AS1975" s="179"/>
    </row>
    <row r="1976" spans="10:45">
      <c r="J1976" s="179"/>
      <c r="K1976" s="179"/>
      <c r="L1976" s="179"/>
      <c r="M1976" s="179"/>
      <c r="N1976" s="179"/>
      <c r="O1976" s="179"/>
      <c r="P1976" s="179"/>
      <c r="Q1976" s="179"/>
      <c r="R1976" s="179"/>
      <c r="T1976" s="179"/>
      <c r="U1976" s="179"/>
      <c r="V1976" s="179"/>
      <c r="W1976" s="179"/>
      <c r="X1976" s="179"/>
      <c r="Y1976" s="179"/>
      <c r="Z1976" s="179"/>
      <c r="AA1976" s="179"/>
      <c r="AB1976" s="179"/>
      <c r="AD1976" s="179"/>
      <c r="AE1976" s="179"/>
      <c r="AF1976" s="179"/>
      <c r="AG1976" s="179"/>
      <c r="AH1976" s="179"/>
      <c r="AI1976" s="179"/>
      <c r="AJ1976" s="179"/>
      <c r="AK1976" s="179"/>
      <c r="AL1976" s="179"/>
      <c r="AN1976" s="179"/>
      <c r="AO1976" s="179"/>
      <c r="AP1976" s="179"/>
      <c r="AQ1976" s="179"/>
      <c r="AR1976" s="179"/>
      <c r="AS1976" s="179"/>
    </row>
    <row r="1977" spans="10:45">
      <c r="J1977" s="179"/>
      <c r="K1977" s="179"/>
      <c r="L1977" s="179"/>
      <c r="M1977" s="179"/>
      <c r="N1977" s="179"/>
      <c r="O1977" s="179"/>
      <c r="P1977" s="179"/>
      <c r="Q1977" s="179"/>
      <c r="R1977" s="179"/>
      <c r="T1977" s="179"/>
      <c r="U1977" s="179"/>
      <c r="V1977" s="179"/>
      <c r="W1977" s="179"/>
      <c r="X1977" s="179"/>
      <c r="Y1977" s="179"/>
      <c r="Z1977" s="179"/>
      <c r="AA1977" s="179"/>
      <c r="AB1977" s="179"/>
      <c r="AD1977" s="179"/>
      <c r="AE1977" s="179"/>
      <c r="AF1977" s="179"/>
      <c r="AG1977" s="179"/>
      <c r="AH1977" s="179"/>
      <c r="AI1977" s="179"/>
      <c r="AJ1977" s="179"/>
      <c r="AK1977" s="179"/>
      <c r="AL1977" s="179"/>
      <c r="AN1977" s="179"/>
      <c r="AO1977" s="179"/>
      <c r="AP1977" s="179"/>
      <c r="AQ1977" s="179"/>
      <c r="AR1977" s="179"/>
      <c r="AS1977" s="179"/>
    </row>
    <row r="1978" spans="10:45">
      <c r="J1978" s="179"/>
      <c r="K1978" s="179"/>
      <c r="L1978" s="179"/>
      <c r="M1978" s="179"/>
      <c r="N1978" s="179"/>
      <c r="O1978" s="179"/>
      <c r="P1978" s="179"/>
      <c r="Q1978" s="179"/>
      <c r="R1978" s="179"/>
      <c r="T1978" s="179"/>
      <c r="U1978" s="179"/>
      <c r="V1978" s="179"/>
      <c r="W1978" s="179"/>
      <c r="X1978" s="179"/>
      <c r="Y1978" s="179"/>
      <c r="Z1978" s="179"/>
      <c r="AA1978" s="179"/>
      <c r="AB1978" s="179"/>
      <c r="AD1978" s="179"/>
      <c r="AE1978" s="179"/>
      <c r="AF1978" s="179"/>
      <c r="AG1978" s="179"/>
      <c r="AH1978" s="179"/>
      <c r="AI1978" s="179"/>
      <c r="AJ1978" s="179"/>
      <c r="AK1978" s="179"/>
      <c r="AL1978" s="179"/>
      <c r="AN1978" s="179"/>
      <c r="AO1978" s="179"/>
      <c r="AP1978" s="179"/>
      <c r="AQ1978" s="179"/>
      <c r="AR1978" s="179"/>
      <c r="AS1978" s="179"/>
    </row>
    <row r="1979" spans="10:45">
      <c r="J1979" s="179"/>
      <c r="K1979" s="179"/>
      <c r="L1979" s="179"/>
      <c r="M1979" s="179"/>
      <c r="N1979" s="179"/>
      <c r="O1979" s="179"/>
      <c r="P1979" s="179"/>
      <c r="Q1979" s="179"/>
      <c r="R1979" s="179"/>
      <c r="T1979" s="179"/>
      <c r="U1979" s="179"/>
      <c r="V1979" s="179"/>
      <c r="W1979" s="179"/>
      <c r="X1979" s="179"/>
      <c r="Y1979" s="179"/>
      <c r="Z1979" s="179"/>
      <c r="AA1979" s="179"/>
      <c r="AB1979" s="179"/>
      <c r="AD1979" s="179"/>
      <c r="AE1979" s="179"/>
      <c r="AF1979" s="179"/>
      <c r="AG1979" s="179"/>
      <c r="AH1979" s="179"/>
      <c r="AI1979" s="179"/>
      <c r="AJ1979" s="179"/>
      <c r="AK1979" s="179"/>
      <c r="AL1979" s="179"/>
      <c r="AN1979" s="179"/>
      <c r="AO1979" s="179"/>
      <c r="AP1979" s="179"/>
      <c r="AQ1979" s="179"/>
      <c r="AR1979" s="179"/>
      <c r="AS1979" s="179"/>
    </row>
    <row r="1980" spans="10:45">
      <c r="J1980" s="179"/>
      <c r="K1980" s="179"/>
      <c r="L1980" s="179"/>
      <c r="M1980" s="179"/>
      <c r="N1980" s="179"/>
      <c r="O1980" s="179"/>
      <c r="P1980" s="179"/>
      <c r="Q1980" s="179"/>
      <c r="R1980" s="179"/>
      <c r="T1980" s="179"/>
      <c r="U1980" s="179"/>
      <c r="V1980" s="179"/>
      <c r="W1980" s="179"/>
      <c r="X1980" s="179"/>
      <c r="Y1980" s="179"/>
      <c r="Z1980" s="179"/>
      <c r="AA1980" s="179"/>
      <c r="AB1980" s="179"/>
      <c r="AD1980" s="179"/>
      <c r="AE1980" s="179"/>
      <c r="AF1980" s="179"/>
      <c r="AG1980" s="179"/>
      <c r="AH1980" s="179"/>
      <c r="AI1980" s="179"/>
      <c r="AJ1980" s="179"/>
      <c r="AK1980" s="179"/>
      <c r="AL1980" s="179"/>
      <c r="AN1980" s="179"/>
      <c r="AO1980" s="179"/>
      <c r="AP1980" s="179"/>
      <c r="AQ1980" s="179"/>
      <c r="AR1980" s="179"/>
      <c r="AS1980" s="179"/>
    </row>
    <row r="1981" spans="10:45">
      <c r="J1981" s="179"/>
      <c r="K1981" s="179"/>
      <c r="L1981" s="179"/>
      <c r="M1981" s="179"/>
      <c r="N1981" s="179"/>
      <c r="O1981" s="179"/>
      <c r="P1981" s="179"/>
      <c r="Q1981" s="179"/>
      <c r="R1981" s="179"/>
      <c r="T1981" s="179"/>
      <c r="U1981" s="179"/>
      <c r="V1981" s="179"/>
      <c r="W1981" s="179"/>
      <c r="X1981" s="179"/>
      <c r="Y1981" s="179"/>
      <c r="Z1981" s="179"/>
      <c r="AA1981" s="179"/>
      <c r="AB1981" s="179"/>
      <c r="AD1981" s="179"/>
      <c r="AE1981" s="179"/>
      <c r="AF1981" s="179"/>
      <c r="AG1981" s="179"/>
      <c r="AH1981" s="179"/>
      <c r="AI1981" s="179"/>
      <c r="AJ1981" s="179"/>
      <c r="AK1981" s="179"/>
      <c r="AL1981" s="179"/>
      <c r="AN1981" s="179"/>
      <c r="AO1981" s="179"/>
      <c r="AP1981" s="179"/>
      <c r="AQ1981" s="179"/>
      <c r="AR1981" s="179"/>
      <c r="AS1981" s="179"/>
    </row>
    <row r="1982" spans="10:45">
      <c r="J1982" s="179"/>
      <c r="K1982" s="179"/>
      <c r="L1982" s="179"/>
      <c r="M1982" s="179"/>
      <c r="N1982" s="179"/>
      <c r="O1982" s="179"/>
      <c r="P1982" s="179"/>
      <c r="Q1982" s="179"/>
      <c r="R1982" s="179"/>
      <c r="T1982" s="179"/>
      <c r="U1982" s="179"/>
      <c r="V1982" s="179"/>
      <c r="W1982" s="179"/>
      <c r="X1982" s="179"/>
      <c r="Y1982" s="179"/>
      <c r="Z1982" s="179"/>
      <c r="AA1982" s="179"/>
      <c r="AB1982" s="179"/>
      <c r="AD1982" s="179"/>
      <c r="AE1982" s="179"/>
      <c r="AF1982" s="179"/>
      <c r="AG1982" s="179"/>
      <c r="AH1982" s="179"/>
      <c r="AI1982" s="179"/>
      <c r="AJ1982" s="179"/>
      <c r="AK1982" s="179"/>
      <c r="AL1982" s="179"/>
      <c r="AN1982" s="179"/>
      <c r="AO1982" s="179"/>
      <c r="AP1982" s="179"/>
      <c r="AQ1982" s="179"/>
      <c r="AR1982" s="179"/>
      <c r="AS1982" s="179"/>
    </row>
    <row r="1983" spans="10:45">
      <c r="J1983" s="179"/>
      <c r="K1983" s="179"/>
      <c r="L1983" s="179"/>
      <c r="M1983" s="179"/>
      <c r="N1983" s="179"/>
      <c r="O1983" s="179"/>
      <c r="P1983" s="179"/>
      <c r="Q1983" s="179"/>
      <c r="R1983" s="179"/>
      <c r="T1983" s="179"/>
      <c r="U1983" s="179"/>
      <c r="V1983" s="179"/>
      <c r="W1983" s="179"/>
      <c r="X1983" s="179"/>
      <c r="Y1983" s="179"/>
      <c r="Z1983" s="179"/>
      <c r="AA1983" s="179"/>
      <c r="AB1983" s="179"/>
      <c r="AD1983" s="179"/>
      <c r="AE1983" s="179"/>
      <c r="AF1983" s="179"/>
      <c r="AG1983" s="179"/>
      <c r="AH1983" s="179"/>
      <c r="AI1983" s="179"/>
      <c r="AJ1983" s="179"/>
      <c r="AK1983" s="179"/>
      <c r="AL1983" s="179"/>
      <c r="AN1983" s="179"/>
      <c r="AO1983" s="179"/>
      <c r="AP1983" s="179"/>
      <c r="AQ1983" s="179"/>
      <c r="AR1983" s="179"/>
      <c r="AS1983" s="179"/>
    </row>
    <row r="1984" spans="10:45">
      <c r="J1984" s="179"/>
      <c r="K1984" s="179"/>
      <c r="L1984" s="179"/>
      <c r="M1984" s="179"/>
      <c r="N1984" s="179"/>
      <c r="O1984" s="179"/>
      <c r="P1984" s="179"/>
      <c r="Q1984" s="179"/>
      <c r="R1984" s="179"/>
      <c r="T1984" s="179"/>
      <c r="U1984" s="179"/>
      <c r="V1984" s="179"/>
      <c r="W1984" s="179"/>
      <c r="X1984" s="179"/>
      <c r="Y1984" s="179"/>
      <c r="Z1984" s="179"/>
      <c r="AA1984" s="179"/>
      <c r="AB1984" s="179"/>
      <c r="AD1984" s="179"/>
      <c r="AE1984" s="179"/>
      <c r="AF1984" s="179"/>
      <c r="AG1984" s="179"/>
      <c r="AH1984" s="179"/>
      <c r="AI1984" s="179"/>
      <c r="AJ1984" s="179"/>
      <c r="AK1984" s="179"/>
      <c r="AL1984" s="179"/>
      <c r="AN1984" s="179"/>
      <c r="AO1984" s="179"/>
      <c r="AP1984" s="179"/>
      <c r="AQ1984" s="179"/>
      <c r="AR1984" s="179"/>
      <c r="AS1984" s="179"/>
    </row>
    <row r="1985" spans="10:45">
      <c r="J1985" s="179"/>
      <c r="K1985" s="179"/>
      <c r="L1985" s="179"/>
      <c r="M1985" s="179"/>
      <c r="N1985" s="179"/>
      <c r="O1985" s="179"/>
      <c r="P1985" s="179"/>
      <c r="Q1985" s="179"/>
      <c r="R1985" s="179"/>
      <c r="T1985" s="179"/>
      <c r="U1985" s="179"/>
      <c r="V1985" s="179"/>
      <c r="W1985" s="179"/>
      <c r="X1985" s="179"/>
      <c r="Y1985" s="179"/>
      <c r="Z1985" s="179"/>
      <c r="AA1985" s="179"/>
      <c r="AB1985" s="179"/>
      <c r="AD1985" s="179"/>
      <c r="AE1985" s="179"/>
      <c r="AF1985" s="179"/>
      <c r="AG1985" s="179"/>
      <c r="AH1985" s="179"/>
      <c r="AI1985" s="179"/>
      <c r="AJ1985" s="179"/>
      <c r="AK1985" s="179"/>
      <c r="AL1985" s="179"/>
      <c r="AN1985" s="179"/>
      <c r="AO1985" s="179"/>
      <c r="AP1985" s="179"/>
      <c r="AQ1985" s="179"/>
      <c r="AR1985" s="179"/>
      <c r="AS1985" s="179"/>
    </row>
    <row r="1986" spans="10:45">
      <c r="J1986" s="179"/>
      <c r="K1986" s="179"/>
      <c r="L1986" s="179"/>
      <c r="M1986" s="179"/>
      <c r="N1986" s="179"/>
      <c r="O1986" s="179"/>
      <c r="P1986" s="179"/>
      <c r="Q1986" s="179"/>
      <c r="R1986" s="179"/>
      <c r="T1986" s="179"/>
      <c r="U1986" s="179"/>
      <c r="V1986" s="179"/>
      <c r="W1986" s="179"/>
      <c r="X1986" s="179"/>
      <c r="Y1986" s="179"/>
      <c r="Z1986" s="179"/>
      <c r="AA1986" s="179"/>
      <c r="AB1986" s="179"/>
      <c r="AD1986" s="179"/>
      <c r="AE1986" s="179"/>
      <c r="AF1986" s="179"/>
      <c r="AG1986" s="179"/>
      <c r="AH1986" s="179"/>
      <c r="AI1986" s="179"/>
      <c r="AJ1986" s="179"/>
      <c r="AK1986" s="179"/>
      <c r="AL1986" s="179"/>
      <c r="AN1986" s="179"/>
      <c r="AO1986" s="179"/>
      <c r="AP1986" s="179"/>
      <c r="AQ1986" s="179"/>
      <c r="AR1986" s="179"/>
      <c r="AS1986" s="179"/>
    </row>
    <row r="1987" spans="10:45">
      <c r="J1987" s="179"/>
      <c r="K1987" s="179"/>
      <c r="L1987" s="179"/>
      <c r="M1987" s="179"/>
      <c r="N1987" s="179"/>
      <c r="O1987" s="179"/>
      <c r="P1987" s="179"/>
      <c r="Q1987" s="179"/>
      <c r="R1987" s="179"/>
      <c r="T1987" s="179"/>
      <c r="U1987" s="179"/>
      <c r="V1987" s="179"/>
      <c r="W1987" s="179"/>
      <c r="X1987" s="179"/>
      <c r="Y1987" s="179"/>
      <c r="Z1987" s="179"/>
      <c r="AA1987" s="179"/>
      <c r="AB1987" s="179"/>
      <c r="AD1987" s="179"/>
      <c r="AE1987" s="179"/>
      <c r="AF1987" s="179"/>
      <c r="AG1987" s="179"/>
      <c r="AH1987" s="179"/>
      <c r="AI1987" s="179"/>
      <c r="AJ1987" s="179"/>
      <c r="AK1987" s="179"/>
      <c r="AL1987" s="179"/>
      <c r="AN1987" s="179"/>
      <c r="AO1987" s="179"/>
      <c r="AP1987" s="179"/>
      <c r="AQ1987" s="179"/>
      <c r="AR1987" s="179"/>
      <c r="AS1987" s="179"/>
    </row>
    <row r="1988" spans="10:45">
      <c r="J1988" s="179"/>
      <c r="K1988" s="179"/>
      <c r="L1988" s="179"/>
      <c r="M1988" s="179"/>
      <c r="N1988" s="179"/>
      <c r="O1988" s="179"/>
      <c r="P1988" s="179"/>
      <c r="Q1988" s="179"/>
      <c r="R1988" s="179"/>
      <c r="T1988" s="179"/>
      <c r="U1988" s="179"/>
      <c r="V1988" s="179"/>
      <c r="W1988" s="179"/>
      <c r="X1988" s="179"/>
      <c r="Y1988" s="179"/>
      <c r="Z1988" s="179"/>
      <c r="AA1988" s="179"/>
      <c r="AB1988" s="179"/>
      <c r="AD1988" s="179"/>
      <c r="AE1988" s="179"/>
      <c r="AF1988" s="179"/>
      <c r="AG1988" s="179"/>
      <c r="AH1988" s="179"/>
      <c r="AI1988" s="179"/>
      <c r="AJ1988" s="179"/>
      <c r="AK1988" s="179"/>
      <c r="AL1988" s="179"/>
      <c r="AN1988" s="179"/>
      <c r="AO1988" s="179"/>
      <c r="AP1988" s="179"/>
      <c r="AQ1988" s="179"/>
      <c r="AR1988" s="179"/>
      <c r="AS1988" s="179"/>
    </row>
    <row r="1989" spans="10:45">
      <c r="J1989" s="179"/>
      <c r="K1989" s="179"/>
      <c r="L1989" s="179"/>
      <c r="M1989" s="179"/>
      <c r="N1989" s="179"/>
      <c r="O1989" s="179"/>
      <c r="P1989" s="179"/>
      <c r="Q1989" s="179"/>
      <c r="R1989" s="179"/>
      <c r="T1989" s="179"/>
      <c r="U1989" s="179"/>
      <c r="V1989" s="179"/>
      <c r="W1989" s="179"/>
      <c r="X1989" s="179"/>
      <c r="Y1989" s="179"/>
      <c r="Z1989" s="179"/>
      <c r="AA1989" s="179"/>
      <c r="AB1989" s="179"/>
      <c r="AD1989" s="179"/>
      <c r="AE1989" s="179"/>
      <c r="AF1989" s="179"/>
      <c r="AG1989" s="179"/>
      <c r="AH1989" s="179"/>
      <c r="AI1989" s="179"/>
      <c r="AJ1989" s="179"/>
      <c r="AK1989" s="179"/>
      <c r="AL1989" s="179"/>
      <c r="AN1989" s="179"/>
      <c r="AO1989" s="179"/>
      <c r="AP1989" s="179"/>
      <c r="AQ1989" s="179"/>
      <c r="AR1989" s="179"/>
      <c r="AS1989" s="179"/>
    </row>
    <row r="1990" spans="10:45">
      <c r="J1990" s="179"/>
      <c r="K1990" s="179"/>
      <c r="L1990" s="179"/>
      <c r="M1990" s="179"/>
      <c r="N1990" s="179"/>
      <c r="O1990" s="179"/>
      <c r="P1990" s="179"/>
      <c r="Q1990" s="179"/>
      <c r="R1990" s="179"/>
      <c r="T1990" s="179"/>
      <c r="U1990" s="179"/>
      <c r="V1990" s="179"/>
      <c r="W1990" s="179"/>
      <c r="X1990" s="179"/>
      <c r="Y1990" s="179"/>
      <c r="Z1990" s="179"/>
      <c r="AA1990" s="179"/>
      <c r="AB1990" s="179"/>
      <c r="AD1990" s="179"/>
      <c r="AE1990" s="179"/>
      <c r="AF1990" s="179"/>
      <c r="AG1990" s="179"/>
      <c r="AH1990" s="179"/>
      <c r="AI1990" s="179"/>
      <c r="AJ1990" s="179"/>
      <c r="AK1990" s="179"/>
      <c r="AL1990" s="179"/>
      <c r="AN1990" s="179"/>
      <c r="AO1990" s="179"/>
      <c r="AP1990" s="179"/>
      <c r="AQ1990" s="179"/>
      <c r="AR1990" s="179"/>
      <c r="AS1990" s="179"/>
    </row>
    <row r="1991" spans="10:45">
      <c r="J1991" s="179"/>
      <c r="K1991" s="179"/>
      <c r="L1991" s="179"/>
      <c r="M1991" s="179"/>
      <c r="N1991" s="179"/>
      <c r="O1991" s="179"/>
      <c r="P1991" s="179"/>
      <c r="Q1991" s="179"/>
      <c r="R1991" s="179"/>
      <c r="T1991" s="179"/>
      <c r="U1991" s="179"/>
      <c r="V1991" s="179"/>
      <c r="W1991" s="179"/>
      <c r="X1991" s="179"/>
      <c r="Y1991" s="179"/>
      <c r="Z1991" s="179"/>
      <c r="AA1991" s="179"/>
      <c r="AB1991" s="179"/>
      <c r="AD1991" s="179"/>
      <c r="AE1991" s="179"/>
      <c r="AF1991" s="179"/>
      <c r="AG1991" s="179"/>
      <c r="AH1991" s="179"/>
      <c r="AI1991" s="179"/>
      <c r="AJ1991" s="179"/>
      <c r="AK1991" s="179"/>
      <c r="AL1991" s="179"/>
      <c r="AN1991" s="179"/>
      <c r="AO1991" s="179"/>
      <c r="AP1991" s="179"/>
      <c r="AQ1991" s="179"/>
      <c r="AR1991" s="179"/>
      <c r="AS1991" s="179"/>
    </row>
    <row r="1992" spans="10:45">
      <c r="J1992" s="179"/>
      <c r="K1992" s="179"/>
      <c r="L1992" s="179"/>
      <c r="M1992" s="179"/>
      <c r="N1992" s="179"/>
      <c r="O1992" s="179"/>
      <c r="P1992" s="179"/>
      <c r="Q1992" s="179"/>
      <c r="R1992" s="179"/>
      <c r="T1992" s="179"/>
      <c r="U1992" s="179"/>
      <c r="V1992" s="179"/>
      <c r="W1992" s="179"/>
      <c r="X1992" s="179"/>
      <c r="Y1992" s="179"/>
      <c r="Z1992" s="179"/>
      <c r="AA1992" s="179"/>
      <c r="AB1992" s="179"/>
      <c r="AD1992" s="179"/>
      <c r="AE1992" s="179"/>
      <c r="AF1992" s="179"/>
      <c r="AG1992" s="179"/>
      <c r="AH1992" s="179"/>
      <c r="AI1992" s="179"/>
      <c r="AJ1992" s="179"/>
      <c r="AK1992" s="179"/>
      <c r="AL1992" s="179"/>
      <c r="AN1992" s="179"/>
      <c r="AO1992" s="179"/>
      <c r="AP1992" s="179"/>
      <c r="AQ1992" s="179"/>
      <c r="AR1992" s="179"/>
      <c r="AS1992" s="179"/>
    </row>
    <row r="1993" spans="10:45">
      <c r="J1993" s="179"/>
      <c r="K1993" s="179"/>
      <c r="L1993" s="179"/>
      <c r="M1993" s="179"/>
      <c r="N1993" s="179"/>
      <c r="O1993" s="179"/>
      <c r="P1993" s="179"/>
      <c r="Q1993" s="179"/>
      <c r="R1993" s="179"/>
      <c r="T1993" s="179"/>
      <c r="U1993" s="179"/>
      <c r="V1993" s="179"/>
      <c r="W1993" s="179"/>
      <c r="X1993" s="179"/>
      <c r="Y1993" s="179"/>
      <c r="Z1993" s="179"/>
      <c r="AA1993" s="179"/>
      <c r="AB1993" s="179"/>
      <c r="AD1993" s="179"/>
      <c r="AE1993" s="179"/>
      <c r="AF1993" s="179"/>
      <c r="AG1993" s="179"/>
      <c r="AH1993" s="179"/>
      <c r="AI1993" s="179"/>
      <c r="AJ1993" s="179"/>
      <c r="AK1993" s="179"/>
      <c r="AL1993" s="179"/>
      <c r="AN1993" s="179"/>
      <c r="AO1993" s="179"/>
      <c r="AP1993" s="179"/>
      <c r="AQ1993" s="179"/>
      <c r="AR1993" s="179"/>
      <c r="AS1993" s="179"/>
    </row>
    <row r="1994" spans="10:45">
      <c r="J1994" s="179"/>
      <c r="K1994" s="179"/>
      <c r="L1994" s="179"/>
      <c r="M1994" s="179"/>
      <c r="N1994" s="179"/>
      <c r="O1994" s="179"/>
      <c r="P1994" s="179"/>
      <c r="Q1994" s="179"/>
      <c r="R1994" s="179"/>
      <c r="T1994" s="179"/>
      <c r="U1994" s="179"/>
      <c r="V1994" s="179"/>
      <c r="W1994" s="179"/>
      <c r="X1994" s="179"/>
      <c r="Y1994" s="179"/>
      <c r="Z1994" s="179"/>
      <c r="AA1994" s="179"/>
      <c r="AB1994" s="179"/>
      <c r="AD1994" s="179"/>
      <c r="AE1994" s="179"/>
      <c r="AF1994" s="179"/>
      <c r="AG1994" s="179"/>
      <c r="AH1994" s="179"/>
      <c r="AI1994" s="179"/>
      <c r="AJ1994" s="179"/>
      <c r="AK1994" s="179"/>
      <c r="AL1994" s="179"/>
      <c r="AN1994" s="179"/>
      <c r="AO1994" s="179"/>
      <c r="AP1994" s="179"/>
      <c r="AQ1994" s="179"/>
      <c r="AR1994" s="179"/>
      <c r="AS1994" s="179"/>
    </row>
    <row r="1995" spans="10:45">
      <c r="J1995" s="179"/>
      <c r="K1995" s="179"/>
      <c r="L1995" s="179"/>
      <c r="M1995" s="179"/>
      <c r="N1995" s="179"/>
      <c r="O1995" s="179"/>
      <c r="P1995" s="179"/>
      <c r="Q1995" s="179"/>
      <c r="R1995" s="179"/>
      <c r="T1995" s="179"/>
      <c r="U1995" s="179"/>
      <c r="V1995" s="179"/>
      <c r="W1995" s="179"/>
      <c r="X1995" s="179"/>
      <c r="Y1995" s="179"/>
      <c r="Z1995" s="179"/>
      <c r="AA1995" s="179"/>
      <c r="AB1995" s="179"/>
      <c r="AD1995" s="179"/>
      <c r="AE1995" s="179"/>
      <c r="AF1995" s="179"/>
      <c r="AG1995" s="179"/>
      <c r="AH1995" s="179"/>
      <c r="AI1995" s="179"/>
      <c r="AJ1995" s="179"/>
      <c r="AK1995" s="179"/>
      <c r="AL1995" s="179"/>
      <c r="AN1995" s="179"/>
      <c r="AO1995" s="179"/>
      <c r="AP1995" s="179"/>
      <c r="AQ1995" s="179"/>
      <c r="AR1995" s="179"/>
      <c r="AS1995" s="179"/>
    </row>
    <row r="1996" spans="10:45">
      <c r="J1996" s="179"/>
      <c r="K1996" s="179"/>
      <c r="L1996" s="179"/>
      <c r="M1996" s="179"/>
      <c r="N1996" s="179"/>
      <c r="O1996" s="179"/>
      <c r="P1996" s="179"/>
      <c r="Q1996" s="179"/>
      <c r="R1996" s="179"/>
      <c r="T1996" s="179"/>
      <c r="U1996" s="179"/>
      <c r="V1996" s="179"/>
      <c r="W1996" s="179"/>
      <c r="X1996" s="179"/>
      <c r="Y1996" s="179"/>
      <c r="Z1996" s="179"/>
      <c r="AA1996" s="179"/>
      <c r="AB1996" s="179"/>
      <c r="AD1996" s="179"/>
      <c r="AE1996" s="179"/>
      <c r="AF1996" s="179"/>
      <c r="AG1996" s="179"/>
      <c r="AH1996" s="179"/>
      <c r="AI1996" s="179"/>
      <c r="AJ1996" s="179"/>
      <c r="AK1996" s="179"/>
      <c r="AL1996" s="179"/>
      <c r="AN1996" s="179"/>
      <c r="AO1996" s="179"/>
      <c r="AP1996" s="179"/>
      <c r="AQ1996" s="179"/>
      <c r="AR1996" s="179"/>
      <c r="AS1996" s="179"/>
    </row>
    <row r="1997" spans="10:45">
      <c r="J1997" s="179"/>
      <c r="K1997" s="179"/>
      <c r="L1997" s="179"/>
      <c r="M1997" s="179"/>
      <c r="N1997" s="179"/>
      <c r="O1997" s="179"/>
      <c r="P1997" s="179"/>
      <c r="Q1997" s="179"/>
      <c r="R1997" s="179"/>
      <c r="T1997" s="179"/>
      <c r="U1997" s="179"/>
      <c r="V1997" s="179"/>
      <c r="W1997" s="179"/>
      <c r="X1997" s="179"/>
      <c r="Y1997" s="179"/>
      <c r="Z1997" s="179"/>
      <c r="AA1997" s="179"/>
      <c r="AB1997" s="179"/>
      <c r="AD1997" s="179"/>
      <c r="AE1997" s="179"/>
      <c r="AF1997" s="179"/>
      <c r="AG1997" s="179"/>
      <c r="AH1997" s="179"/>
      <c r="AI1997" s="179"/>
      <c r="AJ1997" s="179"/>
      <c r="AK1997" s="179"/>
      <c r="AL1997" s="179"/>
      <c r="AN1997" s="179"/>
      <c r="AO1997" s="179"/>
      <c r="AP1997" s="179"/>
      <c r="AQ1997" s="179"/>
      <c r="AR1997" s="179"/>
      <c r="AS1997" s="179"/>
    </row>
    <row r="1998" spans="10:45">
      <c r="J1998" s="179"/>
      <c r="K1998" s="179"/>
      <c r="L1998" s="179"/>
      <c r="M1998" s="179"/>
      <c r="N1998" s="179"/>
      <c r="O1998" s="179"/>
      <c r="P1998" s="179"/>
      <c r="Q1998" s="179"/>
      <c r="R1998" s="179"/>
      <c r="T1998" s="179"/>
      <c r="U1998" s="179"/>
      <c r="V1998" s="179"/>
      <c r="W1998" s="179"/>
      <c r="X1998" s="179"/>
      <c r="Y1998" s="179"/>
      <c r="Z1998" s="179"/>
      <c r="AA1998" s="179"/>
      <c r="AB1998" s="179"/>
      <c r="AD1998" s="179"/>
      <c r="AE1998" s="179"/>
      <c r="AF1998" s="179"/>
      <c r="AG1998" s="179"/>
      <c r="AH1998" s="179"/>
      <c r="AI1998" s="179"/>
      <c r="AJ1998" s="179"/>
      <c r="AK1998" s="179"/>
      <c r="AL1998" s="179"/>
      <c r="AN1998" s="179"/>
      <c r="AO1998" s="179"/>
      <c r="AP1998" s="179"/>
      <c r="AQ1998" s="179"/>
      <c r="AR1998" s="179"/>
      <c r="AS1998" s="179"/>
    </row>
    <row r="1999" spans="10:45">
      <c r="J1999" s="179"/>
      <c r="K1999" s="179"/>
      <c r="L1999" s="179"/>
      <c r="M1999" s="179"/>
      <c r="N1999" s="179"/>
      <c r="O1999" s="179"/>
      <c r="P1999" s="179"/>
      <c r="Q1999" s="179"/>
      <c r="R1999" s="179"/>
      <c r="T1999" s="179"/>
      <c r="U1999" s="179"/>
      <c r="V1999" s="179"/>
      <c r="W1999" s="179"/>
      <c r="X1999" s="179"/>
      <c r="Y1999" s="179"/>
      <c r="Z1999" s="179"/>
      <c r="AA1999" s="179"/>
      <c r="AB1999" s="179"/>
      <c r="AD1999" s="179"/>
      <c r="AE1999" s="179"/>
      <c r="AF1999" s="179"/>
      <c r="AG1999" s="179"/>
      <c r="AH1999" s="179"/>
      <c r="AI1999" s="179"/>
      <c r="AJ1999" s="179"/>
      <c r="AK1999" s="179"/>
      <c r="AL1999" s="179"/>
      <c r="AN1999" s="179"/>
      <c r="AO1999" s="179"/>
      <c r="AP1999" s="179"/>
      <c r="AQ1999" s="179"/>
      <c r="AR1999" s="179"/>
      <c r="AS1999" s="179"/>
    </row>
    <row r="2000" spans="10:45">
      <c r="J2000" s="179"/>
      <c r="K2000" s="179"/>
      <c r="L2000" s="179"/>
      <c r="M2000" s="179"/>
      <c r="N2000" s="179"/>
      <c r="O2000" s="179"/>
      <c r="P2000" s="179"/>
      <c r="Q2000" s="179"/>
      <c r="R2000" s="179"/>
      <c r="T2000" s="179"/>
      <c r="U2000" s="179"/>
      <c r="V2000" s="179"/>
      <c r="W2000" s="179"/>
      <c r="X2000" s="179"/>
      <c r="Y2000" s="179"/>
      <c r="Z2000" s="179"/>
      <c r="AA2000" s="179"/>
      <c r="AB2000" s="179"/>
      <c r="AD2000" s="179"/>
      <c r="AE2000" s="179"/>
      <c r="AF2000" s="179"/>
      <c r="AG2000" s="179"/>
      <c r="AH2000" s="179"/>
      <c r="AI2000" s="179"/>
      <c r="AJ2000" s="179"/>
      <c r="AK2000" s="179"/>
      <c r="AL2000" s="179"/>
      <c r="AN2000" s="179"/>
      <c r="AO2000" s="179"/>
      <c r="AP2000" s="179"/>
      <c r="AQ2000" s="179"/>
      <c r="AR2000" s="179"/>
      <c r="AS2000" s="179"/>
    </row>
    <row r="2001" spans="10:45">
      <c r="J2001" s="179"/>
      <c r="K2001" s="179"/>
      <c r="L2001" s="179"/>
      <c r="M2001" s="179"/>
      <c r="N2001" s="179"/>
      <c r="O2001" s="179"/>
      <c r="P2001" s="179"/>
      <c r="Q2001" s="179"/>
      <c r="R2001" s="179"/>
      <c r="T2001" s="179"/>
      <c r="U2001" s="179"/>
      <c r="V2001" s="179"/>
      <c r="W2001" s="179"/>
      <c r="X2001" s="179"/>
      <c r="Y2001" s="179"/>
      <c r="Z2001" s="179"/>
      <c r="AA2001" s="179"/>
      <c r="AB2001" s="179"/>
      <c r="AD2001" s="179"/>
      <c r="AE2001" s="179"/>
      <c r="AF2001" s="179"/>
      <c r="AG2001" s="179"/>
      <c r="AH2001" s="179"/>
      <c r="AI2001" s="179"/>
      <c r="AJ2001" s="179"/>
      <c r="AK2001" s="179"/>
      <c r="AL2001" s="179"/>
      <c r="AN2001" s="179"/>
      <c r="AO2001" s="179"/>
      <c r="AP2001" s="179"/>
      <c r="AQ2001" s="179"/>
      <c r="AR2001" s="179"/>
      <c r="AS2001" s="179"/>
    </row>
    <row r="2002" spans="10:45">
      <c r="J2002" s="179"/>
      <c r="K2002" s="179"/>
      <c r="L2002" s="179"/>
      <c r="M2002" s="179"/>
      <c r="N2002" s="179"/>
      <c r="O2002" s="179"/>
      <c r="P2002" s="179"/>
      <c r="Q2002" s="179"/>
      <c r="R2002" s="179"/>
      <c r="T2002" s="179"/>
      <c r="U2002" s="179"/>
      <c r="V2002" s="179"/>
      <c r="W2002" s="179"/>
      <c r="X2002" s="179"/>
      <c r="Y2002" s="179"/>
      <c r="Z2002" s="179"/>
      <c r="AA2002" s="179"/>
      <c r="AB2002" s="179"/>
      <c r="AD2002" s="179"/>
      <c r="AE2002" s="179"/>
      <c r="AF2002" s="179"/>
      <c r="AG2002" s="179"/>
      <c r="AH2002" s="179"/>
      <c r="AI2002" s="179"/>
      <c r="AJ2002" s="179"/>
      <c r="AK2002" s="179"/>
      <c r="AL2002" s="179"/>
      <c r="AN2002" s="179"/>
      <c r="AO2002" s="179"/>
      <c r="AP2002" s="179"/>
      <c r="AQ2002" s="179"/>
      <c r="AR2002" s="179"/>
      <c r="AS2002" s="179"/>
    </row>
    <row r="2003" spans="10:45">
      <c r="J2003" s="179"/>
      <c r="K2003" s="179"/>
      <c r="L2003" s="179"/>
      <c r="M2003" s="179"/>
      <c r="N2003" s="179"/>
      <c r="O2003" s="179"/>
      <c r="P2003" s="179"/>
      <c r="Q2003" s="179"/>
      <c r="R2003" s="179"/>
      <c r="T2003" s="179"/>
      <c r="U2003" s="179"/>
      <c r="V2003" s="179"/>
      <c r="W2003" s="179"/>
      <c r="X2003" s="179"/>
      <c r="Y2003" s="179"/>
      <c r="Z2003" s="179"/>
      <c r="AA2003" s="179"/>
      <c r="AB2003" s="179"/>
      <c r="AD2003" s="179"/>
      <c r="AE2003" s="179"/>
      <c r="AF2003" s="179"/>
      <c r="AG2003" s="179"/>
      <c r="AH2003" s="179"/>
      <c r="AI2003" s="179"/>
      <c r="AJ2003" s="179"/>
      <c r="AK2003" s="179"/>
      <c r="AL2003" s="179"/>
      <c r="AN2003" s="179"/>
      <c r="AO2003" s="179"/>
      <c r="AP2003" s="179"/>
      <c r="AQ2003" s="179"/>
      <c r="AR2003" s="179"/>
      <c r="AS2003" s="179"/>
    </row>
    <row r="2004" spans="10:45">
      <c r="J2004" s="179"/>
      <c r="K2004" s="179"/>
      <c r="L2004" s="179"/>
      <c r="M2004" s="179"/>
      <c r="N2004" s="179"/>
      <c r="O2004" s="179"/>
      <c r="P2004" s="179"/>
      <c r="Q2004" s="179"/>
      <c r="R2004" s="179"/>
      <c r="T2004" s="179"/>
      <c r="U2004" s="179"/>
      <c r="V2004" s="179"/>
      <c r="W2004" s="179"/>
      <c r="X2004" s="179"/>
      <c r="Y2004" s="179"/>
      <c r="Z2004" s="179"/>
      <c r="AA2004" s="179"/>
      <c r="AB2004" s="179"/>
      <c r="AD2004" s="179"/>
      <c r="AE2004" s="179"/>
      <c r="AF2004" s="179"/>
      <c r="AG2004" s="179"/>
      <c r="AH2004" s="179"/>
      <c r="AI2004" s="179"/>
      <c r="AJ2004" s="179"/>
      <c r="AK2004" s="179"/>
      <c r="AL2004" s="179"/>
      <c r="AN2004" s="179"/>
      <c r="AO2004" s="179"/>
      <c r="AP2004" s="179"/>
      <c r="AQ2004" s="179"/>
      <c r="AR2004" s="179"/>
      <c r="AS2004" s="179"/>
    </row>
    <row r="2005" spans="10:45">
      <c r="J2005" s="179"/>
      <c r="K2005" s="179"/>
      <c r="L2005" s="179"/>
      <c r="M2005" s="179"/>
      <c r="N2005" s="179"/>
      <c r="O2005" s="179"/>
      <c r="P2005" s="179"/>
      <c r="Q2005" s="179"/>
      <c r="R2005" s="179"/>
      <c r="T2005" s="179"/>
      <c r="U2005" s="179"/>
      <c r="V2005" s="179"/>
      <c r="W2005" s="179"/>
      <c r="X2005" s="179"/>
      <c r="Y2005" s="179"/>
      <c r="Z2005" s="179"/>
      <c r="AA2005" s="179"/>
      <c r="AB2005" s="179"/>
      <c r="AD2005" s="179"/>
      <c r="AE2005" s="179"/>
      <c r="AF2005" s="179"/>
      <c r="AG2005" s="179"/>
      <c r="AH2005" s="179"/>
      <c r="AI2005" s="179"/>
      <c r="AJ2005" s="179"/>
      <c r="AK2005" s="179"/>
      <c r="AL2005" s="179"/>
      <c r="AN2005" s="179"/>
      <c r="AO2005" s="179"/>
      <c r="AP2005" s="179"/>
      <c r="AQ2005" s="179"/>
      <c r="AR2005" s="179"/>
      <c r="AS2005" s="179"/>
    </row>
    <row r="2006" spans="10:45">
      <c r="J2006" s="179"/>
      <c r="K2006" s="179"/>
      <c r="L2006" s="179"/>
      <c r="M2006" s="179"/>
      <c r="N2006" s="179"/>
      <c r="O2006" s="179"/>
      <c r="P2006" s="179"/>
      <c r="Q2006" s="179"/>
      <c r="R2006" s="179"/>
      <c r="T2006" s="179"/>
      <c r="U2006" s="179"/>
      <c r="V2006" s="179"/>
      <c r="W2006" s="179"/>
      <c r="X2006" s="179"/>
      <c r="Y2006" s="179"/>
      <c r="Z2006" s="179"/>
      <c r="AA2006" s="179"/>
      <c r="AB2006" s="179"/>
      <c r="AD2006" s="179"/>
      <c r="AE2006" s="179"/>
      <c r="AF2006" s="179"/>
      <c r="AG2006" s="179"/>
      <c r="AH2006" s="179"/>
      <c r="AI2006" s="179"/>
      <c r="AJ2006" s="179"/>
      <c r="AK2006" s="179"/>
      <c r="AL2006" s="179"/>
      <c r="AN2006" s="179"/>
      <c r="AO2006" s="179"/>
      <c r="AP2006" s="179"/>
      <c r="AQ2006" s="179"/>
      <c r="AR2006" s="179"/>
      <c r="AS2006" s="179"/>
    </row>
    <row r="2007" spans="10:45">
      <c r="J2007" s="179"/>
      <c r="K2007" s="179"/>
      <c r="L2007" s="179"/>
      <c r="M2007" s="179"/>
      <c r="N2007" s="179"/>
      <c r="O2007" s="179"/>
      <c r="P2007" s="179"/>
      <c r="Q2007" s="179"/>
      <c r="R2007" s="179"/>
      <c r="T2007" s="179"/>
      <c r="U2007" s="179"/>
      <c r="V2007" s="179"/>
      <c r="W2007" s="179"/>
      <c r="X2007" s="179"/>
      <c r="Y2007" s="179"/>
      <c r="Z2007" s="179"/>
      <c r="AA2007" s="179"/>
      <c r="AB2007" s="179"/>
      <c r="AD2007" s="179"/>
      <c r="AE2007" s="179"/>
      <c r="AF2007" s="179"/>
      <c r="AG2007" s="179"/>
      <c r="AH2007" s="179"/>
      <c r="AI2007" s="179"/>
      <c r="AJ2007" s="179"/>
      <c r="AK2007" s="179"/>
      <c r="AL2007" s="179"/>
      <c r="AN2007" s="179"/>
      <c r="AO2007" s="179"/>
      <c r="AP2007" s="179"/>
      <c r="AQ2007" s="179"/>
      <c r="AR2007" s="179"/>
      <c r="AS2007" s="179"/>
    </row>
    <row r="2008" spans="10:45">
      <c r="J2008" s="179"/>
      <c r="K2008" s="179"/>
      <c r="L2008" s="179"/>
      <c r="M2008" s="179"/>
      <c r="N2008" s="179"/>
      <c r="O2008" s="179"/>
      <c r="P2008" s="179"/>
      <c r="Q2008" s="179"/>
      <c r="R2008" s="179"/>
      <c r="T2008" s="179"/>
      <c r="U2008" s="179"/>
      <c r="V2008" s="179"/>
      <c r="W2008" s="179"/>
      <c r="X2008" s="179"/>
      <c r="Y2008" s="179"/>
      <c r="Z2008" s="179"/>
      <c r="AA2008" s="179"/>
      <c r="AB2008" s="179"/>
      <c r="AD2008" s="179"/>
      <c r="AE2008" s="179"/>
      <c r="AF2008" s="179"/>
      <c r="AG2008" s="179"/>
      <c r="AH2008" s="179"/>
      <c r="AI2008" s="179"/>
      <c r="AJ2008" s="179"/>
      <c r="AK2008" s="179"/>
      <c r="AL2008" s="179"/>
      <c r="AN2008" s="179"/>
      <c r="AO2008" s="179"/>
      <c r="AP2008" s="179"/>
      <c r="AQ2008" s="179"/>
      <c r="AR2008" s="179"/>
      <c r="AS2008" s="179"/>
    </row>
    <row r="2009" spans="10:45">
      <c r="J2009" s="179"/>
      <c r="K2009" s="179"/>
      <c r="L2009" s="179"/>
      <c r="M2009" s="179"/>
      <c r="N2009" s="179"/>
      <c r="O2009" s="179"/>
      <c r="P2009" s="179"/>
      <c r="Q2009" s="179"/>
      <c r="R2009" s="179"/>
      <c r="T2009" s="179"/>
      <c r="U2009" s="179"/>
      <c r="V2009" s="179"/>
      <c r="W2009" s="179"/>
      <c r="X2009" s="179"/>
      <c r="Y2009" s="179"/>
      <c r="Z2009" s="179"/>
      <c r="AA2009" s="179"/>
      <c r="AB2009" s="179"/>
      <c r="AD2009" s="179"/>
      <c r="AE2009" s="179"/>
      <c r="AF2009" s="179"/>
      <c r="AG2009" s="179"/>
      <c r="AH2009" s="179"/>
      <c r="AI2009" s="179"/>
      <c r="AJ2009" s="179"/>
      <c r="AK2009" s="179"/>
      <c r="AL2009" s="179"/>
      <c r="AN2009" s="179"/>
      <c r="AO2009" s="179"/>
      <c r="AP2009" s="179"/>
      <c r="AQ2009" s="179"/>
      <c r="AR2009" s="179"/>
      <c r="AS2009" s="179"/>
    </row>
    <row r="2010" spans="10:45">
      <c r="J2010" s="179"/>
      <c r="K2010" s="179"/>
      <c r="L2010" s="179"/>
      <c r="M2010" s="179"/>
      <c r="N2010" s="179"/>
      <c r="O2010" s="179"/>
      <c r="P2010" s="179"/>
      <c r="Q2010" s="179"/>
      <c r="R2010" s="179"/>
      <c r="T2010" s="179"/>
      <c r="U2010" s="179"/>
      <c r="V2010" s="179"/>
      <c r="W2010" s="179"/>
      <c r="X2010" s="179"/>
      <c r="Y2010" s="179"/>
      <c r="Z2010" s="179"/>
      <c r="AA2010" s="179"/>
      <c r="AB2010" s="179"/>
      <c r="AD2010" s="179"/>
      <c r="AE2010" s="179"/>
      <c r="AF2010" s="179"/>
      <c r="AG2010" s="179"/>
      <c r="AH2010" s="179"/>
      <c r="AI2010" s="179"/>
      <c r="AJ2010" s="179"/>
      <c r="AK2010" s="179"/>
      <c r="AL2010" s="179"/>
      <c r="AN2010" s="179"/>
      <c r="AO2010" s="179"/>
      <c r="AP2010" s="179"/>
      <c r="AQ2010" s="179"/>
      <c r="AR2010" s="179"/>
      <c r="AS2010" s="179"/>
    </row>
    <row r="2011" spans="10:45">
      <c r="J2011" s="179"/>
      <c r="K2011" s="179"/>
      <c r="L2011" s="179"/>
      <c r="M2011" s="179"/>
      <c r="N2011" s="179"/>
      <c r="O2011" s="179"/>
      <c r="P2011" s="179"/>
      <c r="Q2011" s="179"/>
      <c r="R2011" s="179"/>
      <c r="T2011" s="179"/>
      <c r="U2011" s="179"/>
      <c r="V2011" s="179"/>
      <c r="W2011" s="179"/>
      <c r="X2011" s="179"/>
      <c r="Y2011" s="179"/>
      <c r="Z2011" s="179"/>
      <c r="AA2011" s="179"/>
      <c r="AB2011" s="179"/>
      <c r="AD2011" s="179"/>
      <c r="AE2011" s="179"/>
      <c r="AF2011" s="179"/>
      <c r="AG2011" s="179"/>
      <c r="AH2011" s="179"/>
      <c r="AI2011" s="179"/>
      <c r="AJ2011" s="179"/>
      <c r="AK2011" s="179"/>
      <c r="AL2011" s="179"/>
      <c r="AN2011" s="179"/>
      <c r="AO2011" s="179"/>
      <c r="AP2011" s="179"/>
      <c r="AQ2011" s="179"/>
      <c r="AR2011" s="179"/>
      <c r="AS2011" s="179"/>
    </row>
    <row r="2012" spans="10:45">
      <c r="J2012" s="179"/>
      <c r="K2012" s="179"/>
      <c r="L2012" s="179"/>
      <c r="M2012" s="179"/>
      <c r="N2012" s="179"/>
      <c r="O2012" s="179"/>
      <c r="P2012" s="179"/>
      <c r="Q2012" s="179"/>
      <c r="R2012" s="179"/>
      <c r="T2012" s="179"/>
      <c r="U2012" s="179"/>
      <c r="V2012" s="179"/>
      <c r="W2012" s="179"/>
      <c r="X2012" s="179"/>
      <c r="Y2012" s="179"/>
      <c r="Z2012" s="179"/>
      <c r="AA2012" s="179"/>
      <c r="AB2012" s="179"/>
      <c r="AD2012" s="179"/>
      <c r="AE2012" s="179"/>
      <c r="AF2012" s="179"/>
      <c r="AG2012" s="179"/>
      <c r="AH2012" s="179"/>
      <c r="AI2012" s="179"/>
      <c r="AJ2012" s="179"/>
      <c r="AK2012" s="179"/>
      <c r="AL2012" s="179"/>
      <c r="AN2012" s="179"/>
      <c r="AO2012" s="179"/>
      <c r="AP2012" s="179"/>
      <c r="AQ2012" s="179"/>
      <c r="AR2012" s="179"/>
      <c r="AS2012" s="179"/>
    </row>
    <row r="2013" spans="10:45">
      <c r="J2013" s="179"/>
      <c r="K2013" s="179"/>
      <c r="L2013" s="179"/>
      <c r="M2013" s="179"/>
      <c r="N2013" s="179"/>
      <c r="O2013" s="179"/>
      <c r="P2013" s="179"/>
      <c r="Q2013" s="179"/>
      <c r="R2013" s="179"/>
      <c r="T2013" s="179"/>
      <c r="U2013" s="179"/>
      <c r="V2013" s="179"/>
      <c r="W2013" s="179"/>
      <c r="X2013" s="179"/>
      <c r="Y2013" s="179"/>
      <c r="Z2013" s="179"/>
      <c r="AA2013" s="179"/>
      <c r="AB2013" s="179"/>
      <c r="AD2013" s="179"/>
      <c r="AE2013" s="179"/>
      <c r="AF2013" s="179"/>
      <c r="AG2013" s="179"/>
      <c r="AH2013" s="179"/>
      <c r="AI2013" s="179"/>
      <c r="AJ2013" s="179"/>
      <c r="AK2013" s="179"/>
      <c r="AL2013" s="179"/>
      <c r="AN2013" s="179"/>
      <c r="AO2013" s="179"/>
      <c r="AP2013" s="179"/>
      <c r="AQ2013" s="179"/>
      <c r="AR2013" s="179"/>
      <c r="AS2013" s="179"/>
    </row>
    <row r="2014" spans="10:45">
      <c r="J2014" s="179"/>
      <c r="K2014" s="179"/>
      <c r="L2014" s="179"/>
      <c r="M2014" s="179"/>
      <c r="N2014" s="179"/>
      <c r="O2014" s="179"/>
      <c r="P2014" s="179"/>
      <c r="Q2014" s="179"/>
      <c r="R2014" s="179"/>
      <c r="T2014" s="179"/>
      <c r="U2014" s="179"/>
      <c r="V2014" s="179"/>
      <c r="W2014" s="179"/>
      <c r="X2014" s="179"/>
      <c r="Y2014" s="179"/>
      <c r="Z2014" s="179"/>
      <c r="AA2014" s="179"/>
      <c r="AB2014" s="179"/>
      <c r="AD2014" s="179"/>
      <c r="AE2014" s="179"/>
      <c r="AF2014" s="179"/>
      <c r="AG2014" s="179"/>
      <c r="AH2014" s="179"/>
      <c r="AI2014" s="179"/>
      <c r="AJ2014" s="179"/>
      <c r="AK2014" s="179"/>
      <c r="AL2014" s="179"/>
      <c r="AN2014" s="179"/>
      <c r="AO2014" s="179"/>
      <c r="AP2014" s="179"/>
      <c r="AQ2014" s="179"/>
      <c r="AR2014" s="179"/>
      <c r="AS2014" s="179"/>
    </row>
    <row r="2015" spans="10:45">
      <c r="J2015" s="179"/>
      <c r="K2015" s="179"/>
      <c r="L2015" s="179"/>
      <c r="M2015" s="179"/>
      <c r="N2015" s="179"/>
      <c r="O2015" s="179"/>
      <c r="P2015" s="179"/>
      <c r="Q2015" s="179"/>
      <c r="R2015" s="179"/>
      <c r="T2015" s="179"/>
      <c r="U2015" s="179"/>
      <c r="V2015" s="179"/>
      <c r="W2015" s="179"/>
      <c r="X2015" s="179"/>
      <c r="Y2015" s="179"/>
      <c r="Z2015" s="179"/>
      <c r="AA2015" s="179"/>
      <c r="AB2015" s="179"/>
      <c r="AD2015" s="179"/>
      <c r="AE2015" s="179"/>
      <c r="AF2015" s="179"/>
      <c r="AG2015" s="179"/>
      <c r="AH2015" s="179"/>
      <c r="AI2015" s="179"/>
      <c r="AJ2015" s="179"/>
      <c r="AK2015" s="179"/>
      <c r="AL2015" s="179"/>
      <c r="AN2015" s="179"/>
      <c r="AO2015" s="179"/>
      <c r="AP2015" s="179"/>
      <c r="AQ2015" s="179"/>
      <c r="AR2015" s="179"/>
      <c r="AS2015" s="179"/>
    </row>
    <row r="2016" spans="10:45">
      <c r="J2016" s="179"/>
      <c r="K2016" s="179"/>
      <c r="L2016" s="179"/>
      <c r="M2016" s="179"/>
      <c r="N2016" s="179"/>
      <c r="O2016" s="179"/>
      <c r="P2016" s="179"/>
      <c r="Q2016" s="179"/>
      <c r="R2016" s="179"/>
      <c r="T2016" s="179"/>
      <c r="U2016" s="179"/>
      <c r="V2016" s="179"/>
      <c r="W2016" s="179"/>
      <c r="X2016" s="179"/>
      <c r="Y2016" s="179"/>
      <c r="Z2016" s="179"/>
      <c r="AA2016" s="179"/>
      <c r="AB2016" s="179"/>
      <c r="AD2016" s="179"/>
      <c r="AE2016" s="179"/>
      <c r="AF2016" s="179"/>
      <c r="AG2016" s="179"/>
      <c r="AH2016" s="179"/>
      <c r="AI2016" s="179"/>
      <c r="AJ2016" s="179"/>
      <c r="AK2016" s="179"/>
      <c r="AL2016" s="179"/>
      <c r="AN2016" s="179"/>
      <c r="AO2016" s="179"/>
      <c r="AP2016" s="179"/>
      <c r="AQ2016" s="179"/>
      <c r="AR2016" s="179"/>
      <c r="AS2016" s="179"/>
    </row>
    <row r="2017" spans="10:45">
      <c r="J2017" s="179"/>
      <c r="K2017" s="179"/>
      <c r="L2017" s="179"/>
      <c r="M2017" s="179"/>
      <c r="N2017" s="179"/>
      <c r="O2017" s="179"/>
      <c r="P2017" s="179"/>
      <c r="Q2017" s="179"/>
      <c r="R2017" s="179"/>
      <c r="T2017" s="179"/>
      <c r="U2017" s="179"/>
      <c r="V2017" s="179"/>
      <c r="W2017" s="179"/>
      <c r="X2017" s="179"/>
      <c r="Y2017" s="179"/>
      <c r="Z2017" s="179"/>
      <c r="AA2017" s="179"/>
      <c r="AB2017" s="179"/>
      <c r="AD2017" s="179"/>
      <c r="AE2017" s="179"/>
      <c r="AF2017" s="179"/>
      <c r="AG2017" s="179"/>
      <c r="AH2017" s="179"/>
      <c r="AI2017" s="179"/>
      <c r="AJ2017" s="179"/>
      <c r="AK2017" s="179"/>
      <c r="AL2017" s="179"/>
      <c r="AN2017" s="179"/>
      <c r="AO2017" s="179"/>
      <c r="AP2017" s="179"/>
      <c r="AQ2017" s="179"/>
      <c r="AR2017" s="179"/>
      <c r="AS2017" s="179"/>
    </row>
    <row r="2018" spans="10:45">
      <c r="J2018" s="179"/>
      <c r="K2018" s="179"/>
      <c r="L2018" s="179"/>
      <c r="M2018" s="179"/>
      <c r="N2018" s="179"/>
      <c r="O2018" s="179"/>
      <c r="P2018" s="179"/>
      <c r="Q2018" s="179"/>
      <c r="R2018" s="179"/>
      <c r="T2018" s="179"/>
      <c r="U2018" s="179"/>
      <c r="V2018" s="179"/>
      <c r="W2018" s="179"/>
      <c r="X2018" s="179"/>
      <c r="Y2018" s="179"/>
      <c r="Z2018" s="179"/>
      <c r="AA2018" s="179"/>
      <c r="AB2018" s="179"/>
      <c r="AD2018" s="179"/>
      <c r="AE2018" s="179"/>
      <c r="AF2018" s="179"/>
      <c r="AG2018" s="179"/>
      <c r="AH2018" s="179"/>
      <c r="AI2018" s="179"/>
      <c r="AJ2018" s="179"/>
      <c r="AK2018" s="179"/>
      <c r="AL2018" s="179"/>
      <c r="AN2018" s="179"/>
      <c r="AO2018" s="179"/>
      <c r="AP2018" s="179"/>
      <c r="AQ2018" s="179"/>
      <c r="AR2018" s="179"/>
      <c r="AS2018" s="179"/>
    </row>
    <row r="2019" spans="10:45">
      <c r="J2019" s="179"/>
      <c r="K2019" s="179"/>
      <c r="L2019" s="179"/>
      <c r="M2019" s="179"/>
      <c r="N2019" s="179"/>
      <c r="O2019" s="179"/>
      <c r="P2019" s="179"/>
      <c r="Q2019" s="179"/>
      <c r="R2019" s="179"/>
      <c r="T2019" s="179"/>
      <c r="U2019" s="179"/>
      <c r="V2019" s="179"/>
      <c r="W2019" s="179"/>
      <c r="X2019" s="179"/>
      <c r="Y2019" s="179"/>
      <c r="Z2019" s="179"/>
      <c r="AA2019" s="179"/>
      <c r="AB2019" s="179"/>
      <c r="AD2019" s="179"/>
      <c r="AE2019" s="179"/>
      <c r="AF2019" s="179"/>
      <c r="AG2019" s="179"/>
      <c r="AH2019" s="179"/>
      <c r="AI2019" s="179"/>
      <c r="AJ2019" s="179"/>
      <c r="AK2019" s="179"/>
      <c r="AL2019" s="179"/>
      <c r="AN2019" s="179"/>
      <c r="AO2019" s="179"/>
      <c r="AP2019" s="179"/>
      <c r="AQ2019" s="179"/>
      <c r="AR2019" s="179"/>
      <c r="AS2019" s="179"/>
    </row>
    <row r="2020" spans="10:45">
      <c r="J2020" s="179"/>
      <c r="K2020" s="179"/>
      <c r="L2020" s="179"/>
      <c r="M2020" s="179"/>
      <c r="N2020" s="179"/>
      <c r="O2020" s="179"/>
      <c r="P2020" s="179"/>
      <c r="Q2020" s="179"/>
      <c r="R2020" s="179"/>
      <c r="T2020" s="179"/>
      <c r="U2020" s="179"/>
      <c r="V2020" s="179"/>
      <c r="W2020" s="179"/>
      <c r="X2020" s="179"/>
      <c r="Y2020" s="179"/>
      <c r="Z2020" s="179"/>
      <c r="AA2020" s="179"/>
      <c r="AB2020" s="179"/>
      <c r="AD2020" s="179"/>
      <c r="AE2020" s="179"/>
      <c r="AF2020" s="179"/>
      <c r="AG2020" s="179"/>
      <c r="AH2020" s="179"/>
      <c r="AI2020" s="179"/>
      <c r="AJ2020" s="179"/>
      <c r="AK2020" s="179"/>
      <c r="AL2020" s="179"/>
      <c r="AN2020" s="179"/>
      <c r="AO2020" s="179"/>
      <c r="AP2020" s="179"/>
      <c r="AQ2020" s="179"/>
      <c r="AR2020" s="179"/>
      <c r="AS2020" s="179"/>
    </row>
    <row r="2021" spans="10:45">
      <c r="J2021" s="179"/>
      <c r="K2021" s="179"/>
      <c r="L2021" s="179"/>
      <c r="M2021" s="179"/>
      <c r="N2021" s="179"/>
      <c r="O2021" s="179"/>
      <c r="P2021" s="179"/>
      <c r="Q2021" s="179"/>
      <c r="R2021" s="179"/>
      <c r="T2021" s="179"/>
      <c r="U2021" s="179"/>
      <c r="V2021" s="179"/>
      <c r="W2021" s="179"/>
      <c r="X2021" s="179"/>
      <c r="Y2021" s="179"/>
      <c r="Z2021" s="179"/>
      <c r="AA2021" s="179"/>
      <c r="AB2021" s="179"/>
      <c r="AD2021" s="179"/>
      <c r="AE2021" s="179"/>
      <c r="AF2021" s="179"/>
      <c r="AG2021" s="179"/>
      <c r="AH2021" s="179"/>
      <c r="AI2021" s="179"/>
      <c r="AJ2021" s="179"/>
      <c r="AK2021" s="179"/>
      <c r="AL2021" s="179"/>
      <c r="AN2021" s="179"/>
      <c r="AO2021" s="179"/>
      <c r="AP2021" s="179"/>
      <c r="AQ2021" s="179"/>
      <c r="AR2021" s="179"/>
      <c r="AS2021" s="179"/>
    </row>
    <row r="2022" spans="10:45">
      <c r="J2022" s="179"/>
      <c r="K2022" s="179"/>
      <c r="L2022" s="179"/>
      <c r="M2022" s="179"/>
      <c r="N2022" s="179"/>
      <c r="O2022" s="179"/>
      <c r="P2022" s="179"/>
      <c r="Q2022" s="179"/>
      <c r="R2022" s="179"/>
      <c r="T2022" s="179"/>
      <c r="U2022" s="179"/>
      <c r="V2022" s="179"/>
      <c r="W2022" s="179"/>
      <c r="X2022" s="179"/>
      <c r="Y2022" s="179"/>
      <c r="Z2022" s="179"/>
      <c r="AA2022" s="179"/>
      <c r="AB2022" s="179"/>
      <c r="AD2022" s="179"/>
      <c r="AE2022" s="179"/>
      <c r="AF2022" s="179"/>
      <c r="AG2022" s="179"/>
      <c r="AH2022" s="179"/>
      <c r="AI2022" s="179"/>
      <c r="AJ2022" s="179"/>
      <c r="AK2022" s="179"/>
      <c r="AL2022" s="179"/>
      <c r="AN2022" s="179"/>
      <c r="AO2022" s="179"/>
      <c r="AP2022" s="179"/>
      <c r="AQ2022" s="179"/>
      <c r="AR2022" s="179"/>
      <c r="AS2022" s="179"/>
    </row>
    <row r="2023" spans="10:45">
      <c r="J2023" s="179"/>
      <c r="K2023" s="179"/>
      <c r="L2023" s="179"/>
      <c r="M2023" s="179"/>
      <c r="N2023" s="179"/>
      <c r="O2023" s="179"/>
      <c r="P2023" s="179"/>
      <c r="Q2023" s="179"/>
      <c r="R2023" s="179"/>
      <c r="T2023" s="179"/>
      <c r="U2023" s="179"/>
      <c r="V2023" s="179"/>
      <c r="W2023" s="179"/>
      <c r="X2023" s="179"/>
      <c r="Y2023" s="179"/>
      <c r="Z2023" s="179"/>
      <c r="AA2023" s="179"/>
      <c r="AB2023" s="179"/>
      <c r="AD2023" s="179"/>
      <c r="AE2023" s="179"/>
      <c r="AF2023" s="179"/>
      <c r="AG2023" s="179"/>
      <c r="AH2023" s="179"/>
      <c r="AI2023" s="179"/>
      <c r="AJ2023" s="179"/>
      <c r="AK2023" s="179"/>
      <c r="AL2023" s="179"/>
      <c r="AN2023" s="179"/>
      <c r="AO2023" s="179"/>
      <c r="AP2023" s="179"/>
      <c r="AQ2023" s="179"/>
      <c r="AR2023" s="179"/>
      <c r="AS2023" s="179"/>
    </row>
    <row r="2024" spans="10:45">
      <c r="J2024" s="179"/>
      <c r="K2024" s="179"/>
      <c r="L2024" s="179"/>
      <c r="M2024" s="179"/>
      <c r="N2024" s="179"/>
      <c r="O2024" s="179"/>
      <c r="P2024" s="179"/>
      <c r="Q2024" s="179"/>
      <c r="R2024" s="179"/>
      <c r="T2024" s="179"/>
      <c r="U2024" s="179"/>
      <c r="V2024" s="179"/>
      <c r="W2024" s="179"/>
      <c r="X2024" s="179"/>
      <c r="Y2024" s="179"/>
      <c r="Z2024" s="179"/>
      <c r="AA2024" s="179"/>
      <c r="AB2024" s="179"/>
      <c r="AD2024" s="179"/>
      <c r="AE2024" s="179"/>
      <c r="AF2024" s="179"/>
      <c r="AG2024" s="179"/>
      <c r="AH2024" s="179"/>
      <c r="AI2024" s="179"/>
      <c r="AJ2024" s="179"/>
      <c r="AK2024" s="179"/>
      <c r="AL2024" s="179"/>
      <c r="AN2024" s="179"/>
      <c r="AO2024" s="179"/>
      <c r="AP2024" s="179"/>
      <c r="AQ2024" s="179"/>
      <c r="AR2024" s="179"/>
      <c r="AS2024" s="179"/>
    </row>
    <row r="2025" spans="10:45">
      <c r="J2025" s="179"/>
      <c r="K2025" s="179"/>
      <c r="L2025" s="179"/>
      <c r="M2025" s="179"/>
      <c r="N2025" s="179"/>
      <c r="O2025" s="179"/>
      <c r="P2025" s="179"/>
      <c r="Q2025" s="179"/>
      <c r="R2025" s="179"/>
      <c r="T2025" s="179"/>
      <c r="U2025" s="179"/>
      <c r="V2025" s="179"/>
      <c r="W2025" s="179"/>
      <c r="X2025" s="179"/>
      <c r="Y2025" s="179"/>
      <c r="Z2025" s="179"/>
      <c r="AA2025" s="179"/>
      <c r="AB2025" s="179"/>
      <c r="AD2025" s="179"/>
      <c r="AE2025" s="179"/>
      <c r="AF2025" s="179"/>
      <c r="AG2025" s="179"/>
      <c r="AH2025" s="179"/>
      <c r="AI2025" s="179"/>
      <c r="AJ2025" s="179"/>
      <c r="AK2025" s="179"/>
      <c r="AL2025" s="179"/>
      <c r="AN2025" s="179"/>
      <c r="AO2025" s="179"/>
      <c r="AP2025" s="179"/>
      <c r="AQ2025" s="179"/>
      <c r="AR2025" s="179"/>
      <c r="AS2025" s="179"/>
    </row>
    <row r="2026" spans="10:45">
      <c r="J2026" s="179"/>
      <c r="K2026" s="179"/>
      <c r="L2026" s="179"/>
      <c r="M2026" s="179"/>
      <c r="N2026" s="179"/>
      <c r="O2026" s="179"/>
      <c r="P2026" s="179"/>
      <c r="Q2026" s="179"/>
      <c r="R2026" s="179"/>
      <c r="T2026" s="179"/>
      <c r="U2026" s="179"/>
      <c r="V2026" s="179"/>
      <c r="W2026" s="179"/>
      <c r="X2026" s="179"/>
      <c r="Y2026" s="179"/>
      <c r="Z2026" s="179"/>
      <c r="AA2026" s="179"/>
      <c r="AB2026" s="179"/>
      <c r="AD2026" s="179"/>
      <c r="AE2026" s="179"/>
      <c r="AF2026" s="179"/>
      <c r="AG2026" s="179"/>
      <c r="AH2026" s="179"/>
      <c r="AI2026" s="179"/>
      <c r="AJ2026" s="179"/>
      <c r="AK2026" s="179"/>
      <c r="AL2026" s="179"/>
      <c r="AN2026" s="179"/>
      <c r="AO2026" s="179"/>
      <c r="AP2026" s="179"/>
      <c r="AQ2026" s="179"/>
      <c r="AR2026" s="179"/>
      <c r="AS2026" s="179"/>
    </row>
    <row r="2027" spans="10:45">
      <c r="J2027" s="179"/>
      <c r="K2027" s="179"/>
      <c r="L2027" s="179"/>
      <c r="M2027" s="179"/>
      <c r="N2027" s="179"/>
      <c r="O2027" s="179"/>
      <c r="P2027" s="179"/>
      <c r="Q2027" s="179"/>
      <c r="R2027" s="179"/>
      <c r="T2027" s="179"/>
      <c r="U2027" s="179"/>
      <c r="V2027" s="179"/>
      <c r="W2027" s="179"/>
      <c r="X2027" s="179"/>
      <c r="Y2027" s="179"/>
      <c r="Z2027" s="179"/>
      <c r="AA2027" s="179"/>
      <c r="AB2027" s="179"/>
      <c r="AD2027" s="179"/>
      <c r="AE2027" s="179"/>
      <c r="AF2027" s="179"/>
      <c r="AG2027" s="179"/>
      <c r="AH2027" s="179"/>
      <c r="AI2027" s="179"/>
      <c r="AJ2027" s="179"/>
      <c r="AK2027" s="179"/>
      <c r="AL2027" s="179"/>
      <c r="AN2027" s="179"/>
      <c r="AO2027" s="179"/>
      <c r="AP2027" s="179"/>
      <c r="AQ2027" s="179"/>
      <c r="AR2027" s="179"/>
      <c r="AS2027" s="179"/>
    </row>
    <row r="2028" spans="10:45">
      <c r="J2028" s="179"/>
      <c r="K2028" s="179"/>
      <c r="L2028" s="179"/>
      <c r="M2028" s="179"/>
      <c r="N2028" s="179"/>
      <c r="O2028" s="179"/>
      <c r="P2028" s="179"/>
      <c r="Q2028" s="179"/>
      <c r="R2028" s="179"/>
      <c r="T2028" s="179"/>
      <c r="U2028" s="179"/>
      <c r="V2028" s="179"/>
      <c r="W2028" s="179"/>
      <c r="X2028" s="179"/>
      <c r="Y2028" s="179"/>
      <c r="Z2028" s="179"/>
      <c r="AA2028" s="179"/>
      <c r="AB2028" s="179"/>
      <c r="AD2028" s="179"/>
      <c r="AE2028" s="179"/>
      <c r="AF2028" s="179"/>
      <c r="AG2028" s="179"/>
      <c r="AH2028" s="179"/>
      <c r="AI2028" s="179"/>
      <c r="AJ2028" s="179"/>
      <c r="AK2028" s="179"/>
      <c r="AL2028" s="179"/>
      <c r="AN2028" s="179"/>
      <c r="AO2028" s="179"/>
      <c r="AP2028" s="179"/>
      <c r="AQ2028" s="179"/>
      <c r="AR2028" s="179"/>
      <c r="AS2028" s="179"/>
    </row>
    <row r="2029" spans="10:45">
      <c r="J2029" s="179"/>
      <c r="K2029" s="179"/>
      <c r="L2029" s="179"/>
      <c r="M2029" s="179"/>
      <c r="N2029" s="179"/>
      <c r="O2029" s="179"/>
      <c r="P2029" s="179"/>
      <c r="Q2029" s="179"/>
      <c r="R2029" s="179"/>
      <c r="T2029" s="179"/>
      <c r="U2029" s="179"/>
      <c r="V2029" s="179"/>
      <c r="W2029" s="179"/>
      <c r="X2029" s="179"/>
      <c r="Y2029" s="179"/>
      <c r="Z2029" s="179"/>
      <c r="AA2029" s="179"/>
      <c r="AB2029" s="179"/>
      <c r="AD2029" s="179"/>
      <c r="AE2029" s="179"/>
      <c r="AF2029" s="179"/>
      <c r="AG2029" s="179"/>
      <c r="AH2029" s="179"/>
      <c r="AI2029" s="179"/>
      <c r="AJ2029" s="179"/>
      <c r="AK2029" s="179"/>
      <c r="AL2029" s="179"/>
      <c r="AN2029" s="179"/>
      <c r="AO2029" s="179"/>
      <c r="AP2029" s="179"/>
      <c r="AQ2029" s="179"/>
      <c r="AR2029" s="179"/>
      <c r="AS2029" s="179"/>
    </row>
    <row r="2030" spans="10:45">
      <c r="J2030" s="179"/>
      <c r="K2030" s="179"/>
      <c r="L2030" s="179"/>
      <c r="M2030" s="179"/>
      <c r="N2030" s="179"/>
      <c r="O2030" s="179"/>
      <c r="P2030" s="179"/>
      <c r="Q2030" s="179"/>
      <c r="R2030" s="179"/>
      <c r="T2030" s="179"/>
      <c r="U2030" s="179"/>
      <c r="V2030" s="179"/>
      <c r="W2030" s="179"/>
      <c r="X2030" s="179"/>
      <c r="Y2030" s="179"/>
      <c r="Z2030" s="179"/>
      <c r="AA2030" s="179"/>
      <c r="AB2030" s="179"/>
      <c r="AD2030" s="179"/>
      <c r="AE2030" s="179"/>
      <c r="AF2030" s="179"/>
      <c r="AG2030" s="179"/>
      <c r="AH2030" s="179"/>
      <c r="AI2030" s="179"/>
      <c r="AJ2030" s="179"/>
      <c r="AK2030" s="179"/>
      <c r="AL2030" s="179"/>
      <c r="AN2030" s="179"/>
      <c r="AO2030" s="179"/>
      <c r="AP2030" s="179"/>
      <c r="AQ2030" s="179"/>
      <c r="AR2030" s="179"/>
      <c r="AS2030" s="179"/>
    </row>
    <row r="2031" spans="10:45">
      <c r="J2031" s="179"/>
      <c r="K2031" s="179"/>
      <c r="L2031" s="179"/>
      <c r="M2031" s="179"/>
      <c r="N2031" s="179"/>
      <c r="O2031" s="179"/>
      <c r="P2031" s="179"/>
      <c r="Q2031" s="179"/>
      <c r="R2031" s="179"/>
      <c r="T2031" s="179"/>
      <c r="U2031" s="179"/>
      <c r="V2031" s="179"/>
      <c r="W2031" s="179"/>
      <c r="X2031" s="179"/>
      <c r="Y2031" s="179"/>
      <c r="Z2031" s="179"/>
      <c r="AA2031" s="179"/>
      <c r="AB2031" s="179"/>
      <c r="AD2031" s="179"/>
      <c r="AE2031" s="179"/>
      <c r="AF2031" s="179"/>
      <c r="AG2031" s="179"/>
      <c r="AH2031" s="179"/>
      <c r="AI2031" s="179"/>
      <c r="AJ2031" s="179"/>
      <c r="AK2031" s="179"/>
      <c r="AL2031" s="179"/>
      <c r="AN2031" s="179"/>
      <c r="AO2031" s="179"/>
      <c r="AP2031" s="179"/>
      <c r="AQ2031" s="179"/>
      <c r="AR2031" s="179"/>
      <c r="AS2031" s="179"/>
    </row>
    <row r="2032" spans="10:45">
      <c r="J2032" s="179"/>
      <c r="K2032" s="179"/>
      <c r="L2032" s="179"/>
      <c r="M2032" s="179"/>
      <c r="N2032" s="179"/>
      <c r="O2032" s="179"/>
      <c r="P2032" s="179"/>
      <c r="Q2032" s="179"/>
      <c r="R2032" s="179"/>
      <c r="T2032" s="179"/>
      <c r="U2032" s="179"/>
      <c r="V2032" s="179"/>
      <c r="W2032" s="179"/>
      <c r="X2032" s="179"/>
      <c r="Y2032" s="179"/>
      <c r="Z2032" s="179"/>
      <c r="AA2032" s="179"/>
      <c r="AB2032" s="179"/>
      <c r="AD2032" s="179"/>
      <c r="AE2032" s="179"/>
      <c r="AF2032" s="179"/>
      <c r="AG2032" s="179"/>
      <c r="AH2032" s="179"/>
      <c r="AI2032" s="179"/>
      <c r="AJ2032" s="179"/>
      <c r="AK2032" s="179"/>
      <c r="AL2032" s="179"/>
      <c r="AN2032" s="179"/>
      <c r="AO2032" s="179"/>
      <c r="AP2032" s="179"/>
      <c r="AQ2032" s="179"/>
      <c r="AR2032" s="179"/>
      <c r="AS2032" s="179"/>
    </row>
    <row r="2033" spans="10:45">
      <c r="J2033" s="179"/>
      <c r="K2033" s="179"/>
      <c r="L2033" s="179"/>
      <c r="M2033" s="179"/>
      <c r="N2033" s="179"/>
      <c r="O2033" s="179"/>
      <c r="P2033" s="179"/>
      <c r="Q2033" s="179"/>
      <c r="R2033" s="179"/>
      <c r="T2033" s="179"/>
      <c r="U2033" s="179"/>
      <c r="V2033" s="179"/>
      <c r="W2033" s="179"/>
      <c r="X2033" s="179"/>
      <c r="Y2033" s="179"/>
      <c r="Z2033" s="179"/>
      <c r="AA2033" s="179"/>
      <c r="AB2033" s="179"/>
      <c r="AD2033" s="179"/>
      <c r="AE2033" s="179"/>
      <c r="AF2033" s="179"/>
      <c r="AG2033" s="179"/>
      <c r="AH2033" s="179"/>
      <c r="AI2033" s="179"/>
      <c r="AJ2033" s="179"/>
      <c r="AK2033" s="179"/>
      <c r="AL2033" s="179"/>
      <c r="AN2033" s="179"/>
      <c r="AO2033" s="179"/>
      <c r="AP2033" s="179"/>
      <c r="AQ2033" s="179"/>
      <c r="AR2033" s="179"/>
      <c r="AS2033" s="179"/>
    </row>
    <row r="2034" spans="10:45">
      <c r="J2034" s="179"/>
      <c r="K2034" s="179"/>
      <c r="L2034" s="179"/>
      <c r="M2034" s="179"/>
      <c r="N2034" s="179"/>
      <c r="O2034" s="179"/>
      <c r="P2034" s="179"/>
      <c r="Q2034" s="179"/>
      <c r="R2034" s="179"/>
      <c r="T2034" s="179"/>
      <c r="U2034" s="179"/>
      <c r="V2034" s="179"/>
      <c r="W2034" s="179"/>
      <c r="X2034" s="179"/>
      <c r="Y2034" s="179"/>
      <c r="Z2034" s="179"/>
      <c r="AA2034" s="179"/>
      <c r="AB2034" s="179"/>
      <c r="AD2034" s="179"/>
      <c r="AE2034" s="179"/>
      <c r="AF2034" s="179"/>
      <c r="AG2034" s="179"/>
      <c r="AH2034" s="179"/>
      <c r="AI2034" s="179"/>
      <c r="AJ2034" s="179"/>
      <c r="AK2034" s="179"/>
      <c r="AL2034" s="179"/>
      <c r="AN2034" s="179"/>
      <c r="AO2034" s="179"/>
      <c r="AP2034" s="179"/>
      <c r="AQ2034" s="179"/>
      <c r="AR2034" s="179"/>
      <c r="AS2034" s="179"/>
    </row>
    <row r="2035" spans="10:45">
      <c r="J2035" s="179"/>
      <c r="K2035" s="179"/>
      <c r="L2035" s="179"/>
      <c r="M2035" s="179"/>
      <c r="N2035" s="179"/>
      <c r="O2035" s="179"/>
      <c r="P2035" s="179"/>
      <c r="Q2035" s="179"/>
      <c r="R2035" s="179"/>
      <c r="T2035" s="179"/>
      <c r="U2035" s="179"/>
      <c r="V2035" s="179"/>
      <c r="W2035" s="179"/>
      <c r="X2035" s="179"/>
      <c r="Y2035" s="179"/>
      <c r="Z2035" s="179"/>
      <c r="AA2035" s="179"/>
      <c r="AB2035" s="179"/>
      <c r="AD2035" s="179"/>
      <c r="AE2035" s="179"/>
      <c r="AF2035" s="179"/>
      <c r="AG2035" s="179"/>
      <c r="AH2035" s="179"/>
      <c r="AI2035" s="179"/>
      <c r="AJ2035" s="179"/>
      <c r="AK2035" s="179"/>
      <c r="AL2035" s="179"/>
      <c r="AN2035" s="179"/>
      <c r="AO2035" s="179"/>
      <c r="AP2035" s="179"/>
      <c r="AQ2035" s="179"/>
      <c r="AR2035" s="179"/>
      <c r="AS2035" s="179"/>
    </row>
    <row r="2036" spans="10:45">
      <c r="J2036" s="179"/>
      <c r="K2036" s="179"/>
      <c r="L2036" s="179"/>
      <c r="M2036" s="179"/>
      <c r="N2036" s="179"/>
      <c r="O2036" s="179"/>
      <c r="P2036" s="179"/>
      <c r="Q2036" s="179"/>
      <c r="R2036" s="179"/>
      <c r="T2036" s="179"/>
      <c r="U2036" s="179"/>
      <c r="V2036" s="179"/>
      <c r="W2036" s="179"/>
      <c r="X2036" s="179"/>
      <c r="Y2036" s="179"/>
      <c r="Z2036" s="179"/>
      <c r="AA2036" s="179"/>
      <c r="AB2036" s="179"/>
      <c r="AD2036" s="179"/>
      <c r="AE2036" s="179"/>
      <c r="AF2036" s="179"/>
      <c r="AG2036" s="179"/>
      <c r="AH2036" s="179"/>
      <c r="AI2036" s="179"/>
      <c r="AJ2036" s="179"/>
      <c r="AK2036" s="179"/>
      <c r="AL2036" s="179"/>
      <c r="AN2036" s="179"/>
      <c r="AO2036" s="179"/>
      <c r="AP2036" s="179"/>
      <c r="AQ2036" s="179"/>
      <c r="AR2036" s="179"/>
      <c r="AS2036" s="179"/>
    </row>
    <row r="2037" spans="10:45">
      <c r="J2037" s="179"/>
      <c r="K2037" s="179"/>
      <c r="L2037" s="179"/>
      <c r="M2037" s="179"/>
      <c r="N2037" s="179"/>
      <c r="O2037" s="179"/>
      <c r="P2037" s="179"/>
      <c r="Q2037" s="179"/>
      <c r="R2037" s="179"/>
      <c r="T2037" s="179"/>
      <c r="U2037" s="179"/>
      <c r="V2037" s="179"/>
      <c r="W2037" s="179"/>
      <c r="X2037" s="179"/>
      <c r="Y2037" s="179"/>
      <c r="Z2037" s="179"/>
      <c r="AA2037" s="179"/>
      <c r="AB2037" s="179"/>
      <c r="AD2037" s="179"/>
      <c r="AE2037" s="179"/>
      <c r="AF2037" s="179"/>
      <c r="AG2037" s="179"/>
      <c r="AH2037" s="179"/>
      <c r="AI2037" s="179"/>
      <c r="AJ2037" s="179"/>
      <c r="AK2037" s="179"/>
      <c r="AL2037" s="179"/>
      <c r="AN2037" s="179"/>
      <c r="AO2037" s="179"/>
      <c r="AP2037" s="179"/>
      <c r="AQ2037" s="179"/>
      <c r="AR2037" s="179"/>
      <c r="AS2037" s="179"/>
    </row>
    <row r="2038" spans="10:45">
      <c r="J2038" s="179"/>
      <c r="K2038" s="179"/>
      <c r="L2038" s="179"/>
      <c r="M2038" s="179"/>
      <c r="N2038" s="179"/>
      <c r="O2038" s="179"/>
      <c r="P2038" s="179"/>
      <c r="Q2038" s="179"/>
      <c r="R2038" s="179"/>
      <c r="T2038" s="179"/>
      <c r="U2038" s="179"/>
      <c r="V2038" s="179"/>
      <c r="W2038" s="179"/>
      <c r="X2038" s="179"/>
      <c r="Y2038" s="179"/>
      <c r="Z2038" s="179"/>
      <c r="AA2038" s="179"/>
      <c r="AB2038" s="179"/>
      <c r="AD2038" s="179"/>
      <c r="AE2038" s="179"/>
      <c r="AF2038" s="179"/>
      <c r="AG2038" s="179"/>
      <c r="AH2038" s="179"/>
      <c r="AI2038" s="179"/>
      <c r="AJ2038" s="179"/>
      <c r="AK2038" s="179"/>
      <c r="AL2038" s="179"/>
      <c r="AN2038" s="179"/>
      <c r="AO2038" s="179"/>
      <c r="AP2038" s="179"/>
      <c r="AQ2038" s="179"/>
      <c r="AR2038" s="179"/>
      <c r="AS2038" s="179"/>
    </row>
    <row r="2039" spans="10:45">
      <c r="J2039" s="179"/>
      <c r="K2039" s="179"/>
      <c r="L2039" s="179"/>
      <c r="M2039" s="179"/>
      <c r="N2039" s="179"/>
      <c r="O2039" s="179"/>
      <c r="P2039" s="179"/>
      <c r="Q2039" s="179"/>
      <c r="R2039" s="179"/>
      <c r="T2039" s="179"/>
      <c r="U2039" s="179"/>
      <c r="V2039" s="179"/>
      <c r="W2039" s="179"/>
      <c r="X2039" s="179"/>
      <c r="Y2039" s="179"/>
      <c r="Z2039" s="179"/>
      <c r="AA2039" s="179"/>
      <c r="AB2039" s="179"/>
      <c r="AD2039" s="179"/>
      <c r="AE2039" s="179"/>
      <c r="AF2039" s="179"/>
      <c r="AG2039" s="179"/>
      <c r="AH2039" s="179"/>
      <c r="AI2039" s="179"/>
      <c r="AJ2039" s="179"/>
      <c r="AK2039" s="179"/>
      <c r="AL2039" s="179"/>
      <c r="AN2039" s="179"/>
      <c r="AO2039" s="179"/>
      <c r="AP2039" s="179"/>
      <c r="AQ2039" s="179"/>
      <c r="AR2039" s="179"/>
      <c r="AS2039" s="179"/>
    </row>
    <row r="2040" spans="10:45">
      <c r="J2040" s="179"/>
      <c r="K2040" s="179"/>
      <c r="L2040" s="179"/>
      <c r="M2040" s="179"/>
      <c r="N2040" s="179"/>
      <c r="O2040" s="179"/>
      <c r="P2040" s="179"/>
      <c r="Q2040" s="179"/>
      <c r="R2040" s="179"/>
      <c r="T2040" s="179"/>
      <c r="U2040" s="179"/>
      <c r="V2040" s="179"/>
      <c r="W2040" s="179"/>
      <c r="X2040" s="179"/>
      <c r="Y2040" s="179"/>
      <c r="Z2040" s="179"/>
      <c r="AA2040" s="179"/>
      <c r="AB2040" s="179"/>
      <c r="AD2040" s="179"/>
      <c r="AE2040" s="179"/>
      <c r="AF2040" s="179"/>
      <c r="AG2040" s="179"/>
      <c r="AH2040" s="179"/>
      <c r="AI2040" s="179"/>
      <c r="AJ2040" s="179"/>
      <c r="AK2040" s="179"/>
      <c r="AL2040" s="179"/>
      <c r="AN2040" s="179"/>
      <c r="AO2040" s="179"/>
      <c r="AP2040" s="179"/>
      <c r="AQ2040" s="179"/>
      <c r="AR2040" s="179"/>
      <c r="AS2040" s="179"/>
    </row>
    <row r="2041" spans="10:45">
      <c r="J2041" s="179"/>
      <c r="K2041" s="179"/>
      <c r="L2041" s="179"/>
      <c r="M2041" s="179"/>
      <c r="N2041" s="179"/>
      <c r="O2041" s="179"/>
      <c r="P2041" s="179"/>
      <c r="Q2041" s="179"/>
      <c r="R2041" s="179"/>
      <c r="T2041" s="179"/>
      <c r="U2041" s="179"/>
      <c r="V2041" s="179"/>
      <c r="W2041" s="179"/>
      <c r="X2041" s="179"/>
      <c r="Y2041" s="179"/>
      <c r="Z2041" s="179"/>
      <c r="AA2041" s="179"/>
      <c r="AB2041" s="179"/>
      <c r="AD2041" s="179"/>
      <c r="AE2041" s="179"/>
      <c r="AF2041" s="179"/>
      <c r="AG2041" s="179"/>
      <c r="AH2041" s="179"/>
      <c r="AI2041" s="179"/>
      <c r="AJ2041" s="179"/>
      <c r="AK2041" s="179"/>
      <c r="AL2041" s="179"/>
      <c r="AN2041" s="179"/>
      <c r="AO2041" s="179"/>
      <c r="AP2041" s="179"/>
      <c r="AQ2041" s="179"/>
      <c r="AR2041" s="179"/>
      <c r="AS2041" s="179"/>
    </row>
    <row r="2042" spans="10:45">
      <c r="J2042" s="179"/>
      <c r="K2042" s="179"/>
      <c r="L2042" s="179"/>
      <c r="M2042" s="179"/>
      <c r="N2042" s="179"/>
      <c r="O2042" s="179"/>
      <c r="P2042" s="179"/>
      <c r="Q2042" s="179"/>
      <c r="R2042" s="179"/>
      <c r="T2042" s="179"/>
      <c r="U2042" s="179"/>
      <c r="V2042" s="179"/>
      <c r="W2042" s="179"/>
      <c r="X2042" s="179"/>
      <c r="Y2042" s="179"/>
      <c r="Z2042" s="179"/>
      <c r="AA2042" s="179"/>
      <c r="AB2042" s="179"/>
      <c r="AD2042" s="179"/>
      <c r="AE2042" s="179"/>
      <c r="AF2042" s="179"/>
      <c r="AG2042" s="179"/>
      <c r="AH2042" s="179"/>
      <c r="AI2042" s="179"/>
      <c r="AJ2042" s="179"/>
      <c r="AK2042" s="179"/>
      <c r="AL2042" s="179"/>
      <c r="AN2042" s="179"/>
      <c r="AO2042" s="179"/>
      <c r="AP2042" s="179"/>
      <c r="AQ2042" s="179"/>
      <c r="AR2042" s="179"/>
      <c r="AS2042" s="179"/>
    </row>
    <row r="2043" spans="10:45">
      <c r="J2043" s="179"/>
      <c r="K2043" s="179"/>
      <c r="L2043" s="179"/>
      <c r="M2043" s="179"/>
      <c r="N2043" s="179"/>
      <c r="O2043" s="179"/>
      <c r="P2043" s="179"/>
      <c r="Q2043" s="179"/>
      <c r="R2043" s="179"/>
      <c r="T2043" s="179"/>
      <c r="U2043" s="179"/>
      <c r="V2043" s="179"/>
      <c r="W2043" s="179"/>
      <c r="X2043" s="179"/>
      <c r="Y2043" s="179"/>
      <c r="Z2043" s="179"/>
      <c r="AA2043" s="179"/>
      <c r="AB2043" s="179"/>
      <c r="AD2043" s="179"/>
      <c r="AE2043" s="179"/>
      <c r="AF2043" s="179"/>
      <c r="AG2043" s="179"/>
      <c r="AH2043" s="179"/>
      <c r="AI2043" s="179"/>
      <c r="AJ2043" s="179"/>
      <c r="AK2043" s="179"/>
      <c r="AL2043" s="179"/>
      <c r="AN2043" s="179"/>
      <c r="AO2043" s="179"/>
      <c r="AP2043" s="179"/>
      <c r="AQ2043" s="179"/>
      <c r="AR2043" s="179"/>
      <c r="AS2043" s="179"/>
    </row>
    <row r="2044" spans="10:45">
      <c r="J2044" s="179"/>
      <c r="K2044" s="179"/>
      <c r="L2044" s="179"/>
      <c r="M2044" s="179"/>
      <c r="N2044" s="179"/>
      <c r="O2044" s="179"/>
      <c r="P2044" s="179"/>
      <c r="Q2044" s="179"/>
      <c r="R2044" s="179"/>
      <c r="T2044" s="179"/>
      <c r="U2044" s="179"/>
      <c r="V2044" s="179"/>
      <c r="W2044" s="179"/>
      <c r="X2044" s="179"/>
      <c r="Y2044" s="179"/>
      <c r="Z2044" s="179"/>
      <c r="AA2044" s="179"/>
      <c r="AB2044" s="179"/>
      <c r="AD2044" s="179"/>
      <c r="AE2044" s="179"/>
      <c r="AF2044" s="179"/>
      <c r="AG2044" s="179"/>
      <c r="AH2044" s="179"/>
      <c r="AI2044" s="179"/>
      <c r="AJ2044" s="179"/>
      <c r="AK2044" s="179"/>
      <c r="AL2044" s="179"/>
      <c r="AN2044" s="179"/>
      <c r="AO2044" s="179"/>
      <c r="AP2044" s="179"/>
      <c r="AQ2044" s="179"/>
      <c r="AR2044" s="179"/>
      <c r="AS2044" s="179"/>
    </row>
    <row r="2045" spans="10:45">
      <c r="J2045" s="179"/>
      <c r="K2045" s="179"/>
      <c r="L2045" s="179"/>
      <c r="M2045" s="179"/>
      <c r="N2045" s="179"/>
      <c r="O2045" s="179"/>
      <c r="P2045" s="179"/>
      <c r="Q2045" s="179"/>
      <c r="R2045" s="179"/>
      <c r="T2045" s="179"/>
      <c r="U2045" s="179"/>
      <c r="V2045" s="179"/>
      <c r="W2045" s="179"/>
      <c r="X2045" s="179"/>
      <c r="Y2045" s="179"/>
      <c r="Z2045" s="179"/>
      <c r="AA2045" s="179"/>
      <c r="AB2045" s="179"/>
      <c r="AD2045" s="179"/>
      <c r="AE2045" s="179"/>
      <c r="AF2045" s="179"/>
      <c r="AG2045" s="179"/>
      <c r="AH2045" s="179"/>
      <c r="AI2045" s="179"/>
      <c r="AJ2045" s="179"/>
      <c r="AK2045" s="179"/>
      <c r="AL2045" s="179"/>
      <c r="AN2045" s="179"/>
      <c r="AO2045" s="179"/>
      <c r="AP2045" s="179"/>
      <c r="AQ2045" s="179"/>
      <c r="AR2045" s="179"/>
      <c r="AS2045" s="179"/>
    </row>
    <row r="2046" spans="10:45">
      <c r="J2046" s="179"/>
      <c r="K2046" s="179"/>
      <c r="L2046" s="179"/>
      <c r="M2046" s="179"/>
      <c r="N2046" s="179"/>
      <c r="O2046" s="179"/>
      <c r="P2046" s="179"/>
      <c r="Q2046" s="179"/>
      <c r="R2046" s="179"/>
      <c r="T2046" s="179"/>
      <c r="U2046" s="179"/>
      <c r="V2046" s="179"/>
      <c r="W2046" s="179"/>
      <c r="X2046" s="179"/>
      <c r="Y2046" s="179"/>
      <c r="Z2046" s="179"/>
      <c r="AA2046" s="179"/>
      <c r="AB2046" s="179"/>
      <c r="AD2046" s="179"/>
      <c r="AE2046" s="179"/>
      <c r="AF2046" s="179"/>
      <c r="AG2046" s="179"/>
      <c r="AH2046" s="179"/>
      <c r="AI2046" s="179"/>
      <c r="AJ2046" s="179"/>
      <c r="AK2046" s="179"/>
      <c r="AL2046" s="179"/>
      <c r="AN2046" s="179"/>
      <c r="AO2046" s="179"/>
      <c r="AP2046" s="179"/>
      <c r="AQ2046" s="179"/>
      <c r="AR2046" s="179"/>
      <c r="AS2046" s="179"/>
    </row>
    <row r="2047" spans="10:45">
      <c r="J2047" s="179"/>
      <c r="K2047" s="179"/>
      <c r="L2047" s="179"/>
      <c r="M2047" s="179"/>
      <c r="N2047" s="179"/>
      <c r="O2047" s="179"/>
      <c r="P2047" s="179"/>
      <c r="Q2047" s="179"/>
      <c r="R2047" s="179"/>
      <c r="T2047" s="179"/>
      <c r="U2047" s="179"/>
      <c r="V2047" s="179"/>
      <c r="W2047" s="179"/>
      <c r="X2047" s="179"/>
      <c r="Y2047" s="179"/>
      <c r="Z2047" s="179"/>
      <c r="AA2047" s="179"/>
      <c r="AB2047" s="179"/>
      <c r="AD2047" s="179"/>
      <c r="AE2047" s="179"/>
      <c r="AF2047" s="179"/>
      <c r="AG2047" s="179"/>
      <c r="AH2047" s="179"/>
      <c r="AI2047" s="179"/>
      <c r="AJ2047" s="179"/>
      <c r="AK2047" s="179"/>
      <c r="AL2047" s="179"/>
      <c r="AN2047" s="179"/>
      <c r="AO2047" s="179"/>
      <c r="AP2047" s="179"/>
      <c r="AQ2047" s="179"/>
      <c r="AR2047" s="179"/>
      <c r="AS2047" s="179"/>
    </row>
    <row r="2048" spans="10:45">
      <c r="J2048" s="179"/>
      <c r="K2048" s="179"/>
      <c r="L2048" s="179"/>
      <c r="M2048" s="179"/>
      <c r="N2048" s="179"/>
      <c r="O2048" s="179"/>
      <c r="P2048" s="179"/>
      <c r="Q2048" s="179"/>
      <c r="R2048" s="179"/>
      <c r="T2048" s="179"/>
      <c r="U2048" s="179"/>
      <c r="V2048" s="179"/>
      <c r="W2048" s="179"/>
      <c r="X2048" s="179"/>
      <c r="Y2048" s="179"/>
      <c r="Z2048" s="179"/>
      <c r="AA2048" s="179"/>
      <c r="AB2048" s="179"/>
      <c r="AD2048" s="179"/>
      <c r="AE2048" s="179"/>
      <c r="AF2048" s="179"/>
      <c r="AG2048" s="179"/>
      <c r="AH2048" s="179"/>
      <c r="AI2048" s="179"/>
      <c r="AJ2048" s="179"/>
      <c r="AK2048" s="179"/>
      <c r="AL2048" s="179"/>
      <c r="AN2048" s="179"/>
      <c r="AO2048" s="179"/>
      <c r="AP2048" s="179"/>
      <c r="AQ2048" s="179"/>
      <c r="AR2048" s="179"/>
      <c r="AS2048" s="179"/>
    </row>
    <row r="2049" spans="10:45">
      <c r="J2049" s="179"/>
      <c r="K2049" s="179"/>
      <c r="L2049" s="179"/>
      <c r="M2049" s="179"/>
      <c r="N2049" s="179"/>
      <c r="O2049" s="179"/>
      <c r="P2049" s="179"/>
      <c r="Q2049" s="179"/>
      <c r="R2049" s="179"/>
      <c r="T2049" s="179"/>
      <c r="U2049" s="179"/>
      <c r="V2049" s="179"/>
      <c r="W2049" s="179"/>
      <c r="X2049" s="179"/>
      <c r="Y2049" s="179"/>
      <c r="Z2049" s="179"/>
      <c r="AA2049" s="179"/>
      <c r="AB2049" s="179"/>
      <c r="AD2049" s="179"/>
      <c r="AE2049" s="179"/>
      <c r="AF2049" s="179"/>
      <c r="AG2049" s="179"/>
      <c r="AH2049" s="179"/>
      <c r="AI2049" s="179"/>
      <c r="AJ2049" s="179"/>
      <c r="AK2049" s="179"/>
      <c r="AL2049" s="179"/>
      <c r="AN2049" s="179"/>
      <c r="AO2049" s="179"/>
      <c r="AP2049" s="179"/>
      <c r="AQ2049" s="179"/>
      <c r="AR2049" s="179"/>
      <c r="AS2049" s="179"/>
    </row>
    <row r="2050" spans="10:45">
      <c r="J2050" s="179"/>
      <c r="K2050" s="179"/>
      <c r="L2050" s="179"/>
      <c r="M2050" s="179"/>
      <c r="N2050" s="179"/>
      <c r="O2050" s="179"/>
      <c r="P2050" s="179"/>
      <c r="Q2050" s="179"/>
      <c r="R2050" s="179"/>
      <c r="T2050" s="179"/>
      <c r="U2050" s="179"/>
      <c r="V2050" s="179"/>
      <c r="W2050" s="179"/>
      <c r="X2050" s="179"/>
      <c r="Y2050" s="179"/>
      <c r="Z2050" s="179"/>
      <c r="AA2050" s="179"/>
      <c r="AB2050" s="179"/>
      <c r="AD2050" s="179"/>
      <c r="AE2050" s="179"/>
      <c r="AF2050" s="179"/>
      <c r="AG2050" s="179"/>
      <c r="AH2050" s="179"/>
      <c r="AI2050" s="179"/>
      <c r="AJ2050" s="179"/>
      <c r="AK2050" s="179"/>
      <c r="AL2050" s="179"/>
      <c r="AN2050" s="179"/>
      <c r="AO2050" s="179"/>
      <c r="AP2050" s="179"/>
      <c r="AQ2050" s="179"/>
      <c r="AR2050" s="179"/>
      <c r="AS2050" s="179"/>
    </row>
    <row r="2051" spans="10:45">
      <c r="J2051" s="179"/>
      <c r="K2051" s="179"/>
      <c r="L2051" s="179"/>
      <c r="M2051" s="179"/>
      <c r="N2051" s="179"/>
      <c r="O2051" s="179"/>
      <c r="P2051" s="179"/>
      <c r="Q2051" s="179"/>
      <c r="R2051" s="179"/>
      <c r="T2051" s="179"/>
      <c r="U2051" s="179"/>
      <c r="V2051" s="179"/>
      <c r="W2051" s="179"/>
      <c r="X2051" s="179"/>
      <c r="Y2051" s="179"/>
      <c r="Z2051" s="179"/>
      <c r="AA2051" s="179"/>
      <c r="AB2051" s="179"/>
      <c r="AD2051" s="179"/>
      <c r="AE2051" s="179"/>
      <c r="AF2051" s="179"/>
      <c r="AG2051" s="179"/>
      <c r="AH2051" s="179"/>
      <c r="AI2051" s="179"/>
      <c r="AJ2051" s="179"/>
      <c r="AK2051" s="179"/>
      <c r="AL2051" s="179"/>
      <c r="AN2051" s="179"/>
      <c r="AO2051" s="179"/>
      <c r="AP2051" s="179"/>
      <c r="AQ2051" s="179"/>
      <c r="AR2051" s="179"/>
      <c r="AS2051" s="179"/>
    </row>
    <row r="2052" spans="10:45">
      <c r="J2052" s="179"/>
      <c r="K2052" s="179"/>
      <c r="L2052" s="179"/>
      <c r="M2052" s="179"/>
      <c r="N2052" s="179"/>
      <c r="O2052" s="179"/>
      <c r="P2052" s="179"/>
      <c r="Q2052" s="179"/>
      <c r="R2052" s="179"/>
      <c r="T2052" s="179"/>
      <c r="U2052" s="179"/>
      <c r="V2052" s="179"/>
      <c r="W2052" s="179"/>
      <c r="X2052" s="179"/>
      <c r="Y2052" s="179"/>
      <c r="Z2052" s="179"/>
      <c r="AA2052" s="179"/>
      <c r="AB2052" s="179"/>
      <c r="AD2052" s="179"/>
      <c r="AE2052" s="179"/>
      <c r="AF2052" s="179"/>
      <c r="AG2052" s="179"/>
      <c r="AH2052" s="179"/>
      <c r="AI2052" s="179"/>
      <c r="AJ2052" s="179"/>
      <c r="AK2052" s="179"/>
      <c r="AL2052" s="179"/>
      <c r="AN2052" s="179"/>
      <c r="AO2052" s="179"/>
      <c r="AP2052" s="179"/>
      <c r="AQ2052" s="179"/>
      <c r="AR2052" s="179"/>
      <c r="AS2052" s="179"/>
    </row>
    <row r="2053" spans="10:45">
      <c r="J2053" s="179"/>
      <c r="K2053" s="179"/>
      <c r="L2053" s="179"/>
      <c r="M2053" s="179"/>
      <c r="N2053" s="179"/>
      <c r="O2053" s="179"/>
      <c r="P2053" s="179"/>
      <c r="Q2053" s="179"/>
      <c r="R2053" s="179"/>
      <c r="T2053" s="179"/>
      <c r="U2053" s="179"/>
      <c r="V2053" s="179"/>
      <c r="W2053" s="179"/>
      <c r="X2053" s="179"/>
      <c r="Y2053" s="179"/>
      <c r="Z2053" s="179"/>
      <c r="AA2053" s="179"/>
      <c r="AB2053" s="179"/>
      <c r="AD2053" s="179"/>
      <c r="AE2053" s="179"/>
      <c r="AF2053" s="179"/>
      <c r="AG2053" s="179"/>
      <c r="AH2053" s="179"/>
      <c r="AI2053" s="179"/>
      <c r="AJ2053" s="179"/>
      <c r="AK2053" s="179"/>
      <c r="AL2053" s="179"/>
      <c r="AN2053" s="179"/>
      <c r="AO2053" s="179"/>
      <c r="AP2053" s="179"/>
      <c r="AQ2053" s="179"/>
      <c r="AR2053" s="179"/>
      <c r="AS2053" s="179"/>
    </row>
    <row r="2054" spans="10:45">
      <c r="J2054" s="179"/>
      <c r="K2054" s="179"/>
      <c r="L2054" s="179"/>
      <c r="M2054" s="179"/>
      <c r="N2054" s="179"/>
      <c r="O2054" s="179"/>
      <c r="P2054" s="179"/>
      <c r="Q2054" s="179"/>
      <c r="R2054" s="179"/>
      <c r="T2054" s="179"/>
      <c r="U2054" s="179"/>
      <c r="V2054" s="179"/>
      <c r="W2054" s="179"/>
      <c r="X2054" s="179"/>
      <c r="Y2054" s="179"/>
      <c r="Z2054" s="179"/>
      <c r="AA2054" s="179"/>
      <c r="AB2054" s="179"/>
      <c r="AD2054" s="179"/>
      <c r="AE2054" s="179"/>
      <c r="AF2054" s="179"/>
      <c r="AG2054" s="179"/>
      <c r="AH2054" s="179"/>
      <c r="AI2054" s="179"/>
      <c r="AJ2054" s="179"/>
      <c r="AK2054" s="179"/>
      <c r="AL2054" s="179"/>
      <c r="AN2054" s="179"/>
      <c r="AO2054" s="179"/>
      <c r="AP2054" s="179"/>
      <c r="AQ2054" s="179"/>
      <c r="AR2054" s="179"/>
      <c r="AS2054" s="179"/>
    </row>
    <row r="2055" spans="10:45">
      <c r="J2055" s="179"/>
      <c r="K2055" s="179"/>
      <c r="L2055" s="179"/>
      <c r="M2055" s="179"/>
      <c r="N2055" s="179"/>
      <c r="O2055" s="179"/>
      <c r="P2055" s="179"/>
      <c r="Q2055" s="179"/>
      <c r="R2055" s="179"/>
      <c r="T2055" s="179"/>
      <c r="U2055" s="179"/>
      <c r="V2055" s="179"/>
      <c r="W2055" s="179"/>
      <c r="X2055" s="179"/>
      <c r="Y2055" s="179"/>
      <c r="Z2055" s="179"/>
      <c r="AA2055" s="179"/>
      <c r="AB2055" s="179"/>
      <c r="AD2055" s="179"/>
      <c r="AE2055" s="179"/>
      <c r="AF2055" s="179"/>
      <c r="AG2055" s="179"/>
      <c r="AH2055" s="179"/>
      <c r="AI2055" s="179"/>
      <c r="AJ2055" s="179"/>
      <c r="AK2055" s="179"/>
      <c r="AL2055" s="179"/>
      <c r="AN2055" s="179"/>
      <c r="AO2055" s="179"/>
      <c r="AP2055" s="179"/>
      <c r="AQ2055" s="179"/>
      <c r="AR2055" s="179"/>
      <c r="AS2055" s="179"/>
    </row>
    <row r="2056" spans="10:45">
      <c r="J2056" s="179"/>
      <c r="K2056" s="179"/>
      <c r="L2056" s="179"/>
      <c r="M2056" s="179"/>
      <c r="N2056" s="179"/>
      <c r="O2056" s="179"/>
      <c r="P2056" s="179"/>
      <c r="Q2056" s="179"/>
      <c r="R2056" s="179"/>
      <c r="T2056" s="179"/>
      <c r="U2056" s="179"/>
      <c r="V2056" s="179"/>
      <c r="W2056" s="179"/>
      <c r="X2056" s="179"/>
      <c r="Y2056" s="179"/>
      <c r="Z2056" s="179"/>
      <c r="AA2056" s="179"/>
      <c r="AB2056" s="179"/>
      <c r="AD2056" s="179"/>
      <c r="AE2056" s="179"/>
      <c r="AF2056" s="179"/>
      <c r="AG2056" s="179"/>
      <c r="AH2056" s="179"/>
      <c r="AI2056" s="179"/>
      <c r="AJ2056" s="179"/>
      <c r="AK2056" s="179"/>
      <c r="AL2056" s="179"/>
      <c r="AN2056" s="179"/>
      <c r="AO2056" s="179"/>
      <c r="AP2056" s="179"/>
      <c r="AQ2056" s="179"/>
      <c r="AR2056" s="179"/>
      <c r="AS2056" s="179"/>
    </row>
    <row r="2057" spans="10:45">
      <c r="J2057" s="179"/>
      <c r="K2057" s="179"/>
      <c r="L2057" s="179"/>
      <c r="M2057" s="179"/>
      <c r="N2057" s="179"/>
      <c r="O2057" s="179"/>
      <c r="P2057" s="179"/>
      <c r="Q2057" s="179"/>
      <c r="R2057" s="179"/>
      <c r="T2057" s="179"/>
      <c r="U2057" s="179"/>
      <c r="V2057" s="179"/>
      <c r="W2057" s="179"/>
      <c r="X2057" s="179"/>
      <c r="Y2057" s="179"/>
      <c r="Z2057" s="179"/>
      <c r="AA2057" s="179"/>
      <c r="AB2057" s="179"/>
      <c r="AD2057" s="179"/>
      <c r="AE2057" s="179"/>
      <c r="AF2057" s="179"/>
      <c r="AG2057" s="179"/>
      <c r="AH2057" s="179"/>
      <c r="AI2057" s="179"/>
      <c r="AJ2057" s="179"/>
      <c r="AK2057" s="179"/>
      <c r="AL2057" s="179"/>
      <c r="AN2057" s="179"/>
      <c r="AO2057" s="179"/>
      <c r="AP2057" s="179"/>
      <c r="AQ2057" s="179"/>
      <c r="AR2057" s="179"/>
      <c r="AS2057" s="179"/>
    </row>
    <row r="2058" spans="10:45">
      <c r="J2058" s="179"/>
      <c r="K2058" s="179"/>
      <c r="L2058" s="179"/>
      <c r="M2058" s="179"/>
      <c r="N2058" s="179"/>
      <c r="O2058" s="179"/>
      <c r="P2058" s="179"/>
      <c r="Q2058" s="179"/>
      <c r="R2058" s="179"/>
      <c r="T2058" s="179"/>
      <c r="U2058" s="179"/>
      <c r="V2058" s="179"/>
      <c r="W2058" s="179"/>
      <c r="X2058" s="179"/>
      <c r="Y2058" s="179"/>
      <c r="Z2058" s="179"/>
      <c r="AA2058" s="179"/>
      <c r="AB2058" s="179"/>
      <c r="AD2058" s="179"/>
      <c r="AE2058" s="179"/>
      <c r="AF2058" s="179"/>
      <c r="AG2058" s="179"/>
      <c r="AH2058" s="179"/>
      <c r="AI2058" s="179"/>
      <c r="AJ2058" s="179"/>
      <c r="AK2058" s="179"/>
      <c r="AL2058" s="179"/>
      <c r="AN2058" s="179"/>
      <c r="AO2058" s="179"/>
      <c r="AP2058" s="179"/>
      <c r="AQ2058" s="179"/>
      <c r="AR2058" s="179"/>
      <c r="AS2058" s="179"/>
    </row>
    <row r="2059" spans="10:45">
      <c r="J2059" s="179"/>
      <c r="K2059" s="179"/>
      <c r="L2059" s="179"/>
      <c r="M2059" s="179"/>
      <c r="N2059" s="179"/>
      <c r="O2059" s="179"/>
      <c r="P2059" s="179"/>
      <c r="Q2059" s="179"/>
      <c r="R2059" s="179"/>
      <c r="T2059" s="179"/>
      <c r="U2059" s="179"/>
      <c r="V2059" s="179"/>
      <c r="W2059" s="179"/>
      <c r="X2059" s="179"/>
      <c r="Y2059" s="179"/>
      <c r="Z2059" s="179"/>
      <c r="AA2059" s="179"/>
      <c r="AB2059" s="179"/>
      <c r="AD2059" s="179"/>
      <c r="AE2059" s="179"/>
      <c r="AF2059" s="179"/>
      <c r="AG2059" s="179"/>
      <c r="AH2059" s="179"/>
      <c r="AI2059" s="179"/>
      <c r="AJ2059" s="179"/>
      <c r="AK2059" s="179"/>
      <c r="AL2059" s="179"/>
      <c r="AN2059" s="179"/>
      <c r="AO2059" s="179"/>
      <c r="AP2059" s="179"/>
      <c r="AQ2059" s="179"/>
      <c r="AR2059" s="179"/>
      <c r="AS2059" s="179"/>
    </row>
    <row r="2060" spans="10:45">
      <c r="J2060" s="179"/>
      <c r="K2060" s="179"/>
      <c r="L2060" s="179"/>
      <c r="M2060" s="179"/>
      <c r="N2060" s="179"/>
      <c r="O2060" s="179"/>
      <c r="P2060" s="179"/>
      <c r="Q2060" s="179"/>
      <c r="R2060" s="179"/>
      <c r="T2060" s="179"/>
      <c r="U2060" s="179"/>
      <c r="V2060" s="179"/>
      <c r="W2060" s="179"/>
      <c r="X2060" s="179"/>
      <c r="Y2060" s="179"/>
      <c r="Z2060" s="179"/>
      <c r="AA2060" s="179"/>
      <c r="AB2060" s="179"/>
      <c r="AD2060" s="179"/>
      <c r="AE2060" s="179"/>
      <c r="AF2060" s="179"/>
      <c r="AG2060" s="179"/>
      <c r="AH2060" s="179"/>
      <c r="AI2060" s="179"/>
      <c r="AJ2060" s="179"/>
      <c r="AK2060" s="179"/>
      <c r="AL2060" s="179"/>
      <c r="AN2060" s="179"/>
      <c r="AO2060" s="179"/>
      <c r="AP2060" s="179"/>
      <c r="AQ2060" s="179"/>
      <c r="AR2060" s="179"/>
      <c r="AS2060" s="179"/>
    </row>
    <row r="2061" spans="10:45">
      <c r="J2061" s="179"/>
      <c r="K2061" s="179"/>
      <c r="L2061" s="179"/>
      <c r="M2061" s="179"/>
      <c r="N2061" s="179"/>
      <c r="O2061" s="179"/>
      <c r="P2061" s="179"/>
      <c r="Q2061" s="179"/>
      <c r="R2061" s="179"/>
      <c r="T2061" s="179"/>
      <c r="U2061" s="179"/>
      <c r="V2061" s="179"/>
      <c r="W2061" s="179"/>
      <c r="X2061" s="179"/>
      <c r="Y2061" s="179"/>
      <c r="Z2061" s="179"/>
      <c r="AA2061" s="179"/>
      <c r="AB2061" s="179"/>
      <c r="AD2061" s="179"/>
      <c r="AE2061" s="179"/>
      <c r="AF2061" s="179"/>
      <c r="AG2061" s="179"/>
      <c r="AH2061" s="179"/>
      <c r="AI2061" s="179"/>
      <c r="AJ2061" s="179"/>
      <c r="AK2061" s="179"/>
      <c r="AL2061" s="179"/>
      <c r="AN2061" s="179"/>
      <c r="AO2061" s="179"/>
      <c r="AP2061" s="179"/>
      <c r="AQ2061" s="179"/>
      <c r="AR2061" s="179"/>
      <c r="AS2061" s="179"/>
    </row>
    <row r="2062" spans="10:45">
      <c r="J2062" s="179"/>
      <c r="K2062" s="179"/>
      <c r="L2062" s="179"/>
      <c r="M2062" s="179"/>
      <c r="N2062" s="179"/>
      <c r="O2062" s="179"/>
      <c r="P2062" s="179"/>
      <c r="Q2062" s="179"/>
      <c r="R2062" s="179"/>
      <c r="T2062" s="179"/>
      <c r="U2062" s="179"/>
      <c r="V2062" s="179"/>
      <c r="W2062" s="179"/>
      <c r="X2062" s="179"/>
      <c r="Y2062" s="179"/>
      <c r="Z2062" s="179"/>
      <c r="AA2062" s="179"/>
      <c r="AB2062" s="179"/>
      <c r="AD2062" s="179"/>
      <c r="AE2062" s="179"/>
      <c r="AF2062" s="179"/>
      <c r="AG2062" s="179"/>
      <c r="AH2062" s="179"/>
      <c r="AI2062" s="179"/>
      <c r="AJ2062" s="179"/>
      <c r="AK2062" s="179"/>
      <c r="AL2062" s="179"/>
      <c r="AN2062" s="179"/>
      <c r="AO2062" s="179"/>
      <c r="AP2062" s="179"/>
      <c r="AQ2062" s="179"/>
      <c r="AR2062" s="179"/>
      <c r="AS2062" s="179"/>
    </row>
    <row r="2063" spans="10:45">
      <c r="J2063" s="179"/>
      <c r="K2063" s="179"/>
      <c r="L2063" s="179"/>
      <c r="M2063" s="179"/>
      <c r="N2063" s="179"/>
      <c r="O2063" s="179"/>
      <c r="P2063" s="179"/>
      <c r="Q2063" s="179"/>
      <c r="R2063" s="179"/>
      <c r="T2063" s="179"/>
      <c r="U2063" s="179"/>
      <c r="V2063" s="179"/>
      <c r="W2063" s="179"/>
      <c r="X2063" s="179"/>
      <c r="Y2063" s="179"/>
      <c r="Z2063" s="179"/>
      <c r="AA2063" s="179"/>
      <c r="AB2063" s="179"/>
      <c r="AD2063" s="179"/>
      <c r="AE2063" s="179"/>
      <c r="AF2063" s="179"/>
      <c r="AG2063" s="179"/>
      <c r="AH2063" s="179"/>
      <c r="AI2063" s="179"/>
      <c r="AJ2063" s="179"/>
      <c r="AK2063" s="179"/>
      <c r="AL2063" s="179"/>
      <c r="AN2063" s="179"/>
      <c r="AO2063" s="179"/>
      <c r="AP2063" s="179"/>
      <c r="AQ2063" s="179"/>
      <c r="AR2063" s="179"/>
      <c r="AS2063" s="179"/>
    </row>
    <row r="2064" spans="10:45">
      <c r="J2064" s="179"/>
      <c r="K2064" s="179"/>
      <c r="L2064" s="179"/>
      <c r="M2064" s="179"/>
      <c r="N2064" s="179"/>
      <c r="O2064" s="179"/>
      <c r="P2064" s="179"/>
      <c r="Q2064" s="179"/>
      <c r="R2064" s="179"/>
      <c r="T2064" s="179"/>
      <c r="U2064" s="179"/>
      <c r="V2064" s="179"/>
      <c r="W2064" s="179"/>
      <c r="X2064" s="179"/>
      <c r="Y2064" s="179"/>
      <c r="Z2064" s="179"/>
      <c r="AA2064" s="179"/>
      <c r="AB2064" s="179"/>
      <c r="AD2064" s="179"/>
      <c r="AE2064" s="179"/>
      <c r="AF2064" s="179"/>
      <c r="AG2064" s="179"/>
      <c r="AH2064" s="179"/>
      <c r="AI2064" s="179"/>
      <c r="AJ2064" s="179"/>
      <c r="AK2064" s="179"/>
      <c r="AL2064" s="179"/>
      <c r="AN2064" s="179"/>
      <c r="AO2064" s="179"/>
      <c r="AP2064" s="179"/>
      <c r="AQ2064" s="179"/>
      <c r="AR2064" s="179"/>
      <c r="AS2064" s="179"/>
    </row>
    <row r="2065" spans="10:45">
      <c r="J2065" s="179"/>
      <c r="K2065" s="179"/>
      <c r="L2065" s="179"/>
      <c r="M2065" s="179"/>
      <c r="N2065" s="179"/>
      <c r="O2065" s="179"/>
      <c r="P2065" s="179"/>
      <c r="Q2065" s="179"/>
      <c r="R2065" s="179"/>
      <c r="T2065" s="179"/>
      <c r="U2065" s="179"/>
      <c r="V2065" s="179"/>
      <c r="W2065" s="179"/>
      <c r="X2065" s="179"/>
      <c r="Y2065" s="179"/>
      <c r="Z2065" s="179"/>
      <c r="AA2065" s="179"/>
      <c r="AB2065" s="179"/>
      <c r="AD2065" s="179"/>
      <c r="AE2065" s="179"/>
      <c r="AF2065" s="179"/>
      <c r="AG2065" s="179"/>
      <c r="AH2065" s="179"/>
      <c r="AI2065" s="179"/>
      <c r="AJ2065" s="179"/>
      <c r="AK2065" s="179"/>
      <c r="AL2065" s="179"/>
      <c r="AN2065" s="179"/>
      <c r="AO2065" s="179"/>
      <c r="AP2065" s="179"/>
      <c r="AQ2065" s="179"/>
      <c r="AR2065" s="179"/>
      <c r="AS2065" s="179"/>
    </row>
    <row r="2066" spans="10:45">
      <c r="J2066" s="179"/>
      <c r="K2066" s="179"/>
      <c r="L2066" s="179"/>
      <c r="M2066" s="179"/>
      <c r="N2066" s="179"/>
      <c r="O2066" s="179"/>
      <c r="P2066" s="179"/>
      <c r="Q2066" s="179"/>
      <c r="R2066" s="179"/>
      <c r="T2066" s="179"/>
      <c r="U2066" s="179"/>
      <c r="V2066" s="179"/>
      <c r="W2066" s="179"/>
      <c r="X2066" s="179"/>
      <c r="Y2066" s="179"/>
      <c r="Z2066" s="179"/>
      <c r="AA2066" s="179"/>
      <c r="AB2066" s="179"/>
      <c r="AD2066" s="179"/>
      <c r="AE2066" s="179"/>
      <c r="AF2066" s="179"/>
      <c r="AG2066" s="179"/>
      <c r="AH2066" s="179"/>
      <c r="AI2066" s="179"/>
      <c r="AJ2066" s="179"/>
      <c r="AK2066" s="179"/>
      <c r="AL2066" s="179"/>
      <c r="AN2066" s="179"/>
      <c r="AO2066" s="179"/>
      <c r="AP2066" s="179"/>
      <c r="AQ2066" s="179"/>
      <c r="AR2066" s="179"/>
      <c r="AS2066" s="179"/>
    </row>
    <row r="2067" spans="10:45">
      <c r="J2067" s="179"/>
      <c r="K2067" s="179"/>
      <c r="L2067" s="179"/>
      <c r="M2067" s="179"/>
      <c r="N2067" s="179"/>
      <c r="O2067" s="179"/>
      <c r="P2067" s="179"/>
      <c r="Q2067" s="179"/>
      <c r="R2067" s="179"/>
      <c r="T2067" s="179"/>
      <c r="U2067" s="179"/>
      <c r="V2067" s="179"/>
      <c r="W2067" s="179"/>
      <c r="X2067" s="179"/>
      <c r="Y2067" s="179"/>
      <c r="Z2067" s="179"/>
      <c r="AA2067" s="179"/>
      <c r="AB2067" s="179"/>
      <c r="AD2067" s="179"/>
      <c r="AE2067" s="179"/>
      <c r="AF2067" s="179"/>
      <c r="AG2067" s="179"/>
      <c r="AH2067" s="179"/>
      <c r="AI2067" s="179"/>
      <c r="AJ2067" s="179"/>
      <c r="AK2067" s="179"/>
      <c r="AL2067" s="179"/>
      <c r="AN2067" s="179"/>
      <c r="AO2067" s="179"/>
      <c r="AP2067" s="179"/>
      <c r="AQ2067" s="179"/>
      <c r="AR2067" s="179"/>
      <c r="AS2067" s="179"/>
    </row>
    <row r="2068" spans="10:45">
      <c r="J2068" s="179"/>
      <c r="K2068" s="179"/>
      <c r="L2068" s="179"/>
      <c r="M2068" s="179"/>
      <c r="N2068" s="179"/>
      <c r="O2068" s="179"/>
      <c r="P2068" s="179"/>
      <c r="Q2068" s="179"/>
      <c r="R2068" s="179"/>
      <c r="T2068" s="179"/>
      <c r="U2068" s="179"/>
      <c r="V2068" s="179"/>
      <c r="W2068" s="179"/>
      <c r="X2068" s="179"/>
      <c r="Y2068" s="179"/>
      <c r="Z2068" s="179"/>
      <c r="AA2068" s="179"/>
      <c r="AB2068" s="179"/>
      <c r="AD2068" s="179"/>
      <c r="AE2068" s="179"/>
      <c r="AF2068" s="179"/>
      <c r="AG2068" s="179"/>
      <c r="AH2068" s="179"/>
      <c r="AI2068" s="179"/>
      <c r="AJ2068" s="179"/>
      <c r="AK2068" s="179"/>
      <c r="AL2068" s="179"/>
      <c r="AN2068" s="179"/>
      <c r="AO2068" s="179"/>
      <c r="AP2068" s="179"/>
      <c r="AQ2068" s="179"/>
      <c r="AR2068" s="179"/>
      <c r="AS2068" s="179"/>
    </row>
    <row r="2069" spans="10:45">
      <c r="J2069" s="179"/>
      <c r="K2069" s="179"/>
      <c r="L2069" s="179"/>
      <c r="M2069" s="179"/>
      <c r="N2069" s="179"/>
      <c r="O2069" s="179"/>
      <c r="P2069" s="179"/>
      <c r="Q2069" s="179"/>
      <c r="R2069" s="179"/>
      <c r="T2069" s="179"/>
      <c r="U2069" s="179"/>
      <c r="V2069" s="179"/>
      <c r="W2069" s="179"/>
      <c r="X2069" s="179"/>
      <c r="Y2069" s="179"/>
      <c r="Z2069" s="179"/>
      <c r="AA2069" s="179"/>
      <c r="AB2069" s="179"/>
      <c r="AD2069" s="179"/>
      <c r="AE2069" s="179"/>
      <c r="AF2069" s="179"/>
      <c r="AG2069" s="179"/>
      <c r="AH2069" s="179"/>
      <c r="AI2069" s="179"/>
      <c r="AJ2069" s="179"/>
      <c r="AK2069" s="179"/>
      <c r="AL2069" s="179"/>
      <c r="AN2069" s="179"/>
      <c r="AO2069" s="179"/>
      <c r="AP2069" s="179"/>
      <c r="AQ2069" s="179"/>
      <c r="AR2069" s="179"/>
      <c r="AS2069" s="179"/>
    </row>
    <row r="2070" spans="10:45">
      <c r="J2070" s="179"/>
      <c r="K2070" s="179"/>
      <c r="L2070" s="179"/>
      <c r="M2070" s="179"/>
      <c r="N2070" s="179"/>
      <c r="O2070" s="179"/>
      <c r="P2070" s="179"/>
      <c r="Q2070" s="179"/>
      <c r="R2070" s="179"/>
      <c r="T2070" s="179"/>
      <c r="U2070" s="179"/>
      <c r="V2070" s="179"/>
      <c r="W2070" s="179"/>
      <c r="X2070" s="179"/>
      <c r="Y2070" s="179"/>
      <c r="Z2070" s="179"/>
      <c r="AA2070" s="179"/>
      <c r="AB2070" s="179"/>
      <c r="AD2070" s="179"/>
      <c r="AE2070" s="179"/>
      <c r="AF2070" s="179"/>
      <c r="AG2070" s="179"/>
      <c r="AH2070" s="179"/>
      <c r="AI2070" s="179"/>
      <c r="AJ2070" s="179"/>
      <c r="AK2070" s="179"/>
      <c r="AL2070" s="179"/>
      <c r="AN2070" s="179"/>
      <c r="AO2070" s="179"/>
      <c r="AP2070" s="179"/>
      <c r="AQ2070" s="179"/>
      <c r="AR2070" s="179"/>
      <c r="AS2070" s="179"/>
    </row>
    <row r="2071" spans="10:45">
      <c r="J2071" s="179"/>
      <c r="K2071" s="179"/>
      <c r="L2071" s="179"/>
      <c r="M2071" s="179"/>
      <c r="N2071" s="179"/>
      <c r="O2071" s="179"/>
      <c r="P2071" s="179"/>
      <c r="Q2071" s="179"/>
      <c r="R2071" s="179"/>
      <c r="T2071" s="179"/>
      <c r="U2071" s="179"/>
      <c r="V2071" s="179"/>
      <c r="W2071" s="179"/>
      <c r="X2071" s="179"/>
      <c r="Y2071" s="179"/>
      <c r="Z2071" s="179"/>
      <c r="AA2071" s="179"/>
      <c r="AB2071" s="179"/>
      <c r="AD2071" s="179"/>
      <c r="AE2071" s="179"/>
      <c r="AF2071" s="179"/>
      <c r="AG2071" s="179"/>
      <c r="AH2071" s="179"/>
      <c r="AI2071" s="179"/>
      <c r="AJ2071" s="179"/>
      <c r="AK2071" s="179"/>
      <c r="AL2071" s="179"/>
      <c r="AN2071" s="179"/>
      <c r="AO2071" s="179"/>
      <c r="AP2071" s="179"/>
      <c r="AQ2071" s="179"/>
      <c r="AR2071" s="179"/>
      <c r="AS2071" s="179"/>
    </row>
    <row r="2072" spans="10:45">
      <c r="J2072" s="179"/>
      <c r="K2072" s="179"/>
      <c r="L2072" s="179"/>
      <c r="M2072" s="179"/>
      <c r="N2072" s="179"/>
      <c r="O2072" s="179"/>
      <c r="P2072" s="179"/>
      <c r="Q2072" s="179"/>
      <c r="R2072" s="179"/>
      <c r="T2072" s="179"/>
      <c r="U2072" s="179"/>
      <c r="V2072" s="179"/>
      <c r="W2072" s="179"/>
      <c r="X2072" s="179"/>
      <c r="Y2072" s="179"/>
      <c r="Z2072" s="179"/>
      <c r="AA2072" s="179"/>
      <c r="AB2072" s="179"/>
      <c r="AD2072" s="179"/>
      <c r="AE2072" s="179"/>
      <c r="AF2072" s="179"/>
      <c r="AG2072" s="179"/>
      <c r="AH2072" s="179"/>
      <c r="AI2072" s="179"/>
      <c r="AJ2072" s="179"/>
      <c r="AK2072" s="179"/>
      <c r="AL2072" s="179"/>
      <c r="AN2072" s="179"/>
      <c r="AO2072" s="179"/>
      <c r="AP2072" s="179"/>
      <c r="AQ2072" s="179"/>
      <c r="AR2072" s="179"/>
      <c r="AS2072" s="179"/>
    </row>
    <row r="2073" spans="10:45">
      <c r="J2073" s="179"/>
      <c r="K2073" s="179"/>
      <c r="L2073" s="179"/>
      <c r="M2073" s="179"/>
      <c r="N2073" s="179"/>
      <c r="O2073" s="179"/>
      <c r="P2073" s="179"/>
      <c r="Q2073" s="179"/>
      <c r="R2073" s="179"/>
      <c r="T2073" s="179"/>
      <c r="U2073" s="179"/>
      <c r="V2073" s="179"/>
      <c r="W2073" s="179"/>
      <c r="X2073" s="179"/>
      <c r="Y2073" s="179"/>
      <c r="Z2073" s="179"/>
      <c r="AA2073" s="179"/>
      <c r="AB2073" s="179"/>
      <c r="AD2073" s="179"/>
      <c r="AE2073" s="179"/>
      <c r="AF2073" s="179"/>
      <c r="AG2073" s="179"/>
      <c r="AH2073" s="179"/>
      <c r="AI2073" s="179"/>
      <c r="AJ2073" s="179"/>
      <c r="AK2073" s="179"/>
      <c r="AL2073" s="179"/>
      <c r="AN2073" s="179"/>
      <c r="AO2073" s="179"/>
      <c r="AP2073" s="179"/>
      <c r="AQ2073" s="179"/>
      <c r="AR2073" s="179"/>
      <c r="AS2073" s="179"/>
    </row>
    <row r="2074" spans="10:45">
      <c r="J2074" s="179"/>
      <c r="K2074" s="179"/>
      <c r="L2074" s="179"/>
      <c r="M2074" s="179"/>
      <c r="N2074" s="179"/>
      <c r="O2074" s="179"/>
      <c r="P2074" s="179"/>
      <c r="Q2074" s="179"/>
      <c r="R2074" s="179"/>
      <c r="T2074" s="179"/>
      <c r="U2074" s="179"/>
      <c r="V2074" s="179"/>
      <c r="W2074" s="179"/>
      <c r="X2074" s="179"/>
      <c r="Y2074" s="179"/>
      <c r="Z2074" s="179"/>
      <c r="AA2074" s="179"/>
      <c r="AB2074" s="179"/>
      <c r="AD2074" s="179"/>
      <c r="AE2074" s="179"/>
      <c r="AF2074" s="179"/>
      <c r="AG2074" s="179"/>
      <c r="AH2074" s="179"/>
      <c r="AI2074" s="179"/>
      <c r="AJ2074" s="179"/>
      <c r="AK2074" s="179"/>
      <c r="AL2074" s="179"/>
      <c r="AN2074" s="179"/>
      <c r="AO2074" s="179"/>
      <c r="AP2074" s="179"/>
      <c r="AQ2074" s="179"/>
      <c r="AR2074" s="179"/>
      <c r="AS2074" s="179"/>
    </row>
    <row r="2075" spans="10:45">
      <c r="J2075" s="179"/>
      <c r="K2075" s="179"/>
      <c r="L2075" s="179"/>
      <c r="M2075" s="179"/>
      <c r="N2075" s="179"/>
      <c r="O2075" s="179"/>
      <c r="P2075" s="179"/>
      <c r="Q2075" s="179"/>
      <c r="R2075" s="179"/>
      <c r="T2075" s="179"/>
      <c r="U2075" s="179"/>
      <c r="V2075" s="179"/>
      <c r="W2075" s="179"/>
      <c r="X2075" s="179"/>
      <c r="Y2075" s="179"/>
      <c r="Z2075" s="179"/>
      <c r="AA2075" s="179"/>
      <c r="AB2075" s="179"/>
      <c r="AD2075" s="179"/>
      <c r="AE2075" s="179"/>
      <c r="AF2075" s="179"/>
      <c r="AG2075" s="179"/>
      <c r="AH2075" s="179"/>
      <c r="AI2075" s="179"/>
      <c r="AJ2075" s="179"/>
      <c r="AK2075" s="179"/>
      <c r="AL2075" s="179"/>
      <c r="AN2075" s="179"/>
      <c r="AO2075" s="179"/>
      <c r="AP2075" s="179"/>
      <c r="AQ2075" s="179"/>
      <c r="AR2075" s="179"/>
      <c r="AS2075" s="179"/>
    </row>
    <row r="2076" spans="10:45">
      <c r="J2076" s="179"/>
      <c r="K2076" s="179"/>
      <c r="L2076" s="179"/>
      <c r="M2076" s="179"/>
      <c r="N2076" s="179"/>
      <c r="O2076" s="179"/>
      <c r="P2076" s="179"/>
      <c r="Q2076" s="179"/>
      <c r="R2076" s="179"/>
      <c r="T2076" s="179"/>
      <c r="U2076" s="179"/>
      <c r="V2076" s="179"/>
      <c r="W2076" s="179"/>
      <c r="X2076" s="179"/>
      <c r="Y2076" s="179"/>
      <c r="Z2076" s="179"/>
      <c r="AA2076" s="179"/>
      <c r="AB2076" s="179"/>
      <c r="AD2076" s="179"/>
      <c r="AE2076" s="179"/>
      <c r="AF2076" s="179"/>
      <c r="AG2076" s="179"/>
      <c r="AH2076" s="179"/>
      <c r="AI2076" s="179"/>
      <c r="AJ2076" s="179"/>
      <c r="AK2076" s="179"/>
      <c r="AL2076" s="179"/>
      <c r="AN2076" s="179"/>
      <c r="AO2076" s="179"/>
      <c r="AP2076" s="179"/>
      <c r="AQ2076" s="179"/>
      <c r="AR2076" s="179"/>
      <c r="AS2076" s="179"/>
    </row>
    <row r="2077" spans="10:45">
      <c r="J2077" s="179"/>
      <c r="K2077" s="179"/>
      <c r="L2077" s="179"/>
      <c r="M2077" s="179"/>
      <c r="N2077" s="179"/>
      <c r="O2077" s="179"/>
      <c r="P2077" s="179"/>
      <c r="Q2077" s="179"/>
      <c r="R2077" s="179"/>
      <c r="T2077" s="179"/>
      <c r="U2077" s="179"/>
      <c r="V2077" s="179"/>
      <c r="W2077" s="179"/>
      <c r="X2077" s="179"/>
      <c r="Y2077" s="179"/>
      <c r="Z2077" s="179"/>
      <c r="AA2077" s="179"/>
      <c r="AB2077" s="179"/>
      <c r="AD2077" s="179"/>
      <c r="AE2077" s="179"/>
      <c r="AF2077" s="179"/>
      <c r="AG2077" s="179"/>
      <c r="AH2077" s="179"/>
      <c r="AI2077" s="179"/>
      <c r="AJ2077" s="179"/>
      <c r="AK2077" s="179"/>
      <c r="AL2077" s="179"/>
      <c r="AN2077" s="179"/>
      <c r="AO2077" s="179"/>
      <c r="AP2077" s="179"/>
      <c r="AQ2077" s="179"/>
      <c r="AR2077" s="179"/>
      <c r="AS2077" s="179"/>
    </row>
    <row r="2078" spans="10:45">
      <c r="J2078" s="179"/>
      <c r="K2078" s="179"/>
      <c r="L2078" s="179"/>
      <c r="M2078" s="179"/>
      <c r="N2078" s="179"/>
      <c r="O2078" s="179"/>
      <c r="P2078" s="179"/>
      <c r="Q2078" s="179"/>
      <c r="R2078" s="179"/>
      <c r="T2078" s="179"/>
      <c r="U2078" s="179"/>
      <c r="V2078" s="179"/>
      <c r="W2078" s="179"/>
      <c r="X2078" s="179"/>
      <c r="Y2078" s="179"/>
      <c r="Z2078" s="179"/>
      <c r="AA2078" s="179"/>
      <c r="AB2078" s="179"/>
      <c r="AD2078" s="179"/>
      <c r="AE2078" s="179"/>
      <c r="AF2078" s="179"/>
      <c r="AG2078" s="179"/>
      <c r="AH2078" s="179"/>
      <c r="AI2078" s="179"/>
      <c r="AJ2078" s="179"/>
      <c r="AK2078" s="179"/>
      <c r="AL2078" s="179"/>
      <c r="AN2078" s="179"/>
      <c r="AO2078" s="179"/>
      <c r="AP2078" s="179"/>
      <c r="AQ2078" s="179"/>
      <c r="AR2078" s="179"/>
      <c r="AS2078" s="179"/>
    </row>
    <row r="2079" spans="10:45">
      <c r="J2079" s="179"/>
      <c r="K2079" s="179"/>
      <c r="L2079" s="179"/>
      <c r="M2079" s="179"/>
      <c r="N2079" s="179"/>
      <c r="O2079" s="179"/>
      <c r="P2079" s="179"/>
      <c r="Q2079" s="179"/>
      <c r="R2079" s="179"/>
      <c r="T2079" s="179"/>
      <c r="U2079" s="179"/>
      <c r="V2079" s="179"/>
      <c r="W2079" s="179"/>
      <c r="X2079" s="179"/>
      <c r="Y2079" s="179"/>
      <c r="Z2079" s="179"/>
      <c r="AA2079" s="179"/>
      <c r="AB2079" s="179"/>
      <c r="AD2079" s="179"/>
      <c r="AE2079" s="179"/>
      <c r="AF2079" s="179"/>
      <c r="AG2079" s="179"/>
      <c r="AH2079" s="179"/>
      <c r="AI2079" s="179"/>
      <c r="AJ2079" s="179"/>
      <c r="AK2079" s="179"/>
      <c r="AL2079" s="179"/>
      <c r="AN2079" s="179"/>
      <c r="AO2079" s="179"/>
      <c r="AP2079" s="179"/>
      <c r="AQ2079" s="179"/>
      <c r="AR2079" s="179"/>
      <c r="AS2079" s="179"/>
    </row>
    <row r="2080" spans="10:45">
      <c r="J2080" s="179"/>
      <c r="K2080" s="179"/>
      <c r="L2080" s="179"/>
      <c r="M2080" s="179"/>
      <c r="N2080" s="179"/>
      <c r="O2080" s="179"/>
      <c r="P2080" s="179"/>
      <c r="Q2080" s="179"/>
      <c r="R2080" s="179"/>
      <c r="T2080" s="179"/>
      <c r="U2080" s="179"/>
      <c r="V2080" s="179"/>
      <c r="W2080" s="179"/>
      <c r="X2080" s="179"/>
      <c r="Y2080" s="179"/>
      <c r="Z2080" s="179"/>
      <c r="AA2080" s="179"/>
      <c r="AB2080" s="179"/>
      <c r="AD2080" s="179"/>
      <c r="AE2080" s="179"/>
      <c r="AF2080" s="179"/>
      <c r="AG2080" s="179"/>
      <c r="AH2080" s="179"/>
      <c r="AI2080" s="179"/>
      <c r="AJ2080" s="179"/>
      <c r="AK2080" s="179"/>
      <c r="AL2080" s="179"/>
      <c r="AN2080" s="179"/>
      <c r="AO2080" s="179"/>
      <c r="AP2080" s="179"/>
      <c r="AQ2080" s="179"/>
      <c r="AR2080" s="179"/>
      <c r="AS2080" s="179"/>
    </row>
    <row r="2081" spans="10:45">
      <c r="J2081" s="179"/>
      <c r="K2081" s="179"/>
      <c r="L2081" s="179"/>
      <c r="M2081" s="179"/>
      <c r="N2081" s="179"/>
      <c r="O2081" s="179"/>
      <c r="P2081" s="179"/>
      <c r="Q2081" s="179"/>
      <c r="R2081" s="179"/>
      <c r="T2081" s="179"/>
      <c r="U2081" s="179"/>
      <c r="V2081" s="179"/>
      <c r="W2081" s="179"/>
      <c r="X2081" s="179"/>
      <c r="Y2081" s="179"/>
      <c r="Z2081" s="179"/>
      <c r="AA2081" s="179"/>
      <c r="AB2081" s="179"/>
      <c r="AD2081" s="179"/>
      <c r="AE2081" s="179"/>
      <c r="AF2081" s="179"/>
      <c r="AG2081" s="179"/>
      <c r="AH2081" s="179"/>
      <c r="AI2081" s="179"/>
      <c r="AJ2081" s="179"/>
      <c r="AK2081" s="179"/>
      <c r="AL2081" s="179"/>
      <c r="AN2081" s="179"/>
      <c r="AO2081" s="179"/>
      <c r="AP2081" s="179"/>
      <c r="AQ2081" s="179"/>
      <c r="AR2081" s="179"/>
      <c r="AS2081" s="179"/>
    </row>
    <row r="2082" spans="10:45">
      <c r="J2082" s="179"/>
      <c r="K2082" s="179"/>
      <c r="L2082" s="179"/>
      <c r="M2082" s="179"/>
      <c r="N2082" s="179"/>
      <c r="O2082" s="179"/>
      <c r="P2082" s="179"/>
      <c r="Q2082" s="179"/>
      <c r="R2082" s="179"/>
      <c r="T2082" s="179"/>
      <c r="U2082" s="179"/>
      <c r="V2082" s="179"/>
      <c r="W2082" s="179"/>
      <c r="X2082" s="179"/>
      <c r="Y2082" s="179"/>
      <c r="Z2082" s="179"/>
      <c r="AA2082" s="179"/>
      <c r="AB2082" s="179"/>
      <c r="AD2082" s="179"/>
      <c r="AE2082" s="179"/>
      <c r="AF2082" s="179"/>
      <c r="AG2082" s="179"/>
      <c r="AH2082" s="179"/>
      <c r="AI2082" s="179"/>
      <c r="AJ2082" s="179"/>
      <c r="AK2082" s="179"/>
      <c r="AL2082" s="179"/>
      <c r="AN2082" s="179"/>
      <c r="AO2082" s="179"/>
      <c r="AP2082" s="179"/>
      <c r="AQ2082" s="179"/>
      <c r="AR2082" s="179"/>
      <c r="AS2082" s="179"/>
    </row>
    <row r="2083" spans="10:45">
      <c r="J2083" s="179"/>
      <c r="K2083" s="179"/>
      <c r="L2083" s="179"/>
      <c r="M2083" s="179"/>
      <c r="N2083" s="179"/>
      <c r="O2083" s="179"/>
      <c r="P2083" s="179"/>
      <c r="Q2083" s="179"/>
      <c r="R2083" s="179"/>
      <c r="T2083" s="179"/>
      <c r="U2083" s="179"/>
      <c r="V2083" s="179"/>
      <c r="W2083" s="179"/>
      <c r="X2083" s="179"/>
      <c r="Y2083" s="179"/>
      <c r="Z2083" s="179"/>
      <c r="AA2083" s="179"/>
      <c r="AB2083" s="179"/>
      <c r="AD2083" s="179"/>
      <c r="AE2083" s="179"/>
      <c r="AF2083" s="179"/>
      <c r="AG2083" s="179"/>
      <c r="AH2083" s="179"/>
      <c r="AI2083" s="179"/>
      <c r="AJ2083" s="179"/>
      <c r="AK2083" s="179"/>
      <c r="AL2083" s="179"/>
      <c r="AN2083" s="179"/>
      <c r="AO2083" s="179"/>
      <c r="AP2083" s="179"/>
      <c r="AQ2083" s="179"/>
      <c r="AR2083" s="179"/>
      <c r="AS2083" s="179"/>
    </row>
    <row r="2084" spans="10:45">
      <c r="J2084" s="179"/>
      <c r="K2084" s="179"/>
      <c r="L2084" s="179"/>
      <c r="M2084" s="179"/>
      <c r="N2084" s="179"/>
      <c r="O2084" s="179"/>
      <c r="P2084" s="179"/>
      <c r="Q2084" s="179"/>
      <c r="R2084" s="179"/>
      <c r="T2084" s="179"/>
      <c r="U2084" s="179"/>
      <c r="V2084" s="179"/>
      <c r="W2084" s="179"/>
      <c r="X2084" s="179"/>
      <c r="Y2084" s="179"/>
      <c r="Z2084" s="179"/>
      <c r="AA2084" s="179"/>
      <c r="AB2084" s="179"/>
      <c r="AD2084" s="179"/>
      <c r="AE2084" s="179"/>
      <c r="AF2084" s="179"/>
      <c r="AG2084" s="179"/>
      <c r="AH2084" s="179"/>
      <c r="AI2084" s="179"/>
      <c r="AJ2084" s="179"/>
      <c r="AK2084" s="179"/>
      <c r="AL2084" s="179"/>
      <c r="AN2084" s="179"/>
      <c r="AO2084" s="179"/>
      <c r="AP2084" s="179"/>
      <c r="AQ2084" s="179"/>
      <c r="AR2084" s="179"/>
      <c r="AS2084" s="179"/>
    </row>
    <row r="2085" spans="10:45">
      <c r="J2085" s="179"/>
      <c r="K2085" s="179"/>
      <c r="L2085" s="179"/>
      <c r="M2085" s="179"/>
      <c r="N2085" s="179"/>
      <c r="O2085" s="179"/>
      <c r="P2085" s="179"/>
      <c r="Q2085" s="179"/>
      <c r="R2085" s="179"/>
      <c r="T2085" s="179"/>
      <c r="U2085" s="179"/>
      <c r="V2085" s="179"/>
      <c r="W2085" s="179"/>
      <c r="X2085" s="179"/>
      <c r="Y2085" s="179"/>
      <c r="Z2085" s="179"/>
      <c r="AA2085" s="179"/>
      <c r="AB2085" s="179"/>
      <c r="AD2085" s="179"/>
      <c r="AE2085" s="179"/>
      <c r="AF2085" s="179"/>
      <c r="AG2085" s="179"/>
      <c r="AH2085" s="179"/>
      <c r="AI2085" s="179"/>
      <c r="AJ2085" s="179"/>
      <c r="AK2085" s="179"/>
      <c r="AL2085" s="179"/>
      <c r="AN2085" s="179"/>
      <c r="AO2085" s="179"/>
      <c r="AP2085" s="179"/>
      <c r="AQ2085" s="179"/>
      <c r="AR2085" s="179"/>
      <c r="AS2085" s="179"/>
    </row>
    <row r="2086" spans="10:45">
      <c r="J2086" s="179"/>
      <c r="K2086" s="179"/>
      <c r="L2086" s="179"/>
      <c r="M2086" s="179"/>
      <c r="N2086" s="179"/>
      <c r="O2086" s="179"/>
      <c r="P2086" s="179"/>
      <c r="Q2086" s="179"/>
      <c r="R2086" s="179"/>
      <c r="T2086" s="179"/>
      <c r="U2086" s="179"/>
      <c r="V2086" s="179"/>
      <c r="W2086" s="179"/>
      <c r="X2086" s="179"/>
      <c r="Y2086" s="179"/>
      <c r="Z2086" s="179"/>
      <c r="AA2086" s="179"/>
      <c r="AB2086" s="179"/>
      <c r="AD2086" s="179"/>
      <c r="AE2086" s="179"/>
      <c r="AF2086" s="179"/>
      <c r="AG2086" s="179"/>
      <c r="AH2086" s="179"/>
      <c r="AI2086" s="179"/>
      <c r="AJ2086" s="179"/>
      <c r="AK2086" s="179"/>
      <c r="AL2086" s="179"/>
      <c r="AN2086" s="179"/>
      <c r="AO2086" s="179"/>
      <c r="AP2086" s="179"/>
      <c r="AQ2086" s="179"/>
      <c r="AR2086" s="179"/>
      <c r="AS2086" s="179"/>
    </row>
    <row r="2087" spans="10:45">
      <c r="J2087" s="179"/>
      <c r="K2087" s="179"/>
      <c r="L2087" s="179"/>
      <c r="M2087" s="179"/>
      <c r="N2087" s="179"/>
      <c r="O2087" s="179"/>
      <c r="P2087" s="179"/>
      <c r="Q2087" s="179"/>
      <c r="R2087" s="179"/>
      <c r="T2087" s="179"/>
      <c r="U2087" s="179"/>
      <c r="V2087" s="179"/>
      <c r="W2087" s="179"/>
      <c r="X2087" s="179"/>
      <c r="Y2087" s="179"/>
      <c r="Z2087" s="179"/>
      <c r="AA2087" s="179"/>
      <c r="AB2087" s="179"/>
      <c r="AD2087" s="179"/>
      <c r="AE2087" s="179"/>
      <c r="AF2087" s="179"/>
      <c r="AG2087" s="179"/>
      <c r="AH2087" s="179"/>
      <c r="AI2087" s="179"/>
      <c r="AJ2087" s="179"/>
      <c r="AK2087" s="179"/>
      <c r="AL2087" s="179"/>
      <c r="AN2087" s="179"/>
      <c r="AO2087" s="179"/>
      <c r="AP2087" s="179"/>
      <c r="AQ2087" s="179"/>
      <c r="AR2087" s="179"/>
      <c r="AS2087" s="179"/>
    </row>
    <row r="2088" spans="10:45">
      <c r="J2088" s="179"/>
      <c r="K2088" s="179"/>
      <c r="L2088" s="179"/>
      <c r="M2088" s="179"/>
      <c r="N2088" s="179"/>
      <c r="O2088" s="179"/>
      <c r="P2088" s="179"/>
      <c r="Q2088" s="179"/>
      <c r="R2088" s="179"/>
      <c r="T2088" s="179"/>
      <c r="U2088" s="179"/>
      <c r="V2088" s="179"/>
      <c r="W2088" s="179"/>
      <c r="X2088" s="179"/>
      <c r="Y2088" s="179"/>
      <c r="Z2088" s="179"/>
      <c r="AA2088" s="179"/>
      <c r="AB2088" s="179"/>
      <c r="AD2088" s="179"/>
      <c r="AE2088" s="179"/>
      <c r="AF2088" s="179"/>
      <c r="AG2088" s="179"/>
      <c r="AH2088" s="179"/>
      <c r="AI2088" s="179"/>
      <c r="AJ2088" s="179"/>
      <c r="AK2088" s="179"/>
      <c r="AL2088" s="179"/>
      <c r="AN2088" s="179"/>
      <c r="AO2088" s="179"/>
      <c r="AP2088" s="179"/>
      <c r="AQ2088" s="179"/>
      <c r="AR2088" s="179"/>
      <c r="AS2088" s="179"/>
    </row>
    <row r="2089" spans="10:45">
      <c r="J2089" s="179"/>
      <c r="K2089" s="179"/>
      <c r="L2089" s="179"/>
      <c r="M2089" s="179"/>
      <c r="N2089" s="179"/>
      <c r="O2089" s="179"/>
      <c r="P2089" s="179"/>
      <c r="Q2089" s="179"/>
      <c r="R2089" s="179"/>
      <c r="T2089" s="179"/>
      <c r="U2089" s="179"/>
      <c r="V2089" s="179"/>
      <c r="W2089" s="179"/>
      <c r="X2089" s="179"/>
      <c r="Y2089" s="179"/>
      <c r="Z2089" s="179"/>
      <c r="AA2089" s="179"/>
      <c r="AB2089" s="179"/>
      <c r="AD2089" s="179"/>
      <c r="AE2089" s="179"/>
      <c r="AF2089" s="179"/>
      <c r="AG2089" s="179"/>
      <c r="AH2089" s="179"/>
      <c r="AI2089" s="179"/>
      <c r="AJ2089" s="179"/>
      <c r="AK2089" s="179"/>
      <c r="AL2089" s="179"/>
      <c r="AN2089" s="179"/>
      <c r="AO2089" s="179"/>
      <c r="AP2089" s="179"/>
      <c r="AQ2089" s="179"/>
      <c r="AR2089" s="179"/>
      <c r="AS2089" s="179"/>
    </row>
    <row r="2090" spans="10:45">
      <c r="J2090" s="179"/>
      <c r="K2090" s="179"/>
      <c r="L2090" s="179"/>
      <c r="M2090" s="179"/>
      <c r="N2090" s="179"/>
      <c r="O2090" s="179"/>
      <c r="P2090" s="179"/>
      <c r="Q2090" s="179"/>
      <c r="R2090" s="179"/>
      <c r="T2090" s="179"/>
      <c r="U2090" s="179"/>
      <c r="V2090" s="179"/>
      <c r="W2090" s="179"/>
      <c r="X2090" s="179"/>
      <c r="Y2090" s="179"/>
      <c r="Z2090" s="179"/>
      <c r="AA2090" s="179"/>
      <c r="AB2090" s="179"/>
      <c r="AD2090" s="179"/>
      <c r="AE2090" s="179"/>
      <c r="AF2090" s="179"/>
      <c r="AG2090" s="179"/>
      <c r="AH2090" s="179"/>
      <c r="AI2090" s="179"/>
      <c r="AJ2090" s="179"/>
      <c r="AK2090" s="179"/>
      <c r="AL2090" s="179"/>
      <c r="AN2090" s="179"/>
      <c r="AO2090" s="179"/>
      <c r="AP2090" s="179"/>
      <c r="AQ2090" s="179"/>
      <c r="AR2090" s="179"/>
      <c r="AS2090" s="179"/>
    </row>
    <row r="2091" spans="10:45">
      <c r="J2091" s="179"/>
      <c r="K2091" s="179"/>
      <c r="L2091" s="179"/>
      <c r="M2091" s="179"/>
      <c r="N2091" s="179"/>
      <c r="O2091" s="179"/>
      <c r="P2091" s="179"/>
      <c r="Q2091" s="179"/>
      <c r="R2091" s="179"/>
      <c r="T2091" s="179"/>
      <c r="U2091" s="179"/>
      <c r="V2091" s="179"/>
      <c r="W2091" s="179"/>
      <c r="X2091" s="179"/>
      <c r="Y2091" s="179"/>
      <c r="Z2091" s="179"/>
      <c r="AA2091" s="179"/>
      <c r="AB2091" s="179"/>
      <c r="AD2091" s="179"/>
      <c r="AE2091" s="179"/>
      <c r="AF2091" s="179"/>
      <c r="AG2091" s="179"/>
      <c r="AH2091" s="179"/>
      <c r="AI2091" s="179"/>
      <c r="AJ2091" s="179"/>
      <c r="AK2091" s="179"/>
      <c r="AL2091" s="179"/>
      <c r="AN2091" s="179"/>
      <c r="AO2091" s="179"/>
      <c r="AP2091" s="179"/>
      <c r="AQ2091" s="179"/>
      <c r="AR2091" s="179"/>
      <c r="AS2091" s="179"/>
    </row>
    <row r="2092" spans="10:45">
      <c r="J2092" s="179"/>
      <c r="K2092" s="179"/>
      <c r="L2092" s="179"/>
      <c r="M2092" s="179"/>
      <c r="N2092" s="179"/>
      <c r="O2092" s="179"/>
      <c r="P2092" s="179"/>
      <c r="Q2092" s="179"/>
      <c r="R2092" s="179"/>
      <c r="T2092" s="179"/>
      <c r="U2092" s="179"/>
      <c r="V2092" s="179"/>
      <c r="W2092" s="179"/>
      <c r="X2092" s="179"/>
      <c r="Y2092" s="179"/>
      <c r="Z2092" s="179"/>
      <c r="AA2092" s="179"/>
      <c r="AB2092" s="179"/>
      <c r="AD2092" s="179"/>
      <c r="AE2092" s="179"/>
      <c r="AF2092" s="179"/>
      <c r="AG2092" s="179"/>
      <c r="AH2092" s="179"/>
      <c r="AI2092" s="179"/>
      <c r="AJ2092" s="179"/>
      <c r="AK2092" s="179"/>
      <c r="AL2092" s="179"/>
      <c r="AN2092" s="179"/>
      <c r="AO2092" s="179"/>
      <c r="AP2092" s="179"/>
      <c r="AQ2092" s="179"/>
      <c r="AR2092" s="179"/>
      <c r="AS2092" s="179"/>
    </row>
    <row r="2093" spans="10:45">
      <c r="J2093" s="179"/>
      <c r="K2093" s="179"/>
      <c r="L2093" s="179"/>
      <c r="M2093" s="179"/>
      <c r="N2093" s="179"/>
      <c r="O2093" s="179"/>
      <c r="P2093" s="179"/>
      <c r="Q2093" s="179"/>
      <c r="R2093" s="179"/>
      <c r="T2093" s="179"/>
      <c r="U2093" s="179"/>
      <c r="V2093" s="179"/>
      <c r="W2093" s="179"/>
      <c r="X2093" s="179"/>
      <c r="Y2093" s="179"/>
      <c r="Z2093" s="179"/>
      <c r="AA2093" s="179"/>
      <c r="AB2093" s="179"/>
      <c r="AD2093" s="179"/>
      <c r="AE2093" s="179"/>
      <c r="AF2093" s="179"/>
      <c r="AG2093" s="179"/>
      <c r="AH2093" s="179"/>
      <c r="AI2093" s="179"/>
      <c r="AJ2093" s="179"/>
      <c r="AK2093" s="179"/>
      <c r="AL2093" s="179"/>
      <c r="AN2093" s="179"/>
      <c r="AO2093" s="179"/>
      <c r="AP2093" s="179"/>
      <c r="AQ2093" s="179"/>
      <c r="AR2093" s="179"/>
      <c r="AS2093" s="179"/>
    </row>
    <row r="2094" spans="10:45">
      <c r="J2094" s="179"/>
      <c r="K2094" s="179"/>
      <c r="L2094" s="179"/>
      <c r="M2094" s="179"/>
      <c r="N2094" s="179"/>
      <c r="O2094" s="179"/>
      <c r="P2094" s="179"/>
      <c r="Q2094" s="179"/>
      <c r="R2094" s="179"/>
      <c r="T2094" s="179"/>
      <c r="U2094" s="179"/>
      <c r="V2094" s="179"/>
      <c r="W2094" s="179"/>
      <c r="X2094" s="179"/>
      <c r="Y2094" s="179"/>
      <c r="Z2094" s="179"/>
      <c r="AA2094" s="179"/>
      <c r="AB2094" s="179"/>
      <c r="AD2094" s="179"/>
      <c r="AE2094" s="179"/>
      <c r="AF2094" s="179"/>
      <c r="AG2094" s="179"/>
      <c r="AH2094" s="179"/>
      <c r="AI2094" s="179"/>
      <c r="AJ2094" s="179"/>
      <c r="AK2094" s="179"/>
      <c r="AL2094" s="179"/>
      <c r="AN2094" s="179"/>
      <c r="AO2094" s="179"/>
      <c r="AP2094" s="179"/>
      <c r="AQ2094" s="179"/>
      <c r="AR2094" s="179"/>
      <c r="AS2094" s="179"/>
    </row>
    <row r="2095" spans="10:45">
      <c r="J2095" s="179"/>
      <c r="K2095" s="179"/>
      <c r="L2095" s="179"/>
      <c r="M2095" s="179"/>
      <c r="N2095" s="179"/>
      <c r="O2095" s="179"/>
      <c r="P2095" s="179"/>
      <c r="Q2095" s="179"/>
      <c r="R2095" s="179"/>
      <c r="T2095" s="179"/>
      <c r="U2095" s="179"/>
      <c r="V2095" s="179"/>
      <c r="W2095" s="179"/>
      <c r="X2095" s="179"/>
      <c r="Y2095" s="179"/>
      <c r="Z2095" s="179"/>
      <c r="AA2095" s="179"/>
      <c r="AB2095" s="179"/>
      <c r="AD2095" s="179"/>
      <c r="AE2095" s="179"/>
      <c r="AF2095" s="179"/>
      <c r="AG2095" s="179"/>
      <c r="AH2095" s="179"/>
      <c r="AI2095" s="179"/>
      <c r="AJ2095" s="179"/>
      <c r="AK2095" s="179"/>
      <c r="AL2095" s="179"/>
      <c r="AN2095" s="179"/>
      <c r="AO2095" s="179"/>
      <c r="AP2095" s="179"/>
      <c r="AQ2095" s="179"/>
      <c r="AR2095" s="179"/>
      <c r="AS2095" s="179"/>
    </row>
    <row r="2096" spans="10:45">
      <c r="J2096" s="179"/>
      <c r="K2096" s="179"/>
      <c r="L2096" s="179"/>
      <c r="M2096" s="179"/>
      <c r="N2096" s="179"/>
      <c r="O2096" s="179"/>
      <c r="P2096" s="179"/>
      <c r="Q2096" s="179"/>
      <c r="R2096" s="179"/>
      <c r="T2096" s="179"/>
      <c r="U2096" s="179"/>
      <c r="V2096" s="179"/>
      <c r="W2096" s="179"/>
      <c r="X2096" s="179"/>
      <c r="Y2096" s="179"/>
      <c r="Z2096" s="179"/>
      <c r="AA2096" s="179"/>
      <c r="AB2096" s="179"/>
      <c r="AD2096" s="179"/>
      <c r="AE2096" s="179"/>
      <c r="AF2096" s="179"/>
      <c r="AG2096" s="179"/>
      <c r="AH2096" s="179"/>
      <c r="AI2096" s="179"/>
      <c r="AJ2096" s="179"/>
      <c r="AK2096" s="179"/>
      <c r="AL2096" s="179"/>
      <c r="AN2096" s="179"/>
      <c r="AO2096" s="179"/>
      <c r="AP2096" s="179"/>
      <c r="AQ2096" s="179"/>
      <c r="AR2096" s="179"/>
      <c r="AS2096" s="179"/>
    </row>
    <row r="2097" spans="10:45">
      <c r="J2097" s="179"/>
      <c r="K2097" s="179"/>
      <c r="L2097" s="179"/>
      <c r="M2097" s="179"/>
      <c r="N2097" s="179"/>
      <c r="O2097" s="179"/>
      <c r="P2097" s="179"/>
      <c r="Q2097" s="179"/>
      <c r="R2097" s="179"/>
      <c r="T2097" s="179"/>
      <c r="U2097" s="179"/>
      <c r="V2097" s="179"/>
      <c r="W2097" s="179"/>
      <c r="X2097" s="179"/>
      <c r="Y2097" s="179"/>
      <c r="Z2097" s="179"/>
      <c r="AA2097" s="179"/>
      <c r="AB2097" s="179"/>
      <c r="AD2097" s="179"/>
      <c r="AE2097" s="179"/>
      <c r="AF2097" s="179"/>
      <c r="AG2097" s="179"/>
      <c r="AH2097" s="179"/>
      <c r="AI2097" s="179"/>
      <c r="AJ2097" s="179"/>
      <c r="AK2097" s="179"/>
      <c r="AL2097" s="179"/>
      <c r="AN2097" s="179"/>
      <c r="AO2097" s="179"/>
      <c r="AP2097" s="179"/>
      <c r="AQ2097" s="179"/>
      <c r="AR2097" s="179"/>
      <c r="AS2097" s="179"/>
    </row>
    <row r="2098" spans="10:45">
      <c r="J2098" s="179"/>
      <c r="K2098" s="179"/>
      <c r="L2098" s="179"/>
      <c r="M2098" s="179"/>
      <c r="N2098" s="179"/>
      <c r="O2098" s="179"/>
      <c r="P2098" s="179"/>
      <c r="Q2098" s="179"/>
      <c r="R2098" s="179"/>
      <c r="T2098" s="179"/>
      <c r="U2098" s="179"/>
      <c r="V2098" s="179"/>
      <c r="W2098" s="179"/>
      <c r="X2098" s="179"/>
      <c r="Y2098" s="179"/>
      <c r="Z2098" s="179"/>
      <c r="AA2098" s="179"/>
      <c r="AB2098" s="179"/>
      <c r="AD2098" s="179"/>
      <c r="AE2098" s="179"/>
      <c r="AF2098" s="179"/>
      <c r="AG2098" s="179"/>
      <c r="AH2098" s="179"/>
      <c r="AI2098" s="179"/>
      <c r="AJ2098" s="179"/>
      <c r="AK2098" s="179"/>
      <c r="AL2098" s="179"/>
      <c r="AN2098" s="179"/>
      <c r="AO2098" s="179"/>
      <c r="AP2098" s="179"/>
      <c r="AQ2098" s="179"/>
      <c r="AR2098" s="179"/>
      <c r="AS2098" s="179"/>
    </row>
    <row r="2099" spans="10:45">
      <c r="J2099" s="179"/>
      <c r="K2099" s="179"/>
      <c r="L2099" s="179"/>
      <c r="M2099" s="179"/>
      <c r="N2099" s="179"/>
      <c r="O2099" s="179"/>
      <c r="P2099" s="179"/>
      <c r="Q2099" s="179"/>
      <c r="R2099" s="179"/>
      <c r="T2099" s="179"/>
      <c r="U2099" s="179"/>
      <c r="V2099" s="179"/>
      <c r="W2099" s="179"/>
      <c r="X2099" s="179"/>
      <c r="Y2099" s="179"/>
      <c r="Z2099" s="179"/>
      <c r="AA2099" s="179"/>
      <c r="AB2099" s="179"/>
      <c r="AD2099" s="179"/>
      <c r="AE2099" s="179"/>
      <c r="AF2099" s="179"/>
      <c r="AG2099" s="179"/>
      <c r="AH2099" s="179"/>
      <c r="AI2099" s="179"/>
      <c r="AJ2099" s="179"/>
      <c r="AK2099" s="179"/>
      <c r="AL2099" s="179"/>
      <c r="AN2099" s="179"/>
      <c r="AO2099" s="179"/>
      <c r="AP2099" s="179"/>
      <c r="AQ2099" s="179"/>
      <c r="AR2099" s="179"/>
      <c r="AS2099" s="179"/>
    </row>
    <row r="2100" spans="10:45">
      <c r="J2100" s="179"/>
      <c r="K2100" s="179"/>
      <c r="L2100" s="179"/>
      <c r="M2100" s="179"/>
      <c r="N2100" s="179"/>
      <c r="O2100" s="179"/>
      <c r="P2100" s="179"/>
      <c r="Q2100" s="179"/>
      <c r="R2100" s="179"/>
      <c r="T2100" s="179"/>
      <c r="U2100" s="179"/>
      <c r="V2100" s="179"/>
      <c r="W2100" s="179"/>
      <c r="X2100" s="179"/>
      <c r="Y2100" s="179"/>
      <c r="Z2100" s="179"/>
      <c r="AA2100" s="179"/>
      <c r="AB2100" s="179"/>
      <c r="AD2100" s="179"/>
      <c r="AE2100" s="179"/>
      <c r="AF2100" s="179"/>
      <c r="AG2100" s="179"/>
      <c r="AH2100" s="179"/>
      <c r="AI2100" s="179"/>
      <c r="AJ2100" s="179"/>
      <c r="AK2100" s="179"/>
      <c r="AL2100" s="179"/>
      <c r="AN2100" s="179"/>
      <c r="AO2100" s="179"/>
      <c r="AP2100" s="179"/>
      <c r="AQ2100" s="179"/>
      <c r="AR2100" s="179"/>
      <c r="AS2100" s="179"/>
    </row>
    <row r="2101" spans="10:45">
      <c r="J2101" s="179"/>
      <c r="K2101" s="179"/>
      <c r="L2101" s="179"/>
      <c r="M2101" s="179"/>
      <c r="N2101" s="179"/>
      <c r="O2101" s="179"/>
      <c r="P2101" s="179"/>
      <c r="Q2101" s="179"/>
      <c r="R2101" s="179"/>
      <c r="T2101" s="179"/>
      <c r="U2101" s="179"/>
      <c r="V2101" s="179"/>
      <c r="W2101" s="179"/>
      <c r="X2101" s="179"/>
      <c r="Y2101" s="179"/>
      <c r="Z2101" s="179"/>
      <c r="AA2101" s="179"/>
      <c r="AB2101" s="179"/>
      <c r="AD2101" s="179"/>
      <c r="AE2101" s="179"/>
      <c r="AF2101" s="179"/>
      <c r="AG2101" s="179"/>
      <c r="AH2101" s="179"/>
      <c r="AI2101" s="179"/>
      <c r="AJ2101" s="179"/>
      <c r="AK2101" s="179"/>
      <c r="AL2101" s="179"/>
      <c r="AN2101" s="179"/>
      <c r="AO2101" s="179"/>
      <c r="AP2101" s="179"/>
      <c r="AQ2101" s="179"/>
      <c r="AR2101" s="179"/>
      <c r="AS2101" s="179"/>
    </row>
    <row r="2102" spans="10:45">
      <c r="J2102" s="179"/>
      <c r="K2102" s="179"/>
      <c r="L2102" s="179"/>
      <c r="M2102" s="179"/>
      <c r="N2102" s="179"/>
      <c r="O2102" s="179"/>
      <c r="P2102" s="179"/>
      <c r="Q2102" s="179"/>
      <c r="R2102" s="179"/>
      <c r="T2102" s="179"/>
      <c r="U2102" s="179"/>
      <c r="V2102" s="179"/>
      <c r="W2102" s="179"/>
      <c r="X2102" s="179"/>
      <c r="Y2102" s="179"/>
      <c r="Z2102" s="179"/>
      <c r="AA2102" s="179"/>
      <c r="AB2102" s="179"/>
      <c r="AD2102" s="179"/>
      <c r="AE2102" s="179"/>
      <c r="AF2102" s="179"/>
      <c r="AG2102" s="179"/>
      <c r="AH2102" s="179"/>
      <c r="AI2102" s="179"/>
      <c r="AJ2102" s="179"/>
      <c r="AK2102" s="179"/>
      <c r="AL2102" s="179"/>
      <c r="AN2102" s="179"/>
      <c r="AO2102" s="179"/>
      <c r="AP2102" s="179"/>
      <c r="AQ2102" s="179"/>
      <c r="AR2102" s="179"/>
      <c r="AS2102" s="179"/>
    </row>
    <row r="2103" spans="10:45">
      <c r="J2103" s="179"/>
      <c r="K2103" s="179"/>
      <c r="L2103" s="179"/>
      <c r="M2103" s="179"/>
      <c r="N2103" s="179"/>
      <c r="O2103" s="179"/>
      <c r="P2103" s="179"/>
      <c r="Q2103" s="179"/>
      <c r="R2103" s="179"/>
      <c r="T2103" s="179"/>
      <c r="U2103" s="179"/>
      <c r="V2103" s="179"/>
      <c r="W2103" s="179"/>
      <c r="X2103" s="179"/>
      <c r="Y2103" s="179"/>
      <c r="Z2103" s="179"/>
      <c r="AA2103" s="179"/>
      <c r="AB2103" s="179"/>
      <c r="AD2103" s="179"/>
      <c r="AE2103" s="179"/>
      <c r="AF2103" s="179"/>
      <c r="AG2103" s="179"/>
      <c r="AH2103" s="179"/>
      <c r="AI2103" s="179"/>
      <c r="AJ2103" s="179"/>
      <c r="AK2103" s="179"/>
      <c r="AL2103" s="179"/>
      <c r="AN2103" s="179"/>
      <c r="AO2103" s="179"/>
      <c r="AP2103" s="179"/>
      <c r="AQ2103" s="179"/>
      <c r="AR2103" s="179"/>
      <c r="AS2103" s="179"/>
    </row>
    <row r="2104" spans="10:45">
      <c r="J2104" s="179"/>
      <c r="K2104" s="179"/>
      <c r="L2104" s="179"/>
      <c r="M2104" s="179"/>
      <c r="N2104" s="179"/>
      <c r="O2104" s="179"/>
      <c r="P2104" s="179"/>
      <c r="Q2104" s="179"/>
      <c r="R2104" s="179"/>
      <c r="T2104" s="179"/>
      <c r="U2104" s="179"/>
      <c r="V2104" s="179"/>
      <c r="W2104" s="179"/>
      <c r="X2104" s="179"/>
      <c r="Y2104" s="179"/>
      <c r="Z2104" s="179"/>
      <c r="AA2104" s="179"/>
      <c r="AB2104" s="179"/>
      <c r="AD2104" s="179"/>
      <c r="AE2104" s="179"/>
      <c r="AF2104" s="179"/>
      <c r="AG2104" s="179"/>
      <c r="AH2104" s="179"/>
      <c r="AI2104" s="179"/>
      <c r="AJ2104" s="179"/>
      <c r="AK2104" s="179"/>
      <c r="AL2104" s="179"/>
      <c r="AN2104" s="179"/>
      <c r="AO2104" s="179"/>
      <c r="AP2104" s="179"/>
      <c r="AQ2104" s="179"/>
      <c r="AR2104" s="179"/>
      <c r="AS2104" s="179"/>
    </row>
    <row r="2105" spans="10:45">
      <c r="J2105" s="179"/>
      <c r="K2105" s="179"/>
      <c r="L2105" s="179"/>
      <c r="M2105" s="179"/>
      <c r="N2105" s="179"/>
      <c r="O2105" s="179"/>
      <c r="P2105" s="179"/>
      <c r="Q2105" s="179"/>
      <c r="R2105" s="179"/>
      <c r="T2105" s="179"/>
      <c r="U2105" s="179"/>
      <c r="V2105" s="179"/>
      <c r="W2105" s="179"/>
      <c r="X2105" s="179"/>
      <c r="Y2105" s="179"/>
      <c r="Z2105" s="179"/>
      <c r="AA2105" s="179"/>
      <c r="AB2105" s="179"/>
      <c r="AD2105" s="179"/>
      <c r="AE2105" s="179"/>
      <c r="AF2105" s="179"/>
      <c r="AG2105" s="179"/>
      <c r="AH2105" s="179"/>
      <c r="AI2105" s="179"/>
      <c r="AJ2105" s="179"/>
      <c r="AK2105" s="179"/>
      <c r="AL2105" s="179"/>
      <c r="AN2105" s="179"/>
      <c r="AO2105" s="179"/>
      <c r="AP2105" s="179"/>
      <c r="AQ2105" s="179"/>
      <c r="AR2105" s="179"/>
      <c r="AS2105" s="179"/>
    </row>
    <row r="2106" spans="10:45">
      <c r="J2106" s="179"/>
      <c r="K2106" s="179"/>
      <c r="L2106" s="179"/>
      <c r="M2106" s="179"/>
      <c r="N2106" s="179"/>
      <c r="O2106" s="179"/>
      <c r="P2106" s="179"/>
      <c r="Q2106" s="179"/>
      <c r="R2106" s="179"/>
      <c r="T2106" s="179"/>
      <c r="U2106" s="179"/>
      <c r="V2106" s="179"/>
      <c r="W2106" s="179"/>
      <c r="X2106" s="179"/>
      <c r="Y2106" s="179"/>
      <c r="Z2106" s="179"/>
      <c r="AA2106" s="179"/>
      <c r="AB2106" s="179"/>
      <c r="AD2106" s="179"/>
      <c r="AE2106" s="179"/>
      <c r="AF2106" s="179"/>
      <c r="AG2106" s="179"/>
      <c r="AH2106" s="179"/>
      <c r="AI2106" s="179"/>
      <c r="AJ2106" s="179"/>
      <c r="AK2106" s="179"/>
      <c r="AL2106" s="179"/>
      <c r="AN2106" s="179"/>
      <c r="AO2106" s="179"/>
      <c r="AP2106" s="179"/>
      <c r="AQ2106" s="179"/>
      <c r="AR2106" s="179"/>
      <c r="AS2106" s="179"/>
    </row>
    <row r="2107" spans="10:45">
      <c r="J2107" s="179"/>
      <c r="K2107" s="179"/>
      <c r="L2107" s="179"/>
      <c r="M2107" s="179"/>
      <c r="N2107" s="179"/>
      <c r="O2107" s="179"/>
      <c r="P2107" s="179"/>
      <c r="Q2107" s="179"/>
      <c r="R2107" s="179"/>
      <c r="T2107" s="179"/>
      <c r="U2107" s="179"/>
      <c r="V2107" s="179"/>
      <c r="W2107" s="179"/>
      <c r="X2107" s="179"/>
      <c r="Y2107" s="179"/>
      <c r="Z2107" s="179"/>
      <c r="AA2107" s="179"/>
      <c r="AB2107" s="179"/>
      <c r="AD2107" s="179"/>
      <c r="AE2107" s="179"/>
      <c r="AF2107" s="179"/>
      <c r="AG2107" s="179"/>
      <c r="AH2107" s="179"/>
      <c r="AI2107" s="179"/>
      <c r="AJ2107" s="179"/>
      <c r="AK2107" s="179"/>
      <c r="AL2107" s="179"/>
      <c r="AN2107" s="179"/>
      <c r="AO2107" s="179"/>
      <c r="AP2107" s="179"/>
      <c r="AQ2107" s="179"/>
      <c r="AR2107" s="179"/>
      <c r="AS2107" s="179"/>
    </row>
    <row r="2108" spans="10:45">
      <c r="J2108" s="179"/>
      <c r="K2108" s="179"/>
      <c r="L2108" s="179"/>
      <c r="M2108" s="179"/>
      <c r="N2108" s="179"/>
      <c r="O2108" s="179"/>
      <c r="P2108" s="179"/>
      <c r="Q2108" s="179"/>
      <c r="R2108" s="179"/>
      <c r="T2108" s="179"/>
      <c r="U2108" s="179"/>
      <c r="V2108" s="179"/>
      <c r="W2108" s="179"/>
      <c r="X2108" s="179"/>
      <c r="Y2108" s="179"/>
      <c r="Z2108" s="179"/>
      <c r="AA2108" s="179"/>
      <c r="AB2108" s="179"/>
      <c r="AD2108" s="179"/>
      <c r="AE2108" s="179"/>
      <c r="AF2108" s="179"/>
      <c r="AG2108" s="179"/>
      <c r="AH2108" s="179"/>
      <c r="AI2108" s="179"/>
      <c r="AJ2108" s="179"/>
      <c r="AK2108" s="179"/>
      <c r="AL2108" s="179"/>
      <c r="AN2108" s="179"/>
      <c r="AO2108" s="179"/>
      <c r="AP2108" s="179"/>
      <c r="AQ2108" s="179"/>
      <c r="AR2108" s="179"/>
      <c r="AS2108" s="179"/>
    </row>
    <row r="2109" spans="10:45">
      <c r="J2109" s="179"/>
      <c r="K2109" s="179"/>
      <c r="L2109" s="179"/>
      <c r="M2109" s="179"/>
      <c r="N2109" s="179"/>
      <c r="O2109" s="179"/>
      <c r="P2109" s="179"/>
      <c r="Q2109" s="179"/>
      <c r="R2109" s="179"/>
      <c r="T2109" s="179"/>
      <c r="U2109" s="179"/>
      <c r="V2109" s="179"/>
      <c r="W2109" s="179"/>
      <c r="X2109" s="179"/>
      <c r="Y2109" s="179"/>
      <c r="Z2109" s="179"/>
      <c r="AA2109" s="179"/>
      <c r="AB2109" s="179"/>
      <c r="AD2109" s="179"/>
      <c r="AE2109" s="179"/>
      <c r="AF2109" s="179"/>
      <c r="AG2109" s="179"/>
      <c r="AH2109" s="179"/>
      <c r="AI2109" s="179"/>
      <c r="AJ2109" s="179"/>
      <c r="AK2109" s="179"/>
      <c r="AL2109" s="179"/>
      <c r="AN2109" s="179"/>
      <c r="AO2109" s="179"/>
      <c r="AP2109" s="179"/>
      <c r="AQ2109" s="179"/>
      <c r="AR2109" s="179"/>
      <c r="AS2109" s="179"/>
    </row>
    <row r="2110" spans="10:45">
      <c r="J2110" s="179"/>
      <c r="K2110" s="179"/>
      <c r="L2110" s="179"/>
      <c r="M2110" s="179"/>
      <c r="N2110" s="179"/>
      <c r="O2110" s="179"/>
      <c r="P2110" s="179"/>
      <c r="Q2110" s="179"/>
      <c r="R2110" s="179"/>
      <c r="T2110" s="179"/>
      <c r="U2110" s="179"/>
      <c r="V2110" s="179"/>
      <c r="W2110" s="179"/>
      <c r="X2110" s="179"/>
      <c r="Y2110" s="179"/>
      <c r="Z2110" s="179"/>
      <c r="AA2110" s="179"/>
      <c r="AB2110" s="179"/>
      <c r="AD2110" s="179"/>
      <c r="AE2110" s="179"/>
      <c r="AF2110" s="179"/>
      <c r="AG2110" s="179"/>
      <c r="AH2110" s="179"/>
      <c r="AI2110" s="179"/>
      <c r="AJ2110" s="179"/>
      <c r="AK2110" s="179"/>
      <c r="AL2110" s="179"/>
      <c r="AN2110" s="179"/>
      <c r="AO2110" s="179"/>
      <c r="AP2110" s="179"/>
      <c r="AQ2110" s="179"/>
      <c r="AR2110" s="179"/>
      <c r="AS2110" s="179"/>
    </row>
    <row r="2111" spans="10:45">
      <c r="J2111" s="179"/>
      <c r="K2111" s="179"/>
      <c r="L2111" s="179"/>
      <c r="M2111" s="179"/>
      <c r="N2111" s="179"/>
      <c r="O2111" s="179"/>
      <c r="P2111" s="179"/>
      <c r="Q2111" s="179"/>
      <c r="R2111" s="179"/>
      <c r="T2111" s="179"/>
      <c r="U2111" s="179"/>
      <c r="V2111" s="179"/>
      <c r="W2111" s="179"/>
      <c r="X2111" s="179"/>
      <c r="Y2111" s="179"/>
      <c r="Z2111" s="179"/>
      <c r="AA2111" s="179"/>
      <c r="AB2111" s="179"/>
      <c r="AD2111" s="179"/>
      <c r="AE2111" s="179"/>
      <c r="AF2111" s="179"/>
      <c r="AG2111" s="179"/>
      <c r="AH2111" s="179"/>
      <c r="AI2111" s="179"/>
      <c r="AJ2111" s="179"/>
      <c r="AK2111" s="179"/>
      <c r="AL2111" s="179"/>
      <c r="AN2111" s="179"/>
      <c r="AO2111" s="179"/>
      <c r="AP2111" s="179"/>
      <c r="AQ2111" s="179"/>
      <c r="AR2111" s="179"/>
      <c r="AS2111" s="179"/>
    </row>
    <row r="2112" spans="10:45">
      <c r="J2112" s="179"/>
      <c r="K2112" s="179"/>
      <c r="L2112" s="179"/>
      <c r="M2112" s="179"/>
      <c r="N2112" s="179"/>
      <c r="O2112" s="179"/>
      <c r="P2112" s="179"/>
      <c r="Q2112" s="179"/>
      <c r="R2112" s="179"/>
      <c r="T2112" s="179"/>
      <c r="U2112" s="179"/>
      <c r="V2112" s="179"/>
      <c r="W2112" s="179"/>
      <c r="X2112" s="179"/>
      <c r="Y2112" s="179"/>
      <c r="Z2112" s="179"/>
      <c r="AA2112" s="179"/>
      <c r="AB2112" s="179"/>
      <c r="AD2112" s="179"/>
      <c r="AE2112" s="179"/>
      <c r="AF2112" s="179"/>
      <c r="AG2112" s="179"/>
      <c r="AH2112" s="179"/>
      <c r="AI2112" s="179"/>
      <c r="AJ2112" s="179"/>
      <c r="AK2112" s="179"/>
      <c r="AL2112" s="179"/>
      <c r="AN2112" s="179"/>
      <c r="AO2112" s="179"/>
      <c r="AP2112" s="179"/>
      <c r="AQ2112" s="179"/>
      <c r="AR2112" s="179"/>
      <c r="AS2112" s="179"/>
    </row>
    <row r="2113" spans="10:45">
      <c r="J2113" s="179"/>
      <c r="K2113" s="179"/>
      <c r="L2113" s="179"/>
      <c r="M2113" s="179"/>
      <c r="N2113" s="179"/>
      <c r="O2113" s="179"/>
      <c r="P2113" s="179"/>
      <c r="Q2113" s="179"/>
      <c r="R2113" s="179"/>
      <c r="T2113" s="179"/>
      <c r="U2113" s="179"/>
      <c r="V2113" s="179"/>
      <c r="W2113" s="179"/>
      <c r="X2113" s="179"/>
      <c r="Y2113" s="179"/>
      <c r="Z2113" s="179"/>
      <c r="AA2113" s="179"/>
      <c r="AB2113" s="179"/>
      <c r="AD2113" s="179"/>
      <c r="AE2113" s="179"/>
      <c r="AF2113" s="179"/>
      <c r="AG2113" s="179"/>
      <c r="AH2113" s="179"/>
      <c r="AI2113" s="179"/>
      <c r="AJ2113" s="179"/>
      <c r="AK2113" s="179"/>
      <c r="AL2113" s="179"/>
      <c r="AN2113" s="179"/>
      <c r="AO2113" s="179"/>
      <c r="AP2113" s="179"/>
      <c r="AQ2113" s="179"/>
      <c r="AR2113" s="179"/>
      <c r="AS2113" s="179"/>
    </row>
    <row r="2114" spans="10:45">
      <c r="J2114" s="179"/>
      <c r="K2114" s="179"/>
      <c r="L2114" s="179"/>
      <c r="M2114" s="179"/>
      <c r="N2114" s="179"/>
      <c r="O2114" s="179"/>
      <c r="P2114" s="179"/>
      <c r="Q2114" s="179"/>
      <c r="R2114" s="179"/>
      <c r="T2114" s="179"/>
      <c r="U2114" s="179"/>
      <c r="V2114" s="179"/>
      <c r="W2114" s="179"/>
      <c r="X2114" s="179"/>
      <c r="Y2114" s="179"/>
      <c r="Z2114" s="179"/>
      <c r="AA2114" s="179"/>
      <c r="AB2114" s="179"/>
      <c r="AD2114" s="179"/>
      <c r="AE2114" s="179"/>
      <c r="AF2114" s="179"/>
      <c r="AG2114" s="179"/>
      <c r="AH2114" s="179"/>
      <c r="AI2114" s="179"/>
      <c r="AJ2114" s="179"/>
      <c r="AK2114" s="179"/>
      <c r="AL2114" s="179"/>
      <c r="AN2114" s="179"/>
      <c r="AO2114" s="179"/>
      <c r="AP2114" s="179"/>
      <c r="AQ2114" s="179"/>
      <c r="AR2114" s="179"/>
      <c r="AS2114" s="179"/>
    </row>
    <row r="2115" spans="10:45">
      <c r="J2115" s="179"/>
      <c r="K2115" s="179"/>
      <c r="L2115" s="179"/>
      <c r="M2115" s="179"/>
      <c r="N2115" s="179"/>
      <c r="O2115" s="179"/>
      <c r="P2115" s="179"/>
      <c r="Q2115" s="179"/>
      <c r="R2115" s="179"/>
      <c r="T2115" s="179"/>
      <c r="U2115" s="179"/>
      <c r="V2115" s="179"/>
      <c r="W2115" s="179"/>
      <c r="X2115" s="179"/>
      <c r="Y2115" s="179"/>
      <c r="Z2115" s="179"/>
      <c r="AA2115" s="179"/>
      <c r="AB2115" s="179"/>
      <c r="AD2115" s="179"/>
      <c r="AE2115" s="179"/>
      <c r="AF2115" s="179"/>
      <c r="AG2115" s="179"/>
      <c r="AH2115" s="179"/>
      <c r="AI2115" s="179"/>
      <c r="AJ2115" s="179"/>
      <c r="AK2115" s="179"/>
      <c r="AL2115" s="179"/>
      <c r="AN2115" s="179"/>
      <c r="AO2115" s="179"/>
      <c r="AP2115" s="179"/>
      <c r="AQ2115" s="179"/>
      <c r="AR2115" s="179"/>
      <c r="AS2115" s="179"/>
    </row>
    <row r="2116" spans="10:45">
      <c r="J2116" s="179"/>
      <c r="K2116" s="179"/>
      <c r="L2116" s="179"/>
      <c r="M2116" s="179"/>
      <c r="N2116" s="179"/>
      <c r="O2116" s="179"/>
      <c r="P2116" s="179"/>
      <c r="Q2116" s="179"/>
      <c r="R2116" s="179"/>
      <c r="T2116" s="179"/>
      <c r="U2116" s="179"/>
      <c r="V2116" s="179"/>
      <c r="W2116" s="179"/>
      <c r="X2116" s="179"/>
      <c r="Y2116" s="179"/>
      <c r="Z2116" s="179"/>
      <c r="AA2116" s="179"/>
      <c r="AB2116" s="179"/>
      <c r="AD2116" s="179"/>
      <c r="AE2116" s="179"/>
      <c r="AF2116" s="179"/>
      <c r="AG2116" s="179"/>
      <c r="AH2116" s="179"/>
      <c r="AI2116" s="179"/>
      <c r="AJ2116" s="179"/>
      <c r="AK2116" s="179"/>
      <c r="AL2116" s="179"/>
      <c r="AN2116" s="179"/>
      <c r="AO2116" s="179"/>
      <c r="AP2116" s="179"/>
      <c r="AQ2116" s="179"/>
      <c r="AR2116" s="179"/>
      <c r="AS2116" s="179"/>
    </row>
    <row r="2117" spans="10:45">
      <c r="J2117" s="179"/>
      <c r="K2117" s="179"/>
      <c r="L2117" s="179"/>
      <c r="M2117" s="179"/>
      <c r="N2117" s="179"/>
      <c r="O2117" s="179"/>
      <c r="P2117" s="179"/>
      <c r="Q2117" s="179"/>
      <c r="R2117" s="179"/>
      <c r="T2117" s="179"/>
      <c r="U2117" s="179"/>
      <c r="V2117" s="179"/>
      <c r="W2117" s="179"/>
      <c r="X2117" s="179"/>
      <c r="Y2117" s="179"/>
      <c r="Z2117" s="179"/>
      <c r="AA2117" s="179"/>
      <c r="AB2117" s="179"/>
      <c r="AD2117" s="179"/>
      <c r="AE2117" s="179"/>
      <c r="AF2117" s="179"/>
      <c r="AG2117" s="179"/>
      <c r="AH2117" s="179"/>
      <c r="AI2117" s="179"/>
      <c r="AJ2117" s="179"/>
      <c r="AK2117" s="179"/>
      <c r="AL2117" s="179"/>
      <c r="AN2117" s="179"/>
      <c r="AO2117" s="179"/>
      <c r="AP2117" s="179"/>
      <c r="AQ2117" s="179"/>
      <c r="AR2117" s="179"/>
      <c r="AS2117" s="179"/>
    </row>
    <row r="2118" spans="10:45">
      <c r="J2118" s="179"/>
      <c r="K2118" s="179"/>
      <c r="L2118" s="179"/>
      <c r="M2118" s="179"/>
      <c r="N2118" s="179"/>
      <c r="O2118" s="179"/>
      <c r="P2118" s="179"/>
      <c r="Q2118" s="179"/>
      <c r="R2118" s="179"/>
      <c r="T2118" s="179"/>
      <c r="U2118" s="179"/>
      <c r="V2118" s="179"/>
      <c r="W2118" s="179"/>
      <c r="X2118" s="179"/>
      <c r="Y2118" s="179"/>
      <c r="Z2118" s="179"/>
      <c r="AA2118" s="179"/>
      <c r="AB2118" s="179"/>
      <c r="AD2118" s="179"/>
      <c r="AE2118" s="179"/>
      <c r="AF2118" s="179"/>
      <c r="AG2118" s="179"/>
      <c r="AH2118" s="179"/>
      <c r="AI2118" s="179"/>
      <c r="AJ2118" s="179"/>
      <c r="AK2118" s="179"/>
      <c r="AL2118" s="179"/>
      <c r="AN2118" s="179"/>
      <c r="AO2118" s="179"/>
      <c r="AP2118" s="179"/>
      <c r="AQ2118" s="179"/>
      <c r="AR2118" s="179"/>
      <c r="AS2118" s="179"/>
    </row>
    <row r="2119" spans="10:45">
      <c r="J2119" s="179"/>
      <c r="K2119" s="179"/>
      <c r="L2119" s="179"/>
      <c r="M2119" s="179"/>
      <c r="N2119" s="179"/>
      <c r="O2119" s="179"/>
      <c r="P2119" s="179"/>
      <c r="Q2119" s="179"/>
      <c r="R2119" s="179"/>
      <c r="T2119" s="179"/>
      <c r="U2119" s="179"/>
      <c r="V2119" s="179"/>
      <c r="W2119" s="179"/>
      <c r="X2119" s="179"/>
      <c r="Y2119" s="179"/>
      <c r="Z2119" s="179"/>
      <c r="AA2119" s="179"/>
      <c r="AB2119" s="179"/>
      <c r="AD2119" s="179"/>
      <c r="AE2119" s="179"/>
      <c r="AF2119" s="179"/>
      <c r="AG2119" s="179"/>
      <c r="AH2119" s="179"/>
      <c r="AI2119" s="179"/>
      <c r="AJ2119" s="179"/>
      <c r="AK2119" s="179"/>
      <c r="AL2119" s="179"/>
      <c r="AN2119" s="179"/>
      <c r="AO2119" s="179"/>
      <c r="AP2119" s="179"/>
      <c r="AQ2119" s="179"/>
      <c r="AR2119" s="179"/>
      <c r="AS2119" s="179"/>
    </row>
    <row r="2120" spans="10:45">
      <c r="J2120" s="179"/>
      <c r="K2120" s="179"/>
      <c r="L2120" s="179"/>
      <c r="M2120" s="179"/>
      <c r="N2120" s="179"/>
      <c r="O2120" s="179"/>
      <c r="P2120" s="179"/>
      <c r="Q2120" s="179"/>
      <c r="R2120" s="179"/>
      <c r="T2120" s="179"/>
      <c r="U2120" s="179"/>
      <c r="V2120" s="179"/>
      <c r="W2120" s="179"/>
      <c r="X2120" s="179"/>
      <c r="Y2120" s="179"/>
      <c r="Z2120" s="179"/>
      <c r="AA2120" s="179"/>
      <c r="AB2120" s="179"/>
      <c r="AD2120" s="179"/>
      <c r="AE2120" s="179"/>
      <c r="AF2120" s="179"/>
      <c r="AG2120" s="179"/>
      <c r="AH2120" s="179"/>
      <c r="AI2120" s="179"/>
      <c r="AJ2120" s="179"/>
      <c r="AK2120" s="179"/>
      <c r="AL2120" s="179"/>
      <c r="AN2120" s="179"/>
      <c r="AO2120" s="179"/>
      <c r="AP2120" s="179"/>
      <c r="AQ2120" s="179"/>
      <c r="AR2120" s="179"/>
      <c r="AS2120" s="179"/>
    </row>
    <row r="2121" spans="10:45">
      <c r="J2121" s="179"/>
      <c r="K2121" s="179"/>
      <c r="L2121" s="179"/>
      <c r="M2121" s="179"/>
      <c r="N2121" s="179"/>
      <c r="O2121" s="179"/>
      <c r="P2121" s="179"/>
      <c r="Q2121" s="179"/>
      <c r="R2121" s="179"/>
      <c r="T2121" s="179"/>
      <c r="U2121" s="179"/>
      <c r="V2121" s="179"/>
      <c r="W2121" s="179"/>
      <c r="X2121" s="179"/>
      <c r="Y2121" s="179"/>
      <c r="Z2121" s="179"/>
      <c r="AA2121" s="179"/>
      <c r="AB2121" s="179"/>
      <c r="AD2121" s="179"/>
      <c r="AE2121" s="179"/>
      <c r="AF2121" s="179"/>
      <c r="AG2121" s="179"/>
      <c r="AH2121" s="179"/>
      <c r="AI2121" s="179"/>
      <c r="AJ2121" s="179"/>
      <c r="AK2121" s="179"/>
      <c r="AL2121" s="179"/>
      <c r="AN2121" s="179"/>
      <c r="AO2121" s="179"/>
      <c r="AP2121" s="179"/>
      <c r="AQ2121" s="179"/>
      <c r="AR2121" s="179"/>
      <c r="AS2121" s="179"/>
    </row>
    <row r="2122" spans="10:45">
      <c r="J2122" s="179"/>
      <c r="K2122" s="179"/>
      <c r="L2122" s="179"/>
      <c r="M2122" s="179"/>
      <c r="N2122" s="179"/>
      <c r="O2122" s="179"/>
      <c r="P2122" s="179"/>
      <c r="Q2122" s="179"/>
      <c r="R2122" s="179"/>
      <c r="T2122" s="179"/>
      <c r="U2122" s="179"/>
      <c r="V2122" s="179"/>
      <c r="W2122" s="179"/>
      <c r="X2122" s="179"/>
      <c r="Y2122" s="179"/>
      <c r="Z2122" s="179"/>
      <c r="AA2122" s="179"/>
      <c r="AB2122" s="179"/>
      <c r="AD2122" s="179"/>
      <c r="AE2122" s="179"/>
      <c r="AF2122" s="179"/>
      <c r="AG2122" s="179"/>
      <c r="AH2122" s="179"/>
      <c r="AI2122" s="179"/>
      <c r="AJ2122" s="179"/>
      <c r="AK2122" s="179"/>
      <c r="AL2122" s="179"/>
      <c r="AN2122" s="179"/>
      <c r="AO2122" s="179"/>
      <c r="AP2122" s="179"/>
      <c r="AQ2122" s="179"/>
      <c r="AR2122" s="179"/>
      <c r="AS2122" s="179"/>
    </row>
    <row r="2123" spans="10:45">
      <c r="J2123" s="179"/>
      <c r="K2123" s="179"/>
      <c r="L2123" s="179"/>
      <c r="M2123" s="179"/>
      <c r="N2123" s="179"/>
      <c r="O2123" s="179"/>
      <c r="P2123" s="179"/>
      <c r="Q2123" s="179"/>
      <c r="R2123" s="179"/>
      <c r="T2123" s="179"/>
      <c r="U2123" s="179"/>
      <c r="V2123" s="179"/>
      <c r="W2123" s="179"/>
      <c r="X2123" s="179"/>
      <c r="Y2123" s="179"/>
      <c r="Z2123" s="179"/>
      <c r="AA2123" s="179"/>
      <c r="AB2123" s="179"/>
      <c r="AD2123" s="179"/>
      <c r="AE2123" s="179"/>
      <c r="AF2123" s="179"/>
      <c r="AG2123" s="179"/>
      <c r="AH2123" s="179"/>
      <c r="AI2123" s="179"/>
      <c r="AJ2123" s="179"/>
      <c r="AK2123" s="179"/>
      <c r="AL2123" s="179"/>
      <c r="AN2123" s="179"/>
      <c r="AO2123" s="179"/>
      <c r="AP2123" s="179"/>
      <c r="AQ2123" s="179"/>
      <c r="AR2123" s="179"/>
      <c r="AS2123" s="179"/>
    </row>
    <row r="2124" spans="10:45">
      <c r="J2124" s="179"/>
      <c r="K2124" s="179"/>
      <c r="L2124" s="179"/>
      <c r="M2124" s="179"/>
      <c r="N2124" s="179"/>
      <c r="O2124" s="179"/>
      <c r="P2124" s="179"/>
      <c r="Q2124" s="179"/>
      <c r="R2124" s="179"/>
      <c r="T2124" s="179"/>
      <c r="U2124" s="179"/>
      <c r="V2124" s="179"/>
      <c r="W2124" s="179"/>
      <c r="X2124" s="179"/>
      <c r="Y2124" s="179"/>
      <c r="Z2124" s="179"/>
      <c r="AA2124" s="179"/>
      <c r="AB2124" s="179"/>
      <c r="AD2124" s="179"/>
      <c r="AE2124" s="179"/>
      <c r="AF2124" s="179"/>
      <c r="AG2124" s="179"/>
      <c r="AH2124" s="179"/>
      <c r="AI2124" s="179"/>
      <c r="AJ2124" s="179"/>
      <c r="AK2124" s="179"/>
      <c r="AL2124" s="179"/>
      <c r="AN2124" s="179"/>
      <c r="AO2124" s="179"/>
      <c r="AP2124" s="179"/>
      <c r="AQ2124" s="179"/>
      <c r="AR2124" s="179"/>
      <c r="AS2124" s="179"/>
    </row>
    <row r="2125" spans="10:45">
      <c r="J2125" s="179"/>
      <c r="K2125" s="179"/>
      <c r="L2125" s="179"/>
      <c r="M2125" s="179"/>
      <c r="N2125" s="179"/>
      <c r="O2125" s="179"/>
      <c r="P2125" s="179"/>
      <c r="Q2125" s="179"/>
      <c r="R2125" s="179"/>
      <c r="T2125" s="179"/>
      <c r="U2125" s="179"/>
      <c r="V2125" s="179"/>
      <c r="W2125" s="179"/>
      <c r="X2125" s="179"/>
      <c r="Y2125" s="179"/>
      <c r="Z2125" s="179"/>
      <c r="AA2125" s="179"/>
      <c r="AB2125" s="179"/>
      <c r="AD2125" s="179"/>
      <c r="AE2125" s="179"/>
      <c r="AF2125" s="179"/>
      <c r="AG2125" s="179"/>
      <c r="AH2125" s="179"/>
      <c r="AI2125" s="179"/>
      <c r="AJ2125" s="179"/>
      <c r="AK2125" s="179"/>
      <c r="AL2125" s="179"/>
      <c r="AN2125" s="179"/>
      <c r="AO2125" s="179"/>
      <c r="AP2125" s="179"/>
      <c r="AQ2125" s="179"/>
      <c r="AR2125" s="179"/>
      <c r="AS2125" s="179"/>
    </row>
    <row r="2126" spans="10:45">
      <c r="J2126" s="179"/>
      <c r="K2126" s="179"/>
      <c r="L2126" s="179"/>
      <c r="M2126" s="179"/>
      <c r="N2126" s="179"/>
      <c r="O2126" s="179"/>
      <c r="P2126" s="179"/>
      <c r="Q2126" s="179"/>
      <c r="R2126" s="179"/>
      <c r="T2126" s="179"/>
      <c r="U2126" s="179"/>
      <c r="V2126" s="179"/>
      <c r="W2126" s="179"/>
      <c r="X2126" s="179"/>
      <c r="Y2126" s="179"/>
      <c r="Z2126" s="179"/>
      <c r="AA2126" s="179"/>
      <c r="AB2126" s="179"/>
      <c r="AD2126" s="179"/>
      <c r="AE2126" s="179"/>
      <c r="AF2126" s="179"/>
      <c r="AG2126" s="179"/>
      <c r="AH2126" s="179"/>
      <c r="AI2126" s="179"/>
      <c r="AJ2126" s="179"/>
      <c r="AK2126" s="179"/>
      <c r="AL2126" s="179"/>
      <c r="AN2126" s="179"/>
      <c r="AO2126" s="179"/>
      <c r="AP2126" s="179"/>
      <c r="AQ2126" s="179"/>
      <c r="AR2126" s="179"/>
      <c r="AS2126" s="179"/>
    </row>
    <row r="2127" spans="10:45">
      <c r="J2127" s="179"/>
      <c r="K2127" s="179"/>
      <c r="L2127" s="179"/>
      <c r="M2127" s="179"/>
      <c r="N2127" s="179"/>
      <c r="O2127" s="179"/>
      <c r="P2127" s="179"/>
      <c r="Q2127" s="179"/>
      <c r="R2127" s="179"/>
      <c r="T2127" s="179"/>
      <c r="U2127" s="179"/>
      <c r="V2127" s="179"/>
      <c r="W2127" s="179"/>
      <c r="X2127" s="179"/>
      <c r="Y2127" s="179"/>
      <c r="Z2127" s="179"/>
      <c r="AA2127" s="179"/>
      <c r="AB2127" s="179"/>
      <c r="AD2127" s="179"/>
      <c r="AE2127" s="179"/>
      <c r="AF2127" s="179"/>
      <c r="AG2127" s="179"/>
      <c r="AH2127" s="179"/>
      <c r="AI2127" s="179"/>
      <c r="AJ2127" s="179"/>
      <c r="AK2127" s="179"/>
      <c r="AL2127" s="179"/>
      <c r="AN2127" s="179"/>
      <c r="AO2127" s="179"/>
      <c r="AP2127" s="179"/>
      <c r="AQ2127" s="179"/>
      <c r="AR2127" s="179"/>
      <c r="AS2127" s="179"/>
    </row>
    <row r="2128" spans="10:45">
      <c r="J2128" s="179"/>
      <c r="K2128" s="179"/>
      <c r="L2128" s="179"/>
      <c r="M2128" s="179"/>
      <c r="N2128" s="179"/>
      <c r="O2128" s="179"/>
      <c r="P2128" s="179"/>
      <c r="Q2128" s="179"/>
      <c r="R2128" s="179"/>
      <c r="T2128" s="179"/>
      <c r="U2128" s="179"/>
      <c r="V2128" s="179"/>
      <c r="W2128" s="179"/>
      <c r="X2128" s="179"/>
      <c r="Y2128" s="179"/>
      <c r="Z2128" s="179"/>
      <c r="AA2128" s="179"/>
      <c r="AB2128" s="179"/>
      <c r="AD2128" s="179"/>
      <c r="AE2128" s="179"/>
      <c r="AF2128" s="179"/>
      <c r="AG2128" s="179"/>
      <c r="AH2128" s="179"/>
      <c r="AI2128" s="179"/>
      <c r="AJ2128" s="179"/>
      <c r="AK2128" s="179"/>
      <c r="AL2128" s="179"/>
      <c r="AN2128" s="179"/>
      <c r="AO2128" s="179"/>
      <c r="AP2128" s="179"/>
      <c r="AQ2128" s="179"/>
      <c r="AR2128" s="179"/>
      <c r="AS2128" s="179"/>
    </row>
    <row r="2129" spans="10:45">
      <c r="J2129" s="179"/>
      <c r="K2129" s="179"/>
      <c r="L2129" s="179"/>
      <c r="M2129" s="179"/>
      <c r="N2129" s="179"/>
      <c r="O2129" s="179"/>
      <c r="P2129" s="179"/>
      <c r="Q2129" s="179"/>
      <c r="R2129" s="179"/>
      <c r="T2129" s="179"/>
      <c r="U2129" s="179"/>
      <c r="V2129" s="179"/>
      <c r="W2129" s="179"/>
      <c r="X2129" s="179"/>
      <c r="Y2129" s="179"/>
      <c r="Z2129" s="179"/>
      <c r="AA2129" s="179"/>
      <c r="AB2129" s="179"/>
      <c r="AD2129" s="179"/>
      <c r="AE2129" s="179"/>
      <c r="AF2129" s="179"/>
      <c r="AG2129" s="179"/>
      <c r="AH2129" s="179"/>
      <c r="AI2129" s="179"/>
      <c r="AJ2129" s="179"/>
      <c r="AK2129" s="179"/>
      <c r="AL2129" s="179"/>
      <c r="AN2129" s="179"/>
      <c r="AO2129" s="179"/>
      <c r="AP2129" s="179"/>
      <c r="AQ2129" s="179"/>
      <c r="AR2129" s="179"/>
      <c r="AS2129" s="179"/>
    </row>
    <row r="2130" spans="10:45">
      <c r="J2130" s="179"/>
      <c r="K2130" s="179"/>
      <c r="L2130" s="179"/>
      <c r="M2130" s="179"/>
      <c r="N2130" s="179"/>
      <c r="O2130" s="179"/>
      <c r="P2130" s="179"/>
      <c r="Q2130" s="179"/>
      <c r="R2130" s="179"/>
      <c r="T2130" s="179"/>
      <c r="U2130" s="179"/>
      <c r="V2130" s="179"/>
      <c r="W2130" s="179"/>
      <c r="X2130" s="179"/>
      <c r="Y2130" s="179"/>
      <c r="Z2130" s="179"/>
      <c r="AA2130" s="179"/>
      <c r="AB2130" s="179"/>
      <c r="AD2130" s="179"/>
      <c r="AE2130" s="179"/>
      <c r="AF2130" s="179"/>
      <c r="AG2130" s="179"/>
      <c r="AH2130" s="179"/>
      <c r="AI2130" s="179"/>
      <c r="AJ2130" s="179"/>
      <c r="AK2130" s="179"/>
      <c r="AL2130" s="179"/>
      <c r="AN2130" s="179"/>
      <c r="AO2130" s="179"/>
      <c r="AP2130" s="179"/>
      <c r="AQ2130" s="179"/>
      <c r="AR2130" s="179"/>
      <c r="AS2130" s="179"/>
    </row>
    <row r="2131" spans="10:45">
      <c r="J2131" s="179"/>
      <c r="K2131" s="179"/>
      <c r="L2131" s="179"/>
      <c r="M2131" s="179"/>
      <c r="N2131" s="179"/>
      <c r="O2131" s="179"/>
      <c r="P2131" s="179"/>
      <c r="Q2131" s="179"/>
      <c r="R2131" s="179"/>
      <c r="T2131" s="179"/>
      <c r="U2131" s="179"/>
      <c r="V2131" s="179"/>
      <c r="W2131" s="179"/>
      <c r="X2131" s="179"/>
      <c r="Y2131" s="179"/>
      <c r="Z2131" s="179"/>
      <c r="AA2131" s="179"/>
      <c r="AB2131" s="179"/>
      <c r="AD2131" s="179"/>
      <c r="AE2131" s="179"/>
      <c r="AF2131" s="179"/>
      <c r="AG2131" s="179"/>
      <c r="AH2131" s="179"/>
      <c r="AI2131" s="179"/>
      <c r="AJ2131" s="179"/>
      <c r="AK2131" s="179"/>
      <c r="AL2131" s="179"/>
      <c r="AN2131" s="179"/>
      <c r="AO2131" s="179"/>
      <c r="AP2131" s="179"/>
      <c r="AQ2131" s="179"/>
      <c r="AR2131" s="179"/>
      <c r="AS2131" s="179"/>
    </row>
    <row r="2132" spans="10:45">
      <c r="J2132" s="179"/>
      <c r="K2132" s="179"/>
      <c r="L2132" s="179"/>
      <c r="M2132" s="179"/>
      <c r="N2132" s="179"/>
      <c r="O2132" s="179"/>
      <c r="P2132" s="179"/>
      <c r="Q2132" s="179"/>
      <c r="R2132" s="179"/>
      <c r="T2132" s="179"/>
      <c r="U2132" s="179"/>
      <c r="V2132" s="179"/>
      <c r="W2132" s="179"/>
      <c r="X2132" s="179"/>
      <c r="Y2132" s="179"/>
      <c r="Z2132" s="179"/>
      <c r="AA2132" s="179"/>
      <c r="AB2132" s="179"/>
      <c r="AD2132" s="179"/>
      <c r="AE2132" s="179"/>
      <c r="AF2132" s="179"/>
      <c r="AG2132" s="179"/>
      <c r="AH2132" s="179"/>
      <c r="AI2132" s="179"/>
      <c r="AJ2132" s="179"/>
      <c r="AK2132" s="179"/>
      <c r="AL2132" s="179"/>
      <c r="AN2132" s="179"/>
      <c r="AO2132" s="179"/>
      <c r="AP2132" s="179"/>
      <c r="AQ2132" s="179"/>
      <c r="AR2132" s="179"/>
      <c r="AS2132" s="179"/>
    </row>
    <row r="2133" spans="10:45">
      <c r="J2133" s="179"/>
      <c r="K2133" s="179"/>
      <c r="L2133" s="179"/>
      <c r="M2133" s="179"/>
      <c r="N2133" s="179"/>
      <c r="O2133" s="179"/>
      <c r="P2133" s="179"/>
      <c r="Q2133" s="179"/>
      <c r="R2133" s="179"/>
      <c r="T2133" s="179"/>
      <c r="U2133" s="179"/>
      <c r="V2133" s="179"/>
      <c r="W2133" s="179"/>
      <c r="X2133" s="179"/>
      <c r="Y2133" s="179"/>
      <c r="Z2133" s="179"/>
      <c r="AA2133" s="179"/>
      <c r="AB2133" s="179"/>
      <c r="AD2133" s="179"/>
      <c r="AE2133" s="179"/>
      <c r="AF2133" s="179"/>
      <c r="AG2133" s="179"/>
      <c r="AH2133" s="179"/>
      <c r="AI2133" s="179"/>
      <c r="AJ2133" s="179"/>
      <c r="AK2133" s="179"/>
      <c r="AL2133" s="179"/>
      <c r="AN2133" s="179"/>
      <c r="AO2133" s="179"/>
      <c r="AP2133" s="179"/>
      <c r="AQ2133" s="179"/>
      <c r="AR2133" s="179"/>
      <c r="AS2133" s="179"/>
    </row>
    <row r="2134" spans="10:45">
      <c r="J2134" s="179"/>
      <c r="K2134" s="179"/>
      <c r="L2134" s="179"/>
      <c r="M2134" s="179"/>
      <c r="N2134" s="179"/>
      <c r="O2134" s="179"/>
      <c r="P2134" s="179"/>
      <c r="Q2134" s="179"/>
      <c r="R2134" s="179"/>
      <c r="T2134" s="179"/>
      <c r="U2134" s="179"/>
      <c r="V2134" s="179"/>
      <c r="W2134" s="179"/>
      <c r="X2134" s="179"/>
      <c r="Y2134" s="179"/>
      <c r="Z2134" s="179"/>
      <c r="AA2134" s="179"/>
      <c r="AB2134" s="179"/>
      <c r="AD2134" s="179"/>
      <c r="AE2134" s="179"/>
      <c r="AF2134" s="179"/>
      <c r="AG2134" s="179"/>
      <c r="AH2134" s="179"/>
      <c r="AI2134" s="179"/>
      <c r="AJ2134" s="179"/>
      <c r="AK2134" s="179"/>
      <c r="AL2134" s="179"/>
      <c r="AN2134" s="179"/>
      <c r="AO2134" s="179"/>
      <c r="AP2134" s="179"/>
      <c r="AQ2134" s="179"/>
      <c r="AR2134" s="179"/>
      <c r="AS2134" s="179"/>
    </row>
    <row r="2135" spans="10:45">
      <c r="J2135" s="179"/>
      <c r="K2135" s="179"/>
      <c r="L2135" s="179"/>
      <c r="M2135" s="179"/>
      <c r="N2135" s="179"/>
      <c r="O2135" s="179"/>
      <c r="P2135" s="179"/>
      <c r="Q2135" s="179"/>
      <c r="R2135" s="179"/>
      <c r="T2135" s="179"/>
      <c r="U2135" s="179"/>
      <c r="V2135" s="179"/>
      <c r="W2135" s="179"/>
      <c r="X2135" s="179"/>
      <c r="Y2135" s="179"/>
      <c r="Z2135" s="179"/>
      <c r="AA2135" s="179"/>
      <c r="AB2135" s="179"/>
      <c r="AD2135" s="179"/>
      <c r="AE2135" s="179"/>
      <c r="AF2135" s="179"/>
      <c r="AG2135" s="179"/>
      <c r="AH2135" s="179"/>
      <c r="AI2135" s="179"/>
      <c r="AJ2135" s="179"/>
      <c r="AK2135" s="179"/>
      <c r="AL2135" s="179"/>
      <c r="AN2135" s="179"/>
      <c r="AO2135" s="179"/>
      <c r="AP2135" s="179"/>
      <c r="AQ2135" s="179"/>
      <c r="AR2135" s="179"/>
      <c r="AS2135" s="179"/>
    </row>
    <row r="2136" spans="10:45">
      <c r="J2136" s="179"/>
      <c r="K2136" s="179"/>
      <c r="L2136" s="179"/>
      <c r="M2136" s="179"/>
      <c r="N2136" s="179"/>
      <c r="O2136" s="179"/>
      <c r="P2136" s="179"/>
      <c r="Q2136" s="179"/>
      <c r="R2136" s="179"/>
      <c r="T2136" s="179"/>
      <c r="U2136" s="179"/>
      <c r="V2136" s="179"/>
      <c r="W2136" s="179"/>
      <c r="X2136" s="179"/>
      <c r="Y2136" s="179"/>
      <c r="Z2136" s="179"/>
      <c r="AA2136" s="179"/>
      <c r="AB2136" s="179"/>
      <c r="AD2136" s="179"/>
      <c r="AE2136" s="179"/>
      <c r="AF2136" s="179"/>
      <c r="AG2136" s="179"/>
      <c r="AH2136" s="179"/>
      <c r="AI2136" s="179"/>
      <c r="AJ2136" s="179"/>
      <c r="AK2136" s="179"/>
      <c r="AL2136" s="179"/>
      <c r="AN2136" s="179"/>
      <c r="AO2136" s="179"/>
      <c r="AP2136" s="179"/>
      <c r="AQ2136" s="179"/>
      <c r="AR2136" s="179"/>
      <c r="AS2136" s="179"/>
    </row>
    <row r="2137" spans="10:45">
      <c r="J2137" s="179"/>
      <c r="K2137" s="179"/>
      <c r="L2137" s="179"/>
      <c r="M2137" s="179"/>
      <c r="N2137" s="179"/>
      <c r="O2137" s="179"/>
      <c r="P2137" s="179"/>
      <c r="Q2137" s="179"/>
      <c r="R2137" s="179"/>
      <c r="T2137" s="179"/>
      <c r="U2137" s="179"/>
      <c r="V2137" s="179"/>
      <c r="W2137" s="179"/>
      <c r="X2137" s="179"/>
      <c r="Y2137" s="179"/>
      <c r="Z2137" s="179"/>
      <c r="AA2137" s="179"/>
      <c r="AB2137" s="179"/>
      <c r="AD2137" s="179"/>
      <c r="AE2137" s="179"/>
      <c r="AF2137" s="179"/>
      <c r="AG2137" s="179"/>
      <c r="AH2137" s="179"/>
      <c r="AI2137" s="179"/>
      <c r="AJ2137" s="179"/>
      <c r="AK2137" s="179"/>
      <c r="AL2137" s="179"/>
      <c r="AN2137" s="179"/>
      <c r="AO2137" s="179"/>
      <c r="AP2137" s="179"/>
      <c r="AQ2137" s="179"/>
      <c r="AR2137" s="179"/>
      <c r="AS2137" s="179"/>
    </row>
    <row r="2138" spans="10:45">
      <c r="J2138" s="179"/>
      <c r="K2138" s="179"/>
      <c r="L2138" s="179"/>
      <c r="M2138" s="179"/>
      <c r="N2138" s="179"/>
      <c r="O2138" s="179"/>
      <c r="P2138" s="179"/>
      <c r="Q2138" s="179"/>
      <c r="R2138" s="179"/>
      <c r="T2138" s="179"/>
      <c r="U2138" s="179"/>
      <c r="V2138" s="179"/>
      <c r="W2138" s="179"/>
      <c r="X2138" s="179"/>
      <c r="Y2138" s="179"/>
      <c r="Z2138" s="179"/>
      <c r="AA2138" s="179"/>
      <c r="AB2138" s="179"/>
      <c r="AD2138" s="179"/>
      <c r="AE2138" s="179"/>
      <c r="AF2138" s="179"/>
      <c r="AG2138" s="179"/>
      <c r="AH2138" s="179"/>
      <c r="AI2138" s="179"/>
      <c r="AJ2138" s="179"/>
      <c r="AK2138" s="179"/>
      <c r="AL2138" s="179"/>
      <c r="AN2138" s="179"/>
      <c r="AO2138" s="179"/>
      <c r="AP2138" s="179"/>
      <c r="AQ2138" s="179"/>
      <c r="AR2138" s="179"/>
      <c r="AS2138" s="179"/>
    </row>
    <row r="2139" spans="10:45">
      <c r="J2139" s="179"/>
      <c r="K2139" s="179"/>
      <c r="L2139" s="179"/>
      <c r="M2139" s="179"/>
      <c r="N2139" s="179"/>
      <c r="O2139" s="179"/>
      <c r="P2139" s="179"/>
      <c r="Q2139" s="179"/>
      <c r="R2139" s="179"/>
      <c r="T2139" s="179"/>
      <c r="U2139" s="179"/>
      <c r="V2139" s="179"/>
      <c r="W2139" s="179"/>
      <c r="X2139" s="179"/>
      <c r="Y2139" s="179"/>
      <c r="Z2139" s="179"/>
      <c r="AA2139" s="179"/>
      <c r="AB2139" s="179"/>
      <c r="AD2139" s="179"/>
      <c r="AE2139" s="179"/>
      <c r="AF2139" s="179"/>
      <c r="AG2139" s="179"/>
      <c r="AH2139" s="179"/>
      <c r="AI2139" s="179"/>
      <c r="AJ2139" s="179"/>
      <c r="AK2139" s="179"/>
      <c r="AL2139" s="179"/>
      <c r="AN2139" s="179"/>
      <c r="AO2139" s="179"/>
      <c r="AP2139" s="179"/>
      <c r="AQ2139" s="179"/>
      <c r="AR2139" s="179"/>
      <c r="AS2139" s="179"/>
    </row>
    <row r="2140" spans="10:45">
      <c r="J2140" s="179"/>
      <c r="K2140" s="179"/>
      <c r="L2140" s="179"/>
      <c r="M2140" s="179"/>
      <c r="N2140" s="179"/>
      <c r="O2140" s="179"/>
      <c r="P2140" s="179"/>
      <c r="Q2140" s="179"/>
      <c r="R2140" s="179"/>
      <c r="T2140" s="179"/>
      <c r="U2140" s="179"/>
      <c r="V2140" s="179"/>
      <c r="W2140" s="179"/>
      <c r="X2140" s="179"/>
      <c r="Y2140" s="179"/>
      <c r="Z2140" s="179"/>
      <c r="AA2140" s="179"/>
      <c r="AB2140" s="179"/>
      <c r="AD2140" s="179"/>
      <c r="AE2140" s="179"/>
      <c r="AF2140" s="179"/>
      <c r="AG2140" s="179"/>
      <c r="AH2140" s="179"/>
      <c r="AI2140" s="179"/>
      <c r="AJ2140" s="179"/>
      <c r="AK2140" s="179"/>
      <c r="AL2140" s="179"/>
      <c r="AN2140" s="179"/>
      <c r="AO2140" s="179"/>
      <c r="AP2140" s="179"/>
      <c r="AQ2140" s="179"/>
      <c r="AR2140" s="179"/>
      <c r="AS2140" s="179"/>
    </row>
    <row r="2141" spans="10:45">
      <c r="J2141" s="179"/>
      <c r="K2141" s="179"/>
      <c r="L2141" s="179"/>
      <c r="M2141" s="179"/>
      <c r="N2141" s="179"/>
      <c r="O2141" s="179"/>
      <c r="P2141" s="179"/>
      <c r="Q2141" s="179"/>
      <c r="R2141" s="179"/>
      <c r="T2141" s="179"/>
      <c r="U2141" s="179"/>
      <c r="V2141" s="179"/>
      <c r="W2141" s="179"/>
      <c r="X2141" s="179"/>
      <c r="Y2141" s="179"/>
      <c r="Z2141" s="179"/>
      <c r="AA2141" s="179"/>
      <c r="AB2141" s="179"/>
      <c r="AD2141" s="179"/>
      <c r="AE2141" s="179"/>
      <c r="AF2141" s="179"/>
      <c r="AG2141" s="179"/>
      <c r="AH2141" s="179"/>
      <c r="AI2141" s="179"/>
      <c r="AJ2141" s="179"/>
      <c r="AK2141" s="179"/>
      <c r="AL2141" s="179"/>
      <c r="AN2141" s="179"/>
      <c r="AO2141" s="179"/>
      <c r="AP2141" s="179"/>
      <c r="AQ2141" s="179"/>
      <c r="AR2141" s="179"/>
      <c r="AS2141" s="179"/>
    </row>
    <row r="2142" spans="10:45">
      <c r="J2142" s="179"/>
      <c r="K2142" s="179"/>
      <c r="L2142" s="179"/>
      <c r="M2142" s="179"/>
      <c r="N2142" s="179"/>
      <c r="O2142" s="179"/>
      <c r="P2142" s="179"/>
      <c r="Q2142" s="179"/>
      <c r="R2142" s="179"/>
      <c r="T2142" s="179"/>
      <c r="U2142" s="179"/>
      <c r="V2142" s="179"/>
      <c r="W2142" s="179"/>
      <c r="X2142" s="179"/>
      <c r="Y2142" s="179"/>
      <c r="Z2142" s="179"/>
      <c r="AA2142" s="179"/>
      <c r="AB2142" s="179"/>
      <c r="AD2142" s="179"/>
      <c r="AE2142" s="179"/>
      <c r="AF2142" s="179"/>
      <c r="AG2142" s="179"/>
      <c r="AH2142" s="179"/>
      <c r="AI2142" s="179"/>
      <c r="AJ2142" s="179"/>
      <c r="AK2142" s="179"/>
      <c r="AL2142" s="179"/>
      <c r="AN2142" s="179"/>
      <c r="AO2142" s="179"/>
      <c r="AP2142" s="179"/>
      <c r="AQ2142" s="179"/>
      <c r="AR2142" s="179"/>
      <c r="AS2142" s="179"/>
    </row>
    <row r="2143" spans="10:45">
      <c r="J2143" s="179"/>
      <c r="K2143" s="179"/>
      <c r="L2143" s="179"/>
      <c r="M2143" s="179"/>
      <c r="N2143" s="179"/>
      <c r="O2143" s="179"/>
      <c r="P2143" s="179"/>
      <c r="Q2143" s="179"/>
      <c r="R2143" s="179"/>
      <c r="T2143" s="179"/>
      <c r="U2143" s="179"/>
      <c r="V2143" s="179"/>
      <c r="W2143" s="179"/>
      <c r="X2143" s="179"/>
      <c r="Y2143" s="179"/>
      <c r="Z2143" s="179"/>
      <c r="AA2143" s="179"/>
      <c r="AB2143" s="179"/>
      <c r="AD2143" s="179"/>
      <c r="AE2143" s="179"/>
      <c r="AF2143" s="179"/>
      <c r="AG2143" s="179"/>
      <c r="AH2143" s="179"/>
      <c r="AI2143" s="179"/>
      <c r="AJ2143" s="179"/>
      <c r="AK2143" s="179"/>
      <c r="AL2143" s="179"/>
      <c r="AN2143" s="179"/>
      <c r="AO2143" s="179"/>
      <c r="AP2143" s="179"/>
      <c r="AQ2143" s="179"/>
      <c r="AR2143" s="179"/>
      <c r="AS2143" s="179"/>
    </row>
    <row r="2144" spans="10:45">
      <c r="J2144" s="179"/>
      <c r="K2144" s="179"/>
      <c r="L2144" s="179"/>
      <c r="M2144" s="179"/>
      <c r="N2144" s="179"/>
      <c r="O2144" s="179"/>
      <c r="P2144" s="179"/>
      <c r="Q2144" s="179"/>
      <c r="R2144" s="179"/>
      <c r="T2144" s="179"/>
      <c r="U2144" s="179"/>
      <c r="V2144" s="179"/>
      <c r="W2144" s="179"/>
      <c r="X2144" s="179"/>
      <c r="Y2144" s="179"/>
      <c r="Z2144" s="179"/>
      <c r="AA2144" s="179"/>
      <c r="AB2144" s="179"/>
      <c r="AD2144" s="179"/>
      <c r="AE2144" s="179"/>
      <c r="AF2144" s="179"/>
      <c r="AG2144" s="179"/>
      <c r="AH2144" s="179"/>
      <c r="AI2144" s="179"/>
      <c r="AJ2144" s="179"/>
      <c r="AK2144" s="179"/>
      <c r="AL2144" s="179"/>
      <c r="AN2144" s="179"/>
      <c r="AO2144" s="179"/>
      <c r="AP2144" s="179"/>
      <c r="AQ2144" s="179"/>
      <c r="AR2144" s="179"/>
      <c r="AS2144" s="179"/>
    </row>
    <row r="2145" spans="10:45">
      <c r="J2145" s="179"/>
      <c r="K2145" s="179"/>
      <c r="L2145" s="179"/>
      <c r="M2145" s="179"/>
      <c r="N2145" s="179"/>
      <c r="O2145" s="179"/>
      <c r="P2145" s="179"/>
      <c r="Q2145" s="179"/>
      <c r="R2145" s="179"/>
      <c r="T2145" s="179"/>
      <c r="U2145" s="179"/>
      <c r="V2145" s="179"/>
      <c r="W2145" s="179"/>
      <c r="X2145" s="179"/>
      <c r="Y2145" s="179"/>
      <c r="Z2145" s="179"/>
      <c r="AA2145" s="179"/>
      <c r="AB2145" s="179"/>
      <c r="AD2145" s="179"/>
      <c r="AE2145" s="179"/>
      <c r="AF2145" s="179"/>
      <c r="AG2145" s="179"/>
      <c r="AH2145" s="179"/>
      <c r="AI2145" s="179"/>
      <c r="AJ2145" s="179"/>
      <c r="AK2145" s="179"/>
      <c r="AL2145" s="179"/>
      <c r="AN2145" s="179"/>
      <c r="AO2145" s="179"/>
      <c r="AP2145" s="179"/>
      <c r="AQ2145" s="179"/>
      <c r="AR2145" s="179"/>
      <c r="AS2145" s="179"/>
    </row>
    <row r="2146" spans="10:45">
      <c r="J2146" s="179"/>
      <c r="K2146" s="179"/>
      <c r="L2146" s="179"/>
      <c r="M2146" s="179"/>
      <c r="N2146" s="179"/>
      <c r="O2146" s="179"/>
      <c r="P2146" s="179"/>
      <c r="Q2146" s="179"/>
      <c r="R2146" s="179"/>
      <c r="T2146" s="179"/>
      <c r="U2146" s="179"/>
      <c r="V2146" s="179"/>
      <c r="W2146" s="179"/>
      <c r="X2146" s="179"/>
      <c r="Y2146" s="179"/>
      <c r="Z2146" s="179"/>
      <c r="AA2146" s="179"/>
      <c r="AB2146" s="179"/>
      <c r="AD2146" s="179"/>
      <c r="AE2146" s="179"/>
      <c r="AF2146" s="179"/>
      <c r="AG2146" s="179"/>
      <c r="AH2146" s="179"/>
      <c r="AI2146" s="179"/>
      <c r="AJ2146" s="179"/>
      <c r="AK2146" s="179"/>
      <c r="AL2146" s="179"/>
      <c r="AN2146" s="179"/>
      <c r="AO2146" s="179"/>
      <c r="AP2146" s="179"/>
      <c r="AQ2146" s="179"/>
      <c r="AR2146" s="179"/>
      <c r="AS2146" s="179"/>
    </row>
    <row r="2147" spans="10:45">
      <c r="J2147" s="179"/>
      <c r="K2147" s="179"/>
      <c r="L2147" s="179"/>
      <c r="M2147" s="179"/>
      <c r="N2147" s="179"/>
      <c r="O2147" s="179"/>
      <c r="P2147" s="179"/>
      <c r="Q2147" s="179"/>
      <c r="R2147" s="179"/>
      <c r="T2147" s="179"/>
      <c r="U2147" s="179"/>
      <c r="V2147" s="179"/>
      <c r="W2147" s="179"/>
      <c r="X2147" s="179"/>
      <c r="Y2147" s="179"/>
      <c r="Z2147" s="179"/>
      <c r="AA2147" s="179"/>
      <c r="AB2147" s="179"/>
      <c r="AD2147" s="179"/>
      <c r="AE2147" s="179"/>
      <c r="AF2147" s="179"/>
      <c r="AG2147" s="179"/>
      <c r="AH2147" s="179"/>
      <c r="AI2147" s="179"/>
      <c r="AJ2147" s="179"/>
      <c r="AK2147" s="179"/>
      <c r="AL2147" s="179"/>
      <c r="AN2147" s="179"/>
      <c r="AO2147" s="179"/>
      <c r="AP2147" s="179"/>
      <c r="AQ2147" s="179"/>
      <c r="AR2147" s="179"/>
      <c r="AS2147" s="179"/>
    </row>
    <row r="2148" spans="10:45">
      <c r="J2148" s="179"/>
      <c r="K2148" s="179"/>
      <c r="L2148" s="179"/>
      <c r="M2148" s="179"/>
      <c r="N2148" s="179"/>
      <c r="O2148" s="179"/>
      <c r="P2148" s="179"/>
      <c r="Q2148" s="179"/>
      <c r="R2148" s="179"/>
      <c r="T2148" s="179"/>
      <c r="U2148" s="179"/>
      <c r="V2148" s="179"/>
      <c r="W2148" s="179"/>
      <c r="X2148" s="179"/>
      <c r="Y2148" s="179"/>
      <c r="Z2148" s="179"/>
      <c r="AA2148" s="179"/>
      <c r="AB2148" s="179"/>
      <c r="AD2148" s="179"/>
      <c r="AE2148" s="179"/>
      <c r="AF2148" s="179"/>
      <c r="AG2148" s="179"/>
      <c r="AH2148" s="179"/>
      <c r="AI2148" s="179"/>
      <c r="AJ2148" s="179"/>
      <c r="AK2148" s="179"/>
      <c r="AL2148" s="179"/>
      <c r="AN2148" s="179"/>
      <c r="AO2148" s="179"/>
      <c r="AP2148" s="179"/>
      <c r="AQ2148" s="179"/>
      <c r="AR2148" s="179"/>
      <c r="AS2148" s="179"/>
    </row>
    <row r="2149" spans="10:45">
      <c r="J2149" s="179"/>
      <c r="K2149" s="179"/>
      <c r="L2149" s="179"/>
      <c r="M2149" s="179"/>
      <c r="N2149" s="179"/>
      <c r="O2149" s="179"/>
      <c r="P2149" s="179"/>
      <c r="Q2149" s="179"/>
      <c r="R2149" s="179"/>
      <c r="T2149" s="179"/>
      <c r="U2149" s="179"/>
      <c r="V2149" s="179"/>
      <c r="W2149" s="179"/>
      <c r="X2149" s="179"/>
      <c r="Y2149" s="179"/>
      <c r="Z2149" s="179"/>
      <c r="AA2149" s="179"/>
      <c r="AB2149" s="179"/>
      <c r="AD2149" s="179"/>
      <c r="AE2149" s="179"/>
      <c r="AF2149" s="179"/>
      <c r="AG2149" s="179"/>
      <c r="AH2149" s="179"/>
      <c r="AI2149" s="179"/>
      <c r="AJ2149" s="179"/>
      <c r="AK2149" s="179"/>
      <c r="AL2149" s="179"/>
      <c r="AN2149" s="179"/>
      <c r="AO2149" s="179"/>
      <c r="AP2149" s="179"/>
      <c r="AQ2149" s="179"/>
      <c r="AR2149" s="179"/>
      <c r="AS2149" s="179"/>
    </row>
    <row r="2150" spans="10:45">
      <c r="J2150" s="179"/>
      <c r="K2150" s="179"/>
      <c r="L2150" s="179"/>
      <c r="M2150" s="179"/>
      <c r="N2150" s="179"/>
      <c r="O2150" s="179"/>
      <c r="P2150" s="179"/>
      <c r="Q2150" s="179"/>
      <c r="R2150" s="179"/>
      <c r="T2150" s="179"/>
      <c r="U2150" s="179"/>
      <c r="V2150" s="179"/>
      <c r="W2150" s="179"/>
      <c r="X2150" s="179"/>
      <c r="Y2150" s="179"/>
      <c r="Z2150" s="179"/>
      <c r="AA2150" s="179"/>
      <c r="AB2150" s="179"/>
      <c r="AD2150" s="179"/>
      <c r="AE2150" s="179"/>
      <c r="AF2150" s="179"/>
      <c r="AG2150" s="179"/>
      <c r="AH2150" s="179"/>
      <c r="AI2150" s="179"/>
      <c r="AJ2150" s="179"/>
      <c r="AK2150" s="179"/>
      <c r="AL2150" s="179"/>
      <c r="AN2150" s="179"/>
      <c r="AO2150" s="179"/>
      <c r="AP2150" s="179"/>
      <c r="AQ2150" s="179"/>
      <c r="AR2150" s="179"/>
      <c r="AS2150" s="179"/>
    </row>
    <row r="2151" spans="10:45">
      <c r="J2151" s="179"/>
      <c r="K2151" s="179"/>
      <c r="L2151" s="179"/>
      <c r="M2151" s="179"/>
      <c r="N2151" s="179"/>
      <c r="O2151" s="179"/>
      <c r="P2151" s="179"/>
      <c r="Q2151" s="179"/>
      <c r="R2151" s="179"/>
      <c r="T2151" s="179"/>
      <c r="U2151" s="179"/>
      <c r="V2151" s="179"/>
      <c r="W2151" s="179"/>
      <c r="X2151" s="179"/>
      <c r="Y2151" s="179"/>
      <c r="Z2151" s="179"/>
      <c r="AA2151" s="179"/>
      <c r="AB2151" s="179"/>
      <c r="AD2151" s="179"/>
      <c r="AE2151" s="179"/>
      <c r="AF2151" s="179"/>
      <c r="AG2151" s="179"/>
      <c r="AH2151" s="179"/>
      <c r="AI2151" s="179"/>
      <c r="AJ2151" s="179"/>
      <c r="AK2151" s="179"/>
      <c r="AL2151" s="179"/>
      <c r="AN2151" s="179"/>
      <c r="AO2151" s="179"/>
      <c r="AP2151" s="179"/>
      <c r="AQ2151" s="179"/>
      <c r="AR2151" s="179"/>
      <c r="AS2151" s="179"/>
    </row>
    <row r="2152" spans="10:45">
      <c r="J2152" s="179"/>
      <c r="K2152" s="179"/>
      <c r="L2152" s="179"/>
      <c r="M2152" s="179"/>
      <c r="N2152" s="179"/>
      <c r="O2152" s="179"/>
      <c r="P2152" s="179"/>
      <c r="Q2152" s="179"/>
      <c r="R2152" s="179"/>
      <c r="T2152" s="179"/>
      <c r="U2152" s="179"/>
      <c r="V2152" s="179"/>
      <c r="W2152" s="179"/>
      <c r="X2152" s="179"/>
      <c r="Y2152" s="179"/>
      <c r="Z2152" s="179"/>
      <c r="AA2152" s="179"/>
      <c r="AB2152" s="179"/>
      <c r="AD2152" s="179"/>
      <c r="AE2152" s="179"/>
      <c r="AF2152" s="179"/>
      <c r="AG2152" s="179"/>
      <c r="AH2152" s="179"/>
      <c r="AI2152" s="179"/>
      <c r="AJ2152" s="179"/>
      <c r="AK2152" s="179"/>
      <c r="AL2152" s="179"/>
      <c r="AN2152" s="179"/>
      <c r="AO2152" s="179"/>
      <c r="AP2152" s="179"/>
      <c r="AQ2152" s="179"/>
      <c r="AR2152" s="179"/>
      <c r="AS2152" s="179"/>
    </row>
    <row r="2153" spans="10:45">
      <c r="J2153" s="179"/>
      <c r="K2153" s="179"/>
      <c r="L2153" s="179"/>
      <c r="M2153" s="179"/>
      <c r="N2153" s="179"/>
      <c r="O2153" s="179"/>
      <c r="P2153" s="179"/>
      <c r="Q2153" s="179"/>
      <c r="R2153" s="179"/>
      <c r="T2153" s="179"/>
      <c r="U2153" s="179"/>
      <c r="V2153" s="179"/>
      <c r="W2153" s="179"/>
      <c r="X2153" s="179"/>
      <c r="Y2153" s="179"/>
      <c r="Z2153" s="179"/>
      <c r="AA2153" s="179"/>
      <c r="AB2153" s="179"/>
      <c r="AD2153" s="179"/>
      <c r="AE2153" s="179"/>
      <c r="AF2153" s="179"/>
      <c r="AG2153" s="179"/>
      <c r="AH2153" s="179"/>
      <c r="AI2153" s="179"/>
      <c r="AJ2153" s="179"/>
      <c r="AK2153" s="179"/>
      <c r="AL2153" s="179"/>
      <c r="AN2153" s="179"/>
      <c r="AO2153" s="179"/>
      <c r="AP2153" s="179"/>
      <c r="AQ2153" s="179"/>
      <c r="AR2153" s="179"/>
      <c r="AS2153" s="179"/>
    </row>
    <row r="2154" spans="10:45">
      <c r="J2154" s="179"/>
      <c r="K2154" s="179"/>
      <c r="L2154" s="179"/>
      <c r="M2154" s="179"/>
      <c r="N2154" s="179"/>
      <c r="O2154" s="179"/>
      <c r="P2154" s="179"/>
      <c r="Q2154" s="179"/>
      <c r="R2154" s="179"/>
      <c r="T2154" s="179"/>
      <c r="U2154" s="179"/>
      <c r="V2154" s="179"/>
      <c r="W2154" s="179"/>
      <c r="X2154" s="179"/>
      <c r="Y2154" s="179"/>
      <c r="Z2154" s="179"/>
      <c r="AA2154" s="179"/>
      <c r="AB2154" s="179"/>
      <c r="AD2154" s="179"/>
      <c r="AE2154" s="179"/>
      <c r="AF2154" s="179"/>
      <c r="AG2154" s="179"/>
      <c r="AH2154" s="179"/>
      <c r="AI2154" s="179"/>
      <c r="AJ2154" s="179"/>
      <c r="AK2154" s="179"/>
      <c r="AL2154" s="179"/>
      <c r="AN2154" s="179"/>
      <c r="AO2154" s="179"/>
      <c r="AP2154" s="179"/>
      <c r="AQ2154" s="179"/>
      <c r="AR2154" s="179"/>
      <c r="AS2154" s="179"/>
    </row>
    <row r="2155" spans="10:45">
      <c r="J2155" s="179"/>
      <c r="K2155" s="179"/>
      <c r="L2155" s="179"/>
      <c r="M2155" s="179"/>
      <c r="N2155" s="179"/>
      <c r="O2155" s="179"/>
      <c r="P2155" s="179"/>
      <c r="Q2155" s="179"/>
      <c r="R2155" s="179"/>
      <c r="T2155" s="179"/>
      <c r="U2155" s="179"/>
      <c r="V2155" s="179"/>
      <c r="W2155" s="179"/>
      <c r="X2155" s="179"/>
      <c r="Y2155" s="179"/>
      <c r="Z2155" s="179"/>
      <c r="AA2155" s="179"/>
      <c r="AB2155" s="179"/>
      <c r="AD2155" s="179"/>
      <c r="AE2155" s="179"/>
      <c r="AF2155" s="179"/>
      <c r="AG2155" s="179"/>
      <c r="AH2155" s="179"/>
      <c r="AI2155" s="179"/>
      <c r="AJ2155" s="179"/>
      <c r="AK2155" s="179"/>
      <c r="AL2155" s="179"/>
      <c r="AN2155" s="179"/>
      <c r="AO2155" s="179"/>
      <c r="AP2155" s="179"/>
      <c r="AQ2155" s="179"/>
      <c r="AR2155" s="179"/>
      <c r="AS2155" s="179"/>
    </row>
    <row r="2156" spans="10:45">
      <c r="J2156" s="179"/>
      <c r="K2156" s="179"/>
      <c r="L2156" s="179"/>
      <c r="M2156" s="179"/>
      <c r="N2156" s="179"/>
      <c r="O2156" s="179"/>
      <c r="P2156" s="179"/>
      <c r="Q2156" s="179"/>
      <c r="R2156" s="179"/>
      <c r="T2156" s="179"/>
      <c r="U2156" s="179"/>
      <c r="V2156" s="179"/>
      <c r="W2156" s="179"/>
      <c r="X2156" s="179"/>
      <c r="Y2156" s="179"/>
      <c r="Z2156" s="179"/>
      <c r="AA2156" s="179"/>
      <c r="AB2156" s="179"/>
      <c r="AD2156" s="179"/>
      <c r="AE2156" s="179"/>
      <c r="AF2156" s="179"/>
      <c r="AG2156" s="179"/>
      <c r="AH2156" s="179"/>
      <c r="AI2156" s="179"/>
      <c r="AJ2156" s="179"/>
      <c r="AK2156" s="179"/>
      <c r="AL2156" s="179"/>
      <c r="AN2156" s="179"/>
      <c r="AO2156" s="179"/>
      <c r="AP2156" s="179"/>
      <c r="AQ2156" s="179"/>
      <c r="AR2156" s="179"/>
      <c r="AS2156" s="179"/>
    </row>
    <row r="2157" spans="10:45">
      <c r="J2157" s="179"/>
      <c r="K2157" s="179"/>
      <c r="L2157" s="179"/>
      <c r="M2157" s="179"/>
      <c r="N2157" s="179"/>
      <c r="O2157" s="179"/>
      <c r="P2157" s="179"/>
      <c r="Q2157" s="179"/>
      <c r="R2157" s="179"/>
      <c r="T2157" s="179"/>
      <c r="U2157" s="179"/>
      <c r="V2157" s="179"/>
      <c r="W2157" s="179"/>
      <c r="X2157" s="179"/>
      <c r="Y2157" s="179"/>
      <c r="Z2157" s="179"/>
      <c r="AA2157" s="179"/>
      <c r="AB2157" s="179"/>
      <c r="AD2157" s="179"/>
      <c r="AE2157" s="179"/>
      <c r="AF2157" s="179"/>
      <c r="AG2157" s="179"/>
      <c r="AH2157" s="179"/>
      <c r="AI2157" s="179"/>
      <c r="AJ2157" s="179"/>
      <c r="AK2157" s="179"/>
      <c r="AL2157" s="179"/>
      <c r="AN2157" s="179"/>
      <c r="AO2157" s="179"/>
      <c r="AP2157" s="179"/>
      <c r="AQ2157" s="179"/>
      <c r="AR2157" s="179"/>
      <c r="AS2157" s="179"/>
    </row>
    <row r="2158" spans="10:45">
      <c r="J2158" s="179"/>
      <c r="K2158" s="179"/>
      <c r="L2158" s="179"/>
      <c r="M2158" s="179"/>
      <c r="N2158" s="179"/>
      <c r="O2158" s="179"/>
      <c r="P2158" s="179"/>
      <c r="Q2158" s="179"/>
      <c r="R2158" s="179"/>
      <c r="T2158" s="179"/>
      <c r="U2158" s="179"/>
      <c r="V2158" s="179"/>
      <c r="W2158" s="179"/>
      <c r="X2158" s="179"/>
      <c r="Y2158" s="179"/>
      <c r="Z2158" s="179"/>
      <c r="AA2158" s="179"/>
      <c r="AB2158" s="179"/>
      <c r="AD2158" s="179"/>
      <c r="AE2158" s="179"/>
      <c r="AF2158" s="179"/>
      <c r="AG2158" s="179"/>
      <c r="AH2158" s="179"/>
      <c r="AI2158" s="179"/>
      <c r="AJ2158" s="179"/>
      <c r="AK2158" s="179"/>
      <c r="AL2158" s="179"/>
      <c r="AN2158" s="179"/>
      <c r="AO2158" s="179"/>
      <c r="AP2158" s="179"/>
      <c r="AQ2158" s="179"/>
      <c r="AR2158" s="179"/>
      <c r="AS2158" s="179"/>
    </row>
    <row r="2159" spans="10:45">
      <c r="J2159" s="179"/>
      <c r="K2159" s="179"/>
      <c r="L2159" s="179"/>
      <c r="M2159" s="179"/>
      <c r="N2159" s="179"/>
      <c r="O2159" s="179"/>
      <c r="P2159" s="179"/>
      <c r="Q2159" s="179"/>
      <c r="R2159" s="179"/>
      <c r="T2159" s="179"/>
      <c r="U2159" s="179"/>
      <c r="V2159" s="179"/>
      <c r="W2159" s="179"/>
      <c r="X2159" s="179"/>
      <c r="Y2159" s="179"/>
      <c r="Z2159" s="179"/>
      <c r="AA2159" s="179"/>
      <c r="AB2159" s="179"/>
      <c r="AD2159" s="179"/>
      <c r="AE2159" s="179"/>
      <c r="AF2159" s="179"/>
      <c r="AG2159" s="179"/>
      <c r="AH2159" s="179"/>
      <c r="AI2159" s="179"/>
      <c r="AJ2159" s="179"/>
      <c r="AK2159" s="179"/>
      <c r="AL2159" s="179"/>
      <c r="AN2159" s="179"/>
      <c r="AO2159" s="179"/>
      <c r="AP2159" s="179"/>
      <c r="AQ2159" s="179"/>
      <c r="AR2159" s="179"/>
      <c r="AS2159" s="179"/>
    </row>
    <row r="2160" spans="10:45">
      <c r="J2160" s="179"/>
      <c r="K2160" s="179"/>
      <c r="L2160" s="179"/>
      <c r="M2160" s="179"/>
      <c r="N2160" s="179"/>
      <c r="O2160" s="179"/>
      <c r="P2160" s="179"/>
      <c r="Q2160" s="179"/>
      <c r="R2160" s="179"/>
      <c r="T2160" s="179"/>
      <c r="U2160" s="179"/>
      <c r="V2160" s="179"/>
      <c r="W2160" s="179"/>
      <c r="X2160" s="179"/>
      <c r="Y2160" s="179"/>
      <c r="Z2160" s="179"/>
      <c r="AA2160" s="179"/>
      <c r="AB2160" s="179"/>
      <c r="AD2160" s="179"/>
      <c r="AE2160" s="179"/>
      <c r="AF2160" s="179"/>
      <c r="AG2160" s="179"/>
      <c r="AH2160" s="179"/>
      <c r="AI2160" s="179"/>
      <c r="AJ2160" s="179"/>
      <c r="AK2160" s="179"/>
      <c r="AL2160" s="179"/>
      <c r="AN2160" s="179"/>
      <c r="AO2160" s="179"/>
      <c r="AP2160" s="179"/>
      <c r="AQ2160" s="179"/>
      <c r="AR2160" s="179"/>
      <c r="AS2160" s="179"/>
    </row>
    <row r="2161" spans="10:45">
      <c r="J2161" s="179"/>
      <c r="K2161" s="179"/>
      <c r="L2161" s="179"/>
      <c r="M2161" s="179"/>
      <c r="N2161" s="179"/>
      <c r="O2161" s="179"/>
      <c r="P2161" s="179"/>
      <c r="Q2161" s="179"/>
      <c r="R2161" s="179"/>
      <c r="T2161" s="179"/>
      <c r="U2161" s="179"/>
      <c r="V2161" s="179"/>
      <c r="W2161" s="179"/>
      <c r="X2161" s="179"/>
      <c r="Y2161" s="179"/>
      <c r="Z2161" s="179"/>
      <c r="AA2161" s="179"/>
      <c r="AB2161" s="179"/>
      <c r="AD2161" s="179"/>
      <c r="AE2161" s="179"/>
      <c r="AF2161" s="179"/>
      <c r="AG2161" s="179"/>
      <c r="AH2161" s="179"/>
      <c r="AI2161" s="179"/>
      <c r="AJ2161" s="179"/>
      <c r="AK2161" s="179"/>
      <c r="AL2161" s="179"/>
      <c r="AN2161" s="179"/>
      <c r="AO2161" s="179"/>
      <c r="AP2161" s="179"/>
      <c r="AQ2161" s="179"/>
      <c r="AR2161" s="179"/>
      <c r="AS2161" s="179"/>
    </row>
    <row r="2162" spans="10:45">
      <c r="J2162" s="179"/>
      <c r="K2162" s="179"/>
      <c r="L2162" s="179"/>
      <c r="M2162" s="179"/>
      <c r="N2162" s="179"/>
      <c r="O2162" s="179"/>
      <c r="P2162" s="179"/>
      <c r="Q2162" s="179"/>
      <c r="R2162" s="179"/>
      <c r="T2162" s="179"/>
      <c r="U2162" s="179"/>
      <c r="V2162" s="179"/>
      <c r="W2162" s="179"/>
      <c r="X2162" s="179"/>
      <c r="Y2162" s="179"/>
      <c r="Z2162" s="179"/>
      <c r="AA2162" s="179"/>
      <c r="AB2162" s="179"/>
      <c r="AD2162" s="179"/>
      <c r="AE2162" s="179"/>
      <c r="AF2162" s="179"/>
      <c r="AG2162" s="179"/>
      <c r="AH2162" s="179"/>
      <c r="AI2162" s="179"/>
      <c r="AJ2162" s="179"/>
      <c r="AK2162" s="179"/>
      <c r="AL2162" s="179"/>
      <c r="AN2162" s="179"/>
      <c r="AO2162" s="179"/>
      <c r="AP2162" s="179"/>
      <c r="AQ2162" s="179"/>
      <c r="AR2162" s="179"/>
      <c r="AS2162" s="179"/>
    </row>
    <row r="2163" spans="10:45">
      <c r="J2163" s="179"/>
      <c r="K2163" s="179"/>
      <c r="L2163" s="179"/>
      <c r="M2163" s="179"/>
      <c r="N2163" s="179"/>
      <c r="O2163" s="179"/>
      <c r="P2163" s="179"/>
      <c r="Q2163" s="179"/>
      <c r="R2163" s="179"/>
      <c r="T2163" s="179"/>
      <c r="U2163" s="179"/>
      <c r="V2163" s="179"/>
      <c r="W2163" s="179"/>
      <c r="X2163" s="179"/>
      <c r="Y2163" s="179"/>
      <c r="Z2163" s="179"/>
      <c r="AA2163" s="179"/>
      <c r="AB2163" s="179"/>
      <c r="AD2163" s="179"/>
      <c r="AE2163" s="179"/>
      <c r="AF2163" s="179"/>
      <c r="AG2163" s="179"/>
      <c r="AH2163" s="179"/>
      <c r="AI2163" s="179"/>
      <c r="AJ2163" s="179"/>
      <c r="AK2163" s="179"/>
      <c r="AL2163" s="179"/>
      <c r="AN2163" s="179"/>
      <c r="AO2163" s="179"/>
      <c r="AP2163" s="179"/>
      <c r="AQ2163" s="179"/>
      <c r="AR2163" s="179"/>
      <c r="AS2163" s="179"/>
    </row>
    <row r="2164" spans="10:45">
      <c r="J2164" s="179"/>
      <c r="K2164" s="179"/>
      <c r="L2164" s="179"/>
      <c r="M2164" s="179"/>
      <c r="N2164" s="179"/>
      <c r="O2164" s="179"/>
      <c r="P2164" s="179"/>
      <c r="Q2164" s="179"/>
      <c r="R2164" s="179"/>
      <c r="T2164" s="179"/>
      <c r="U2164" s="179"/>
      <c r="V2164" s="179"/>
      <c r="W2164" s="179"/>
      <c r="X2164" s="179"/>
      <c r="Y2164" s="179"/>
      <c r="Z2164" s="179"/>
      <c r="AA2164" s="179"/>
      <c r="AB2164" s="179"/>
      <c r="AD2164" s="179"/>
      <c r="AE2164" s="179"/>
      <c r="AF2164" s="179"/>
      <c r="AG2164" s="179"/>
      <c r="AH2164" s="179"/>
      <c r="AI2164" s="179"/>
      <c r="AJ2164" s="179"/>
      <c r="AK2164" s="179"/>
      <c r="AL2164" s="179"/>
      <c r="AN2164" s="179"/>
      <c r="AO2164" s="179"/>
      <c r="AP2164" s="179"/>
      <c r="AQ2164" s="179"/>
      <c r="AR2164" s="179"/>
      <c r="AS2164" s="179"/>
    </row>
    <row r="2165" spans="10:45">
      <c r="J2165" s="179"/>
      <c r="K2165" s="179"/>
      <c r="L2165" s="179"/>
      <c r="M2165" s="179"/>
      <c r="N2165" s="179"/>
      <c r="O2165" s="179"/>
      <c r="P2165" s="179"/>
      <c r="Q2165" s="179"/>
      <c r="R2165" s="179"/>
      <c r="T2165" s="179"/>
      <c r="U2165" s="179"/>
      <c r="V2165" s="179"/>
      <c r="W2165" s="179"/>
      <c r="X2165" s="179"/>
      <c r="Y2165" s="179"/>
      <c r="Z2165" s="179"/>
      <c r="AA2165" s="179"/>
      <c r="AB2165" s="179"/>
      <c r="AD2165" s="179"/>
      <c r="AE2165" s="179"/>
      <c r="AF2165" s="179"/>
      <c r="AG2165" s="179"/>
      <c r="AH2165" s="179"/>
      <c r="AI2165" s="179"/>
      <c r="AJ2165" s="179"/>
      <c r="AK2165" s="179"/>
      <c r="AL2165" s="179"/>
      <c r="AN2165" s="179"/>
      <c r="AO2165" s="179"/>
      <c r="AP2165" s="179"/>
      <c r="AQ2165" s="179"/>
      <c r="AR2165" s="179"/>
      <c r="AS2165" s="179"/>
    </row>
    <row r="2166" spans="10:45">
      <c r="J2166" s="179"/>
      <c r="K2166" s="179"/>
      <c r="L2166" s="179"/>
      <c r="M2166" s="179"/>
      <c r="N2166" s="179"/>
      <c r="O2166" s="179"/>
      <c r="P2166" s="179"/>
      <c r="Q2166" s="179"/>
      <c r="R2166" s="179"/>
      <c r="T2166" s="179"/>
      <c r="U2166" s="179"/>
      <c r="V2166" s="179"/>
      <c r="W2166" s="179"/>
      <c r="X2166" s="179"/>
      <c r="Y2166" s="179"/>
      <c r="Z2166" s="179"/>
      <c r="AA2166" s="179"/>
      <c r="AB2166" s="179"/>
      <c r="AD2166" s="179"/>
      <c r="AE2166" s="179"/>
      <c r="AF2166" s="179"/>
      <c r="AG2166" s="179"/>
      <c r="AH2166" s="179"/>
      <c r="AI2166" s="179"/>
      <c r="AJ2166" s="179"/>
      <c r="AK2166" s="179"/>
      <c r="AL2166" s="179"/>
      <c r="AN2166" s="179"/>
      <c r="AO2166" s="179"/>
      <c r="AP2166" s="179"/>
      <c r="AQ2166" s="179"/>
      <c r="AR2166" s="179"/>
      <c r="AS2166" s="179"/>
    </row>
    <row r="2167" spans="10:45">
      <c r="J2167" s="179"/>
      <c r="K2167" s="179"/>
      <c r="L2167" s="179"/>
      <c r="M2167" s="179"/>
      <c r="N2167" s="179"/>
      <c r="O2167" s="179"/>
      <c r="P2167" s="179"/>
      <c r="Q2167" s="179"/>
      <c r="R2167" s="179"/>
      <c r="T2167" s="179"/>
      <c r="U2167" s="179"/>
      <c r="V2167" s="179"/>
      <c r="W2167" s="179"/>
      <c r="X2167" s="179"/>
      <c r="Y2167" s="179"/>
      <c r="Z2167" s="179"/>
      <c r="AA2167" s="179"/>
      <c r="AB2167" s="179"/>
      <c r="AD2167" s="179"/>
      <c r="AE2167" s="179"/>
      <c r="AF2167" s="179"/>
      <c r="AG2167" s="179"/>
      <c r="AH2167" s="179"/>
      <c r="AI2167" s="179"/>
      <c r="AJ2167" s="179"/>
      <c r="AK2167" s="179"/>
      <c r="AL2167" s="179"/>
      <c r="AN2167" s="179"/>
      <c r="AO2167" s="179"/>
      <c r="AP2167" s="179"/>
      <c r="AQ2167" s="179"/>
      <c r="AR2167" s="179"/>
      <c r="AS2167" s="179"/>
    </row>
    <row r="2168" spans="10:45">
      <c r="J2168" s="179"/>
      <c r="K2168" s="179"/>
      <c r="L2168" s="179"/>
      <c r="M2168" s="179"/>
      <c r="N2168" s="179"/>
      <c r="O2168" s="179"/>
      <c r="P2168" s="179"/>
      <c r="Q2168" s="179"/>
      <c r="R2168" s="179"/>
      <c r="T2168" s="179"/>
      <c r="U2168" s="179"/>
      <c r="V2168" s="179"/>
      <c r="W2168" s="179"/>
      <c r="X2168" s="179"/>
      <c r="Y2168" s="179"/>
      <c r="Z2168" s="179"/>
      <c r="AA2168" s="179"/>
      <c r="AB2168" s="179"/>
      <c r="AD2168" s="179"/>
      <c r="AE2168" s="179"/>
      <c r="AF2168" s="179"/>
      <c r="AG2168" s="179"/>
      <c r="AH2168" s="179"/>
      <c r="AI2168" s="179"/>
      <c r="AJ2168" s="179"/>
      <c r="AK2168" s="179"/>
      <c r="AL2168" s="179"/>
      <c r="AN2168" s="179"/>
      <c r="AO2168" s="179"/>
      <c r="AP2168" s="179"/>
      <c r="AQ2168" s="179"/>
      <c r="AR2168" s="179"/>
      <c r="AS2168" s="179"/>
    </row>
    <row r="2169" spans="10:45">
      <c r="J2169" s="179"/>
      <c r="K2169" s="179"/>
      <c r="L2169" s="179"/>
      <c r="M2169" s="179"/>
      <c r="N2169" s="179"/>
      <c r="O2169" s="179"/>
      <c r="P2169" s="179"/>
      <c r="Q2169" s="179"/>
      <c r="R2169" s="179"/>
      <c r="T2169" s="179"/>
      <c r="U2169" s="179"/>
      <c r="V2169" s="179"/>
      <c r="W2169" s="179"/>
      <c r="X2169" s="179"/>
      <c r="Y2169" s="179"/>
      <c r="Z2169" s="179"/>
      <c r="AA2169" s="179"/>
      <c r="AB2169" s="179"/>
      <c r="AD2169" s="179"/>
      <c r="AE2169" s="179"/>
      <c r="AF2169" s="179"/>
      <c r="AG2169" s="179"/>
      <c r="AH2169" s="179"/>
      <c r="AI2169" s="179"/>
      <c r="AJ2169" s="179"/>
      <c r="AK2169" s="179"/>
      <c r="AL2169" s="179"/>
      <c r="AN2169" s="179"/>
      <c r="AO2169" s="179"/>
      <c r="AP2169" s="179"/>
      <c r="AQ2169" s="179"/>
      <c r="AR2169" s="179"/>
      <c r="AS2169" s="179"/>
    </row>
    <row r="2170" spans="10:45">
      <c r="J2170" s="179"/>
      <c r="K2170" s="179"/>
      <c r="L2170" s="179"/>
      <c r="M2170" s="179"/>
      <c r="N2170" s="179"/>
      <c r="O2170" s="179"/>
      <c r="P2170" s="179"/>
      <c r="Q2170" s="179"/>
      <c r="R2170" s="179"/>
      <c r="T2170" s="179"/>
      <c r="U2170" s="179"/>
      <c r="V2170" s="179"/>
      <c r="W2170" s="179"/>
      <c r="X2170" s="179"/>
      <c r="Y2170" s="179"/>
      <c r="Z2170" s="179"/>
      <c r="AA2170" s="179"/>
      <c r="AB2170" s="179"/>
      <c r="AD2170" s="179"/>
      <c r="AE2170" s="179"/>
      <c r="AF2170" s="179"/>
      <c r="AG2170" s="179"/>
      <c r="AH2170" s="179"/>
      <c r="AI2170" s="179"/>
      <c r="AJ2170" s="179"/>
      <c r="AK2170" s="179"/>
      <c r="AL2170" s="179"/>
      <c r="AN2170" s="179"/>
      <c r="AO2170" s="179"/>
      <c r="AP2170" s="179"/>
      <c r="AQ2170" s="179"/>
      <c r="AR2170" s="179"/>
      <c r="AS2170" s="179"/>
    </row>
    <row r="2171" spans="10:45">
      <c r="J2171" s="179"/>
      <c r="K2171" s="179"/>
      <c r="L2171" s="179"/>
      <c r="M2171" s="179"/>
      <c r="N2171" s="179"/>
      <c r="O2171" s="179"/>
      <c r="P2171" s="179"/>
      <c r="Q2171" s="179"/>
      <c r="R2171" s="179"/>
      <c r="T2171" s="179"/>
      <c r="U2171" s="179"/>
      <c r="V2171" s="179"/>
      <c r="W2171" s="179"/>
      <c r="X2171" s="179"/>
      <c r="Y2171" s="179"/>
      <c r="Z2171" s="179"/>
      <c r="AA2171" s="179"/>
      <c r="AB2171" s="179"/>
      <c r="AD2171" s="179"/>
      <c r="AE2171" s="179"/>
      <c r="AF2171" s="179"/>
      <c r="AG2171" s="179"/>
      <c r="AH2171" s="179"/>
      <c r="AI2171" s="179"/>
      <c r="AJ2171" s="179"/>
      <c r="AK2171" s="179"/>
      <c r="AL2171" s="179"/>
      <c r="AN2171" s="179"/>
      <c r="AO2171" s="179"/>
      <c r="AP2171" s="179"/>
      <c r="AQ2171" s="179"/>
      <c r="AR2171" s="179"/>
      <c r="AS2171" s="179"/>
    </row>
    <row r="2172" spans="10:45">
      <c r="J2172" s="179"/>
      <c r="K2172" s="179"/>
      <c r="L2172" s="179"/>
      <c r="M2172" s="179"/>
      <c r="N2172" s="179"/>
      <c r="O2172" s="179"/>
      <c r="P2172" s="179"/>
      <c r="Q2172" s="179"/>
      <c r="R2172" s="179"/>
      <c r="T2172" s="179"/>
      <c r="U2172" s="179"/>
      <c r="V2172" s="179"/>
      <c r="W2172" s="179"/>
      <c r="X2172" s="179"/>
      <c r="Y2172" s="179"/>
      <c r="Z2172" s="179"/>
      <c r="AA2172" s="179"/>
      <c r="AB2172" s="179"/>
      <c r="AD2172" s="179"/>
      <c r="AE2172" s="179"/>
      <c r="AF2172" s="179"/>
      <c r="AG2172" s="179"/>
      <c r="AH2172" s="179"/>
      <c r="AI2172" s="179"/>
      <c r="AJ2172" s="179"/>
      <c r="AK2172" s="179"/>
      <c r="AL2172" s="179"/>
      <c r="AN2172" s="179"/>
      <c r="AO2172" s="179"/>
      <c r="AP2172" s="179"/>
      <c r="AQ2172" s="179"/>
      <c r="AR2172" s="179"/>
      <c r="AS2172" s="179"/>
    </row>
    <row r="2173" spans="10:45">
      <c r="J2173" s="179"/>
      <c r="K2173" s="179"/>
      <c r="L2173" s="179"/>
      <c r="M2173" s="179"/>
      <c r="N2173" s="179"/>
      <c r="O2173" s="179"/>
      <c r="P2173" s="179"/>
      <c r="Q2173" s="179"/>
      <c r="R2173" s="179"/>
      <c r="T2173" s="179"/>
      <c r="U2173" s="179"/>
      <c r="V2173" s="179"/>
      <c r="W2173" s="179"/>
      <c r="X2173" s="179"/>
      <c r="Y2173" s="179"/>
      <c r="Z2173" s="179"/>
      <c r="AA2173" s="179"/>
      <c r="AB2173" s="179"/>
      <c r="AD2173" s="179"/>
      <c r="AE2173" s="179"/>
      <c r="AF2173" s="179"/>
      <c r="AG2173" s="179"/>
      <c r="AH2173" s="179"/>
      <c r="AI2173" s="179"/>
      <c r="AJ2173" s="179"/>
      <c r="AK2173" s="179"/>
      <c r="AL2173" s="179"/>
      <c r="AN2173" s="179"/>
      <c r="AO2173" s="179"/>
      <c r="AP2173" s="179"/>
      <c r="AQ2173" s="179"/>
      <c r="AR2173" s="179"/>
      <c r="AS2173" s="179"/>
    </row>
    <row r="2174" spans="10:45">
      <c r="J2174" s="179"/>
      <c r="K2174" s="179"/>
      <c r="L2174" s="179"/>
      <c r="M2174" s="179"/>
      <c r="N2174" s="179"/>
      <c r="O2174" s="179"/>
      <c r="P2174" s="179"/>
      <c r="Q2174" s="179"/>
      <c r="R2174" s="179"/>
      <c r="T2174" s="179"/>
      <c r="U2174" s="179"/>
      <c r="V2174" s="179"/>
      <c r="W2174" s="179"/>
      <c r="X2174" s="179"/>
      <c r="Y2174" s="179"/>
      <c r="Z2174" s="179"/>
      <c r="AA2174" s="179"/>
      <c r="AB2174" s="179"/>
      <c r="AD2174" s="179"/>
      <c r="AE2174" s="179"/>
      <c r="AF2174" s="179"/>
      <c r="AG2174" s="179"/>
      <c r="AH2174" s="179"/>
      <c r="AI2174" s="179"/>
      <c r="AJ2174" s="179"/>
      <c r="AK2174" s="179"/>
      <c r="AL2174" s="179"/>
      <c r="AN2174" s="179"/>
      <c r="AO2174" s="179"/>
      <c r="AP2174" s="179"/>
      <c r="AQ2174" s="179"/>
      <c r="AR2174" s="179"/>
      <c r="AS2174" s="179"/>
    </row>
    <row r="2175" spans="10:45">
      <c r="J2175" s="179"/>
      <c r="K2175" s="179"/>
      <c r="L2175" s="179"/>
      <c r="M2175" s="179"/>
      <c r="N2175" s="179"/>
      <c r="O2175" s="179"/>
      <c r="P2175" s="179"/>
      <c r="Q2175" s="179"/>
      <c r="R2175" s="179"/>
      <c r="T2175" s="179"/>
      <c r="U2175" s="179"/>
      <c r="V2175" s="179"/>
      <c r="W2175" s="179"/>
      <c r="X2175" s="179"/>
      <c r="Y2175" s="179"/>
      <c r="Z2175" s="179"/>
      <c r="AA2175" s="179"/>
      <c r="AB2175" s="179"/>
      <c r="AD2175" s="179"/>
      <c r="AE2175" s="179"/>
      <c r="AF2175" s="179"/>
      <c r="AG2175" s="179"/>
      <c r="AH2175" s="179"/>
      <c r="AI2175" s="179"/>
      <c r="AJ2175" s="179"/>
      <c r="AK2175" s="179"/>
      <c r="AL2175" s="179"/>
      <c r="AN2175" s="179"/>
      <c r="AO2175" s="179"/>
      <c r="AP2175" s="179"/>
      <c r="AQ2175" s="179"/>
      <c r="AR2175" s="179"/>
      <c r="AS2175" s="179"/>
    </row>
    <row r="2176" spans="10:45">
      <c r="J2176" s="179"/>
      <c r="K2176" s="179"/>
      <c r="L2176" s="179"/>
      <c r="M2176" s="179"/>
      <c r="N2176" s="179"/>
      <c r="O2176" s="179"/>
      <c r="P2176" s="179"/>
      <c r="Q2176" s="179"/>
      <c r="R2176" s="179"/>
      <c r="T2176" s="179"/>
      <c r="U2176" s="179"/>
      <c r="V2176" s="179"/>
      <c r="W2176" s="179"/>
      <c r="X2176" s="179"/>
      <c r="Y2176" s="179"/>
      <c r="Z2176" s="179"/>
      <c r="AA2176" s="179"/>
      <c r="AB2176" s="179"/>
      <c r="AD2176" s="179"/>
      <c r="AE2176" s="179"/>
      <c r="AF2176" s="179"/>
      <c r="AG2176" s="179"/>
      <c r="AH2176" s="179"/>
      <c r="AI2176" s="179"/>
      <c r="AJ2176" s="179"/>
      <c r="AK2176" s="179"/>
      <c r="AL2176" s="179"/>
      <c r="AN2176" s="179"/>
      <c r="AO2176" s="179"/>
      <c r="AP2176" s="179"/>
      <c r="AQ2176" s="179"/>
      <c r="AR2176" s="179"/>
      <c r="AS2176" s="179"/>
    </row>
    <row r="2177" spans="10:45">
      <c r="J2177" s="179"/>
      <c r="K2177" s="179"/>
      <c r="L2177" s="179"/>
      <c r="M2177" s="179"/>
      <c r="N2177" s="179"/>
      <c r="O2177" s="179"/>
      <c r="P2177" s="179"/>
      <c r="Q2177" s="179"/>
      <c r="R2177" s="179"/>
      <c r="T2177" s="179"/>
      <c r="U2177" s="179"/>
      <c r="V2177" s="179"/>
      <c r="W2177" s="179"/>
      <c r="X2177" s="179"/>
      <c r="Y2177" s="179"/>
      <c r="Z2177" s="179"/>
      <c r="AA2177" s="179"/>
      <c r="AB2177" s="179"/>
      <c r="AD2177" s="179"/>
      <c r="AE2177" s="179"/>
      <c r="AF2177" s="179"/>
      <c r="AG2177" s="179"/>
      <c r="AH2177" s="179"/>
      <c r="AI2177" s="179"/>
      <c r="AJ2177" s="179"/>
      <c r="AK2177" s="179"/>
      <c r="AL2177" s="179"/>
      <c r="AN2177" s="179"/>
      <c r="AO2177" s="179"/>
      <c r="AP2177" s="179"/>
      <c r="AQ2177" s="179"/>
      <c r="AR2177" s="179"/>
      <c r="AS2177" s="179"/>
    </row>
    <row r="2178" spans="10:45">
      <c r="J2178" s="179"/>
      <c r="K2178" s="179"/>
      <c r="L2178" s="179"/>
      <c r="M2178" s="179"/>
      <c r="N2178" s="179"/>
      <c r="O2178" s="179"/>
      <c r="P2178" s="179"/>
      <c r="Q2178" s="179"/>
      <c r="R2178" s="179"/>
      <c r="T2178" s="179"/>
      <c r="U2178" s="179"/>
      <c r="V2178" s="179"/>
      <c r="W2178" s="179"/>
      <c r="X2178" s="179"/>
      <c r="Y2178" s="179"/>
      <c r="Z2178" s="179"/>
      <c r="AA2178" s="179"/>
      <c r="AB2178" s="179"/>
      <c r="AD2178" s="179"/>
      <c r="AE2178" s="179"/>
      <c r="AF2178" s="179"/>
      <c r="AG2178" s="179"/>
      <c r="AH2178" s="179"/>
      <c r="AI2178" s="179"/>
      <c r="AJ2178" s="179"/>
      <c r="AK2178" s="179"/>
      <c r="AL2178" s="179"/>
      <c r="AN2178" s="179"/>
      <c r="AO2178" s="179"/>
      <c r="AP2178" s="179"/>
      <c r="AQ2178" s="179"/>
      <c r="AR2178" s="179"/>
      <c r="AS2178" s="179"/>
    </row>
    <row r="2179" spans="10:45">
      <c r="J2179" s="179"/>
      <c r="K2179" s="179"/>
      <c r="L2179" s="179"/>
      <c r="M2179" s="179"/>
      <c r="N2179" s="179"/>
      <c r="O2179" s="179"/>
      <c r="P2179" s="179"/>
      <c r="Q2179" s="179"/>
      <c r="R2179" s="179"/>
      <c r="T2179" s="179"/>
      <c r="U2179" s="179"/>
      <c r="V2179" s="179"/>
      <c r="W2179" s="179"/>
      <c r="X2179" s="179"/>
      <c r="Y2179" s="179"/>
      <c r="Z2179" s="179"/>
      <c r="AA2179" s="179"/>
      <c r="AB2179" s="179"/>
      <c r="AD2179" s="179"/>
      <c r="AE2179" s="179"/>
      <c r="AF2179" s="179"/>
      <c r="AG2179" s="179"/>
      <c r="AH2179" s="179"/>
      <c r="AI2179" s="179"/>
      <c r="AJ2179" s="179"/>
      <c r="AK2179" s="179"/>
      <c r="AL2179" s="179"/>
      <c r="AN2179" s="179"/>
      <c r="AO2179" s="179"/>
      <c r="AP2179" s="179"/>
      <c r="AQ2179" s="179"/>
      <c r="AR2179" s="179"/>
      <c r="AS2179" s="179"/>
    </row>
    <row r="2180" spans="10:45">
      <c r="J2180" s="179"/>
      <c r="K2180" s="179"/>
      <c r="L2180" s="179"/>
      <c r="M2180" s="179"/>
      <c r="N2180" s="179"/>
      <c r="O2180" s="179"/>
      <c r="P2180" s="179"/>
      <c r="Q2180" s="179"/>
      <c r="R2180" s="179"/>
      <c r="T2180" s="179"/>
      <c r="U2180" s="179"/>
      <c r="V2180" s="179"/>
      <c r="W2180" s="179"/>
      <c r="X2180" s="179"/>
      <c r="Y2180" s="179"/>
      <c r="Z2180" s="179"/>
      <c r="AA2180" s="179"/>
      <c r="AB2180" s="179"/>
      <c r="AD2180" s="179"/>
      <c r="AE2180" s="179"/>
      <c r="AF2180" s="179"/>
      <c r="AG2180" s="179"/>
      <c r="AH2180" s="179"/>
      <c r="AI2180" s="179"/>
      <c r="AJ2180" s="179"/>
      <c r="AK2180" s="179"/>
      <c r="AL2180" s="179"/>
      <c r="AN2180" s="179"/>
      <c r="AO2180" s="179"/>
      <c r="AP2180" s="179"/>
      <c r="AQ2180" s="179"/>
      <c r="AR2180" s="179"/>
      <c r="AS2180" s="179"/>
    </row>
    <row r="2181" spans="10:45">
      <c r="J2181" s="179"/>
      <c r="K2181" s="179"/>
      <c r="L2181" s="179"/>
      <c r="M2181" s="179"/>
      <c r="N2181" s="179"/>
      <c r="O2181" s="179"/>
      <c r="P2181" s="179"/>
      <c r="Q2181" s="179"/>
      <c r="R2181" s="179"/>
      <c r="T2181" s="179"/>
      <c r="U2181" s="179"/>
      <c r="V2181" s="179"/>
      <c r="W2181" s="179"/>
      <c r="X2181" s="179"/>
      <c r="Y2181" s="179"/>
      <c r="Z2181" s="179"/>
      <c r="AA2181" s="179"/>
      <c r="AB2181" s="179"/>
      <c r="AD2181" s="179"/>
      <c r="AE2181" s="179"/>
      <c r="AF2181" s="179"/>
      <c r="AG2181" s="179"/>
      <c r="AH2181" s="179"/>
      <c r="AI2181" s="179"/>
      <c r="AJ2181" s="179"/>
      <c r="AK2181" s="179"/>
      <c r="AL2181" s="179"/>
      <c r="AN2181" s="179"/>
      <c r="AO2181" s="179"/>
      <c r="AP2181" s="179"/>
      <c r="AQ2181" s="179"/>
      <c r="AR2181" s="179"/>
      <c r="AS2181" s="179"/>
    </row>
    <row r="2182" spans="10:45">
      <c r="J2182" s="179"/>
      <c r="K2182" s="179"/>
      <c r="L2182" s="179"/>
      <c r="M2182" s="179"/>
      <c r="N2182" s="179"/>
      <c r="O2182" s="179"/>
      <c r="P2182" s="179"/>
      <c r="Q2182" s="179"/>
      <c r="R2182" s="179"/>
      <c r="T2182" s="179"/>
      <c r="U2182" s="179"/>
      <c r="V2182" s="179"/>
      <c r="W2182" s="179"/>
      <c r="X2182" s="179"/>
      <c r="Y2182" s="179"/>
      <c r="Z2182" s="179"/>
      <c r="AA2182" s="179"/>
      <c r="AB2182" s="179"/>
      <c r="AD2182" s="179"/>
      <c r="AE2182" s="179"/>
      <c r="AF2182" s="179"/>
      <c r="AG2182" s="179"/>
      <c r="AH2182" s="179"/>
      <c r="AI2182" s="179"/>
      <c r="AJ2182" s="179"/>
      <c r="AK2182" s="179"/>
      <c r="AL2182" s="179"/>
      <c r="AN2182" s="179"/>
      <c r="AO2182" s="179"/>
      <c r="AP2182" s="179"/>
      <c r="AQ2182" s="179"/>
      <c r="AR2182" s="179"/>
      <c r="AS2182" s="179"/>
    </row>
    <row r="2183" spans="10:45">
      <c r="J2183" s="179"/>
      <c r="K2183" s="179"/>
      <c r="L2183" s="179"/>
      <c r="M2183" s="179"/>
      <c r="N2183" s="179"/>
      <c r="O2183" s="179"/>
      <c r="P2183" s="179"/>
      <c r="Q2183" s="179"/>
      <c r="R2183" s="179"/>
      <c r="T2183" s="179"/>
      <c r="U2183" s="179"/>
      <c r="V2183" s="179"/>
      <c r="W2183" s="179"/>
      <c r="X2183" s="179"/>
      <c r="Y2183" s="179"/>
      <c r="Z2183" s="179"/>
      <c r="AA2183" s="179"/>
      <c r="AB2183" s="179"/>
      <c r="AD2183" s="179"/>
      <c r="AE2183" s="179"/>
      <c r="AF2183" s="179"/>
      <c r="AG2183" s="179"/>
      <c r="AH2183" s="179"/>
      <c r="AI2183" s="179"/>
      <c r="AJ2183" s="179"/>
      <c r="AK2183" s="179"/>
      <c r="AL2183" s="179"/>
      <c r="AN2183" s="179"/>
      <c r="AO2183" s="179"/>
      <c r="AP2183" s="179"/>
      <c r="AQ2183" s="179"/>
      <c r="AR2183" s="179"/>
      <c r="AS2183" s="179"/>
    </row>
    <row r="2184" spans="10:45">
      <c r="J2184" s="179"/>
      <c r="K2184" s="179"/>
      <c r="L2184" s="179"/>
      <c r="M2184" s="179"/>
      <c r="N2184" s="179"/>
      <c r="O2184" s="179"/>
      <c r="P2184" s="179"/>
      <c r="Q2184" s="179"/>
      <c r="R2184" s="179"/>
      <c r="T2184" s="179"/>
      <c r="U2184" s="179"/>
      <c r="V2184" s="179"/>
      <c r="W2184" s="179"/>
      <c r="X2184" s="179"/>
      <c r="Y2184" s="179"/>
      <c r="Z2184" s="179"/>
      <c r="AA2184" s="179"/>
      <c r="AB2184" s="179"/>
      <c r="AD2184" s="179"/>
      <c r="AE2184" s="179"/>
      <c r="AF2184" s="179"/>
      <c r="AG2184" s="179"/>
      <c r="AH2184" s="179"/>
      <c r="AI2184" s="179"/>
      <c r="AJ2184" s="179"/>
      <c r="AK2184" s="179"/>
      <c r="AL2184" s="179"/>
      <c r="AN2184" s="179"/>
      <c r="AO2184" s="179"/>
      <c r="AP2184" s="179"/>
      <c r="AQ2184" s="179"/>
      <c r="AR2184" s="179"/>
      <c r="AS2184" s="179"/>
    </row>
    <row r="2185" spans="10:45">
      <c r="J2185" s="179"/>
      <c r="K2185" s="179"/>
      <c r="L2185" s="179"/>
      <c r="M2185" s="179"/>
      <c r="N2185" s="179"/>
      <c r="O2185" s="179"/>
      <c r="P2185" s="179"/>
      <c r="Q2185" s="179"/>
      <c r="R2185" s="179"/>
      <c r="T2185" s="179"/>
      <c r="U2185" s="179"/>
      <c r="V2185" s="179"/>
      <c r="W2185" s="179"/>
      <c r="X2185" s="179"/>
      <c r="Y2185" s="179"/>
      <c r="Z2185" s="179"/>
      <c r="AA2185" s="179"/>
      <c r="AB2185" s="179"/>
      <c r="AD2185" s="179"/>
      <c r="AE2185" s="179"/>
      <c r="AF2185" s="179"/>
      <c r="AG2185" s="179"/>
      <c r="AH2185" s="179"/>
      <c r="AI2185" s="179"/>
      <c r="AJ2185" s="179"/>
      <c r="AK2185" s="179"/>
      <c r="AL2185" s="179"/>
      <c r="AN2185" s="179"/>
      <c r="AO2185" s="179"/>
      <c r="AP2185" s="179"/>
      <c r="AQ2185" s="179"/>
      <c r="AR2185" s="179"/>
      <c r="AS2185" s="179"/>
    </row>
    <row r="2186" spans="10:45">
      <c r="J2186" s="179"/>
      <c r="K2186" s="179"/>
      <c r="L2186" s="179"/>
      <c r="M2186" s="179"/>
      <c r="N2186" s="179"/>
      <c r="O2186" s="179"/>
      <c r="P2186" s="179"/>
      <c r="Q2186" s="179"/>
      <c r="R2186" s="179"/>
      <c r="T2186" s="179"/>
      <c r="U2186" s="179"/>
      <c r="V2186" s="179"/>
      <c r="W2186" s="179"/>
      <c r="X2186" s="179"/>
      <c r="Y2186" s="179"/>
      <c r="Z2186" s="179"/>
      <c r="AA2186" s="179"/>
      <c r="AB2186" s="179"/>
      <c r="AD2186" s="179"/>
      <c r="AE2186" s="179"/>
      <c r="AF2186" s="179"/>
      <c r="AG2186" s="179"/>
      <c r="AH2186" s="179"/>
      <c r="AI2186" s="179"/>
      <c r="AJ2186" s="179"/>
      <c r="AK2186" s="179"/>
      <c r="AL2186" s="179"/>
      <c r="AN2186" s="179"/>
      <c r="AO2186" s="179"/>
      <c r="AP2186" s="179"/>
      <c r="AQ2186" s="179"/>
      <c r="AR2186" s="179"/>
      <c r="AS2186" s="179"/>
    </row>
    <row r="2187" spans="10:45">
      <c r="J2187" s="179"/>
      <c r="K2187" s="179"/>
      <c r="L2187" s="179"/>
      <c r="M2187" s="179"/>
      <c r="N2187" s="179"/>
      <c r="O2187" s="179"/>
      <c r="P2187" s="179"/>
      <c r="Q2187" s="179"/>
      <c r="R2187" s="179"/>
      <c r="T2187" s="179"/>
      <c r="U2187" s="179"/>
      <c r="V2187" s="179"/>
      <c r="W2187" s="179"/>
      <c r="X2187" s="179"/>
      <c r="Y2187" s="179"/>
      <c r="Z2187" s="179"/>
      <c r="AA2187" s="179"/>
      <c r="AB2187" s="179"/>
      <c r="AD2187" s="179"/>
      <c r="AE2187" s="179"/>
      <c r="AF2187" s="179"/>
      <c r="AG2187" s="179"/>
      <c r="AH2187" s="179"/>
      <c r="AI2187" s="179"/>
      <c r="AJ2187" s="179"/>
      <c r="AK2187" s="179"/>
      <c r="AL2187" s="179"/>
      <c r="AN2187" s="179"/>
      <c r="AO2187" s="179"/>
      <c r="AP2187" s="179"/>
      <c r="AQ2187" s="179"/>
      <c r="AR2187" s="179"/>
      <c r="AS2187" s="179"/>
    </row>
    <row r="2188" spans="10:45">
      <c r="J2188" s="179"/>
      <c r="K2188" s="179"/>
      <c r="L2188" s="179"/>
      <c r="M2188" s="179"/>
      <c r="N2188" s="179"/>
      <c r="O2188" s="179"/>
      <c r="P2188" s="179"/>
      <c r="Q2188" s="179"/>
      <c r="R2188" s="179"/>
      <c r="T2188" s="179"/>
      <c r="U2188" s="179"/>
      <c r="V2188" s="179"/>
      <c r="W2188" s="179"/>
      <c r="X2188" s="179"/>
      <c r="Y2188" s="179"/>
      <c r="Z2188" s="179"/>
      <c r="AA2188" s="179"/>
      <c r="AB2188" s="179"/>
      <c r="AD2188" s="179"/>
      <c r="AE2188" s="179"/>
      <c r="AF2188" s="179"/>
      <c r="AG2188" s="179"/>
      <c r="AH2188" s="179"/>
      <c r="AI2188" s="179"/>
      <c r="AJ2188" s="179"/>
      <c r="AK2188" s="179"/>
      <c r="AL2188" s="179"/>
      <c r="AN2188" s="179"/>
      <c r="AO2188" s="179"/>
      <c r="AP2188" s="179"/>
      <c r="AQ2188" s="179"/>
      <c r="AR2188" s="179"/>
      <c r="AS2188" s="179"/>
    </row>
    <row r="2189" spans="10:45">
      <c r="J2189" s="179"/>
      <c r="K2189" s="179"/>
      <c r="L2189" s="179"/>
      <c r="M2189" s="179"/>
      <c r="N2189" s="179"/>
      <c r="O2189" s="179"/>
      <c r="P2189" s="179"/>
      <c r="Q2189" s="179"/>
      <c r="R2189" s="179"/>
      <c r="T2189" s="179"/>
      <c r="U2189" s="179"/>
      <c r="V2189" s="179"/>
      <c r="W2189" s="179"/>
      <c r="X2189" s="179"/>
      <c r="Y2189" s="179"/>
      <c r="Z2189" s="179"/>
      <c r="AA2189" s="179"/>
      <c r="AB2189" s="179"/>
      <c r="AD2189" s="179"/>
      <c r="AE2189" s="179"/>
      <c r="AF2189" s="179"/>
      <c r="AG2189" s="179"/>
      <c r="AH2189" s="179"/>
      <c r="AI2189" s="179"/>
      <c r="AJ2189" s="179"/>
      <c r="AK2189" s="179"/>
      <c r="AL2189" s="179"/>
      <c r="AN2189" s="179"/>
      <c r="AO2189" s="179"/>
      <c r="AP2189" s="179"/>
      <c r="AQ2189" s="179"/>
      <c r="AR2189" s="179"/>
      <c r="AS2189" s="179"/>
    </row>
    <row r="2190" spans="10:45">
      <c r="J2190" s="179"/>
      <c r="K2190" s="179"/>
      <c r="L2190" s="179"/>
      <c r="M2190" s="179"/>
      <c r="N2190" s="179"/>
      <c r="O2190" s="179"/>
      <c r="P2190" s="179"/>
      <c r="Q2190" s="179"/>
      <c r="R2190" s="179"/>
      <c r="T2190" s="179"/>
      <c r="U2190" s="179"/>
      <c r="V2190" s="179"/>
      <c r="W2190" s="179"/>
      <c r="X2190" s="179"/>
      <c r="Y2190" s="179"/>
      <c r="Z2190" s="179"/>
      <c r="AA2190" s="179"/>
      <c r="AB2190" s="179"/>
      <c r="AD2190" s="179"/>
      <c r="AE2190" s="179"/>
      <c r="AF2190" s="179"/>
      <c r="AG2190" s="179"/>
      <c r="AH2190" s="179"/>
      <c r="AI2190" s="179"/>
      <c r="AJ2190" s="179"/>
      <c r="AK2190" s="179"/>
      <c r="AL2190" s="179"/>
      <c r="AN2190" s="179"/>
      <c r="AO2190" s="179"/>
      <c r="AP2190" s="179"/>
      <c r="AQ2190" s="179"/>
      <c r="AR2190" s="179"/>
      <c r="AS2190" s="179"/>
    </row>
    <row r="2191" spans="10:45">
      <c r="J2191" s="179"/>
      <c r="K2191" s="179"/>
      <c r="L2191" s="179"/>
      <c r="M2191" s="179"/>
      <c r="N2191" s="179"/>
      <c r="O2191" s="179"/>
      <c r="P2191" s="179"/>
      <c r="Q2191" s="179"/>
      <c r="R2191" s="179"/>
      <c r="T2191" s="179"/>
      <c r="U2191" s="179"/>
      <c r="V2191" s="179"/>
      <c r="W2191" s="179"/>
      <c r="X2191" s="179"/>
      <c r="Y2191" s="179"/>
      <c r="Z2191" s="179"/>
      <c r="AA2191" s="179"/>
      <c r="AB2191" s="179"/>
      <c r="AD2191" s="179"/>
      <c r="AE2191" s="179"/>
      <c r="AF2191" s="179"/>
      <c r="AG2191" s="179"/>
      <c r="AH2191" s="179"/>
      <c r="AI2191" s="179"/>
      <c r="AJ2191" s="179"/>
      <c r="AK2191" s="179"/>
      <c r="AL2191" s="179"/>
      <c r="AN2191" s="179"/>
      <c r="AO2191" s="179"/>
      <c r="AP2191" s="179"/>
      <c r="AQ2191" s="179"/>
      <c r="AR2191" s="179"/>
      <c r="AS2191" s="179"/>
    </row>
    <row r="2192" spans="10:45">
      <c r="J2192" s="179"/>
      <c r="K2192" s="179"/>
      <c r="L2192" s="179"/>
      <c r="M2192" s="179"/>
      <c r="N2192" s="179"/>
      <c r="O2192" s="179"/>
      <c r="P2192" s="179"/>
      <c r="Q2192" s="179"/>
      <c r="R2192" s="179"/>
      <c r="T2192" s="179"/>
      <c r="U2192" s="179"/>
      <c r="V2192" s="179"/>
      <c r="W2192" s="179"/>
      <c r="X2192" s="179"/>
      <c r="Y2192" s="179"/>
      <c r="Z2192" s="179"/>
      <c r="AA2192" s="179"/>
      <c r="AB2192" s="179"/>
      <c r="AD2192" s="179"/>
      <c r="AE2192" s="179"/>
      <c r="AF2192" s="179"/>
      <c r="AG2192" s="179"/>
      <c r="AH2192" s="179"/>
      <c r="AI2192" s="179"/>
      <c r="AJ2192" s="179"/>
      <c r="AK2192" s="179"/>
      <c r="AL2192" s="179"/>
      <c r="AN2192" s="179"/>
      <c r="AO2192" s="179"/>
      <c r="AP2192" s="179"/>
      <c r="AQ2192" s="179"/>
      <c r="AR2192" s="179"/>
      <c r="AS2192" s="179"/>
    </row>
    <row r="2193" spans="10:45">
      <c r="J2193" s="179"/>
      <c r="K2193" s="179"/>
      <c r="L2193" s="179"/>
      <c r="M2193" s="179"/>
      <c r="N2193" s="179"/>
      <c r="O2193" s="179"/>
      <c r="P2193" s="179"/>
      <c r="Q2193" s="179"/>
      <c r="R2193" s="179"/>
      <c r="T2193" s="179"/>
      <c r="U2193" s="179"/>
      <c r="V2193" s="179"/>
      <c r="W2193" s="179"/>
      <c r="X2193" s="179"/>
      <c r="Y2193" s="179"/>
      <c r="Z2193" s="179"/>
      <c r="AA2193" s="179"/>
      <c r="AB2193" s="179"/>
      <c r="AD2193" s="179"/>
      <c r="AE2193" s="179"/>
      <c r="AF2193" s="179"/>
      <c r="AG2193" s="179"/>
      <c r="AH2193" s="179"/>
      <c r="AI2193" s="179"/>
      <c r="AJ2193" s="179"/>
      <c r="AK2193" s="179"/>
      <c r="AL2193" s="179"/>
      <c r="AN2193" s="179"/>
      <c r="AO2193" s="179"/>
      <c r="AP2193" s="179"/>
      <c r="AQ2193" s="179"/>
      <c r="AR2193" s="179"/>
      <c r="AS2193" s="179"/>
    </row>
    <row r="2194" spans="10:45">
      <c r="J2194" s="179"/>
      <c r="K2194" s="179"/>
      <c r="L2194" s="179"/>
      <c r="M2194" s="179"/>
      <c r="N2194" s="179"/>
      <c r="O2194" s="179"/>
      <c r="P2194" s="179"/>
      <c r="Q2194" s="179"/>
      <c r="R2194" s="179"/>
      <c r="T2194" s="179"/>
      <c r="U2194" s="179"/>
      <c r="V2194" s="179"/>
      <c r="W2194" s="179"/>
      <c r="X2194" s="179"/>
      <c r="Y2194" s="179"/>
      <c r="Z2194" s="179"/>
      <c r="AA2194" s="179"/>
      <c r="AB2194" s="179"/>
      <c r="AD2194" s="179"/>
      <c r="AE2194" s="179"/>
      <c r="AF2194" s="179"/>
      <c r="AG2194" s="179"/>
      <c r="AH2194" s="179"/>
      <c r="AI2194" s="179"/>
      <c r="AJ2194" s="179"/>
      <c r="AK2194" s="179"/>
      <c r="AL2194" s="179"/>
      <c r="AN2194" s="179"/>
      <c r="AO2194" s="179"/>
      <c r="AP2194" s="179"/>
      <c r="AQ2194" s="179"/>
      <c r="AR2194" s="179"/>
      <c r="AS2194" s="179"/>
    </row>
    <row r="2195" spans="10:45">
      <c r="J2195" s="179"/>
      <c r="K2195" s="179"/>
      <c r="L2195" s="179"/>
      <c r="M2195" s="179"/>
      <c r="N2195" s="179"/>
      <c r="O2195" s="179"/>
      <c r="P2195" s="179"/>
      <c r="Q2195" s="179"/>
      <c r="R2195" s="179"/>
      <c r="T2195" s="179"/>
      <c r="U2195" s="179"/>
      <c r="V2195" s="179"/>
      <c r="W2195" s="179"/>
      <c r="X2195" s="179"/>
      <c r="Y2195" s="179"/>
      <c r="Z2195" s="179"/>
      <c r="AA2195" s="179"/>
      <c r="AB2195" s="179"/>
      <c r="AD2195" s="179"/>
      <c r="AE2195" s="179"/>
      <c r="AF2195" s="179"/>
      <c r="AG2195" s="179"/>
      <c r="AH2195" s="179"/>
      <c r="AI2195" s="179"/>
      <c r="AJ2195" s="179"/>
      <c r="AK2195" s="179"/>
      <c r="AL2195" s="179"/>
      <c r="AN2195" s="179"/>
      <c r="AO2195" s="179"/>
      <c r="AP2195" s="179"/>
      <c r="AQ2195" s="179"/>
      <c r="AR2195" s="179"/>
      <c r="AS2195" s="179"/>
    </row>
    <row r="2196" spans="10:45">
      <c r="J2196" s="179"/>
      <c r="K2196" s="179"/>
      <c r="L2196" s="179"/>
      <c r="M2196" s="179"/>
      <c r="N2196" s="179"/>
      <c r="O2196" s="179"/>
      <c r="P2196" s="179"/>
      <c r="Q2196" s="179"/>
      <c r="R2196" s="179"/>
      <c r="T2196" s="179"/>
      <c r="U2196" s="179"/>
      <c r="V2196" s="179"/>
      <c r="W2196" s="179"/>
      <c r="X2196" s="179"/>
      <c r="Y2196" s="179"/>
      <c r="Z2196" s="179"/>
      <c r="AA2196" s="179"/>
      <c r="AB2196" s="179"/>
      <c r="AD2196" s="179"/>
      <c r="AE2196" s="179"/>
      <c r="AF2196" s="179"/>
      <c r="AG2196" s="179"/>
      <c r="AH2196" s="179"/>
      <c r="AI2196" s="179"/>
      <c r="AJ2196" s="179"/>
      <c r="AK2196" s="179"/>
      <c r="AL2196" s="179"/>
      <c r="AN2196" s="179"/>
      <c r="AO2196" s="179"/>
      <c r="AP2196" s="179"/>
      <c r="AQ2196" s="179"/>
      <c r="AR2196" s="179"/>
      <c r="AS2196" s="179"/>
    </row>
    <row r="2197" spans="10:45">
      <c r="J2197" s="179"/>
      <c r="K2197" s="179"/>
      <c r="L2197" s="179"/>
      <c r="M2197" s="179"/>
      <c r="N2197" s="179"/>
      <c r="O2197" s="179"/>
      <c r="P2197" s="179"/>
      <c r="Q2197" s="179"/>
      <c r="R2197" s="179"/>
      <c r="T2197" s="179"/>
      <c r="U2197" s="179"/>
      <c r="V2197" s="179"/>
      <c r="W2197" s="179"/>
      <c r="X2197" s="179"/>
      <c r="Y2197" s="179"/>
      <c r="Z2197" s="179"/>
      <c r="AA2197" s="179"/>
      <c r="AB2197" s="179"/>
      <c r="AD2197" s="179"/>
      <c r="AE2197" s="179"/>
      <c r="AF2197" s="179"/>
      <c r="AG2197" s="179"/>
      <c r="AH2197" s="179"/>
      <c r="AI2197" s="179"/>
      <c r="AJ2197" s="179"/>
      <c r="AK2197" s="179"/>
      <c r="AL2197" s="179"/>
      <c r="AN2197" s="179"/>
      <c r="AO2197" s="179"/>
      <c r="AP2197" s="179"/>
      <c r="AQ2197" s="179"/>
      <c r="AR2197" s="179"/>
      <c r="AS2197" s="179"/>
    </row>
    <row r="2198" spans="10:45">
      <c r="J2198" s="179"/>
      <c r="K2198" s="179"/>
      <c r="L2198" s="179"/>
      <c r="M2198" s="179"/>
      <c r="N2198" s="179"/>
      <c r="O2198" s="179"/>
      <c r="P2198" s="179"/>
      <c r="Q2198" s="179"/>
      <c r="R2198" s="179"/>
      <c r="T2198" s="179"/>
      <c r="U2198" s="179"/>
      <c r="V2198" s="179"/>
      <c r="W2198" s="179"/>
      <c r="X2198" s="179"/>
      <c r="Y2198" s="179"/>
      <c r="Z2198" s="179"/>
      <c r="AA2198" s="179"/>
      <c r="AB2198" s="179"/>
      <c r="AD2198" s="179"/>
      <c r="AE2198" s="179"/>
      <c r="AF2198" s="179"/>
      <c r="AG2198" s="179"/>
      <c r="AH2198" s="179"/>
      <c r="AI2198" s="179"/>
      <c r="AJ2198" s="179"/>
      <c r="AK2198" s="179"/>
      <c r="AL2198" s="179"/>
      <c r="AN2198" s="179"/>
      <c r="AO2198" s="179"/>
      <c r="AP2198" s="179"/>
      <c r="AQ2198" s="179"/>
      <c r="AR2198" s="179"/>
      <c r="AS2198" s="179"/>
    </row>
    <row r="2199" spans="10:45">
      <c r="J2199" s="179"/>
      <c r="K2199" s="179"/>
      <c r="L2199" s="179"/>
      <c r="M2199" s="179"/>
      <c r="N2199" s="179"/>
      <c r="O2199" s="179"/>
      <c r="P2199" s="179"/>
      <c r="Q2199" s="179"/>
      <c r="R2199" s="179"/>
      <c r="T2199" s="179"/>
      <c r="U2199" s="179"/>
      <c r="V2199" s="179"/>
      <c r="W2199" s="179"/>
      <c r="X2199" s="179"/>
      <c r="Y2199" s="179"/>
      <c r="Z2199" s="179"/>
      <c r="AA2199" s="179"/>
      <c r="AB2199" s="179"/>
      <c r="AD2199" s="179"/>
      <c r="AE2199" s="179"/>
      <c r="AF2199" s="179"/>
      <c r="AG2199" s="179"/>
      <c r="AH2199" s="179"/>
      <c r="AI2199" s="179"/>
      <c r="AJ2199" s="179"/>
      <c r="AK2199" s="179"/>
      <c r="AL2199" s="179"/>
      <c r="AN2199" s="179"/>
      <c r="AO2199" s="179"/>
      <c r="AP2199" s="179"/>
      <c r="AQ2199" s="179"/>
      <c r="AR2199" s="179"/>
      <c r="AS2199" s="179"/>
    </row>
    <row r="2200" spans="10:45">
      <c r="J2200" s="179"/>
      <c r="K2200" s="179"/>
      <c r="L2200" s="179"/>
      <c r="M2200" s="179"/>
      <c r="N2200" s="179"/>
      <c r="O2200" s="179"/>
      <c r="P2200" s="179"/>
      <c r="Q2200" s="179"/>
      <c r="R2200" s="179"/>
      <c r="T2200" s="179"/>
      <c r="U2200" s="179"/>
      <c r="V2200" s="179"/>
      <c r="W2200" s="179"/>
      <c r="X2200" s="179"/>
      <c r="Y2200" s="179"/>
      <c r="Z2200" s="179"/>
      <c r="AA2200" s="179"/>
      <c r="AB2200" s="179"/>
      <c r="AD2200" s="179"/>
      <c r="AE2200" s="179"/>
      <c r="AF2200" s="179"/>
      <c r="AG2200" s="179"/>
      <c r="AH2200" s="179"/>
      <c r="AI2200" s="179"/>
      <c r="AJ2200" s="179"/>
      <c r="AK2200" s="179"/>
      <c r="AL2200" s="179"/>
      <c r="AN2200" s="179"/>
      <c r="AO2200" s="179"/>
      <c r="AP2200" s="179"/>
      <c r="AQ2200" s="179"/>
      <c r="AR2200" s="179"/>
      <c r="AS2200" s="179"/>
    </row>
    <row r="2201" spans="10:45">
      <c r="J2201" s="179"/>
      <c r="K2201" s="179"/>
      <c r="L2201" s="179"/>
      <c r="M2201" s="179"/>
      <c r="N2201" s="179"/>
      <c r="O2201" s="179"/>
      <c r="P2201" s="179"/>
      <c r="Q2201" s="179"/>
      <c r="R2201" s="179"/>
      <c r="T2201" s="179"/>
      <c r="U2201" s="179"/>
      <c r="V2201" s="179"/>
      <c r="W2201" s="179"/>
      <c r="X2201" s="179"/>
      <c r="Y2201" s="179"/>
      <c r="Z2201" s="179"/>
      <c r="AA2201" s="179"/>
      <c r="AB2201" s="179"/>
      <c r="AD2201" s="179"/>
      <c r="AE2201" s="179"/>
      <c r="AF2201" s="179"/>
      <c r="AG2201" s="179"/>
      <c r="AH2201" s="179"/>
      <c r="AI2201" s="179"/>
      <c r="AJ2201" s="179"/>
      <c r="AK2201" s="179"/>
      <c r="AL2201" s="179"/>
      <c r="AN2201" s="179"/>
      <c r="AO2201" s="179"/>
      <c r="AP2201" s="179"/>
      <c r="AQ2201" s="179"/>
      <c r="AR2201" s="179"/>
      <c r="AS2201" s="179"/>
    </row>
    <row r="2202" spans="10:45">
      <c r="J2202" s="179"/>
      <c r="K2202" s="179"/>
      <c r="L2202" s="179"/>
      <c r="M2202" s="179"/>
      <c r="N2202" s="179"/>
      <c r="O2202" s="179"/>
      <c r="P2202" s="179"/>
      <c r="Q2202" s="179"/>
      <c r="R2202" s="179"/>
      <c r="T2202" s="179"/>
      <c r="U2202" s="179"/>
      <c r="V2202" s="179"/>
      <c r="W2202" s="179"/>
      <c r="X2202" s="179"/>
      <c r="Y2202" s="179"/>
      <c r="Z2202" s="179"/>
      <c r="AA2202" s="179"/>
      <c r="AB2202" s="179"/>
      <c r="AD2202" s="179"/>
      <c r="AE2202" s="179"/>
      <c r="AF2202" s="179"/>
      <c r="AG2202" s="179"/>
      <c r="AH2202" s="179"/>
      <c r="AI2202" s="179"/>
      <c r="AJ2202" s="179"/>
      <c r="AK2202" s="179"/>
      <c r="AL2202" s="179"/>
      <c r="AN2202" s="179"/>
      <c r="AO2202" s="179"/>
      <c r="AP2202" s="179"/>
      <c r="AQ2202" s="179"/>
      <c r="AR2202" s="179"/>
      <c r="AS2202" s="179"/>
    </row>
    <row r="2203" spans="10:45">
      <c r="J2203" s="179"/>
      <c r="K2203" s="179"/>
      <c r="L2203" s="179"/>
      <c r="M2203" s="179"/>
      <c r="N2203" s="179"/>
      <c r="O2203" s="179"/>
      <c r="P2203" s="179"/>
      <c r="Q2203" s="179"/>
      <c r="R2203" s="179"/>
      <c r="T2203" s="179"/>
      <c r="U2203" s="179"/>
      <c r="V2203" s="179"/>
      <c r="W2203" s="179"/>
      <c r="X2203" s="179"/>
      <c r="Y2203" s="179"/>
      <c r="Z2203" s="179"/>
      <c r="AA2203" s="179"/>
      <c r="AB2203" s="179"/>
      <c r="AD2203" s="179"/>
      <c r="AE2203" s="179"/>
      <c r="AF2203" s="179"/>
      <c r="AG2203" s="179"/>
      <c r="AH2203" s="179"/>
      <c r="AI2203" s="179"/>
      <c r="AJ2203" s="179"/>
      <c r="AK2203" s="179"/>
      <c r="AL2203" s="179"/>
      <c r="AN2203" s="179"/>
      <c r="AO2203" s="179"/>
      <c r="AP2203" s="179"/>
      <c r="AQ2203" s="179"/>
      <c r="AR2203" s="179"/>
      <c r="AS2203" s="179"/>
    </row>
    <row r="2204" spans="10:45">
      <c r="J2204" s="179"/>
      <c r="K2204" s="179"/>
      <c r="L2204" s="179"/>
      <c r="M2204" s="179"/>
      <c r="N2204" s="179"/>
      <c r="O2204" s="179"/>
      <c r="P2204" s="179"/>
      <c r="Q2204" s="179"/>
      <c r="R2204" s="179"/>
      <c r="T2204" s="179"/>
      <c r="U2204" s="179"/>
      <c r="V2204" s="179"/>
      <c r="W2204" s="179"/>
      <c r="X2204" s="179"/>
      <c r="Y2204" s="179"/>
      <c r="Z2204" s="179"/>
      <c r="AA2204" s="179"/>
      <c r="AB2204" s="179"/>
      <c r="AD2204" s="179"/>
      <c r="AE2204" s="179"/>
      <c r="AF2204" s="179"/>
      <c r="AG2204" s="179"/>
      <c r="AH2204" s="179"/>
      <c r="AI2204" s="179"/>
      <c r="AJ2204" s="179"/>
      <c r="AK2204" s="179"/>
      <c r="AL2204" s="179"/>
      <c r="AN2204" s="179"/>
      <c r="AO2204" s="179"/>
      <c r="AP2204" s="179"/>
      <c r="AQ2204" s="179"/>
      <c r="AR2204" s="179"/>
      <c r="AS2204" s="179"/>
    </row>
    <row r="2205" spans="10:45">
      <c r="J2205" s="179"/>
      <c r="K2205" s="179"/>
      <c r="L2205" s="179"/>
      <c r="M2205" s="179"/>
      <c r="N2205" s="179"/>
      <c r="O2205" s="179"/>
      <c r="P2205" s="179"/>
      <c r="Q2205" s="179"/>
      <c r="R2205" s="179"/>
      <c r="T2205" s="179"/>
      <c r="U2205" s="179"/>
      <c r="V2205" s="179"/>
      <c r="W2205" s="179"/>
      <c r="X2205" s="179"/>
      <c r="Y2205" s="179"/>
      <c r="Z2205" s="179"/>
      <c r="AA2205" s="179"/>
      <c r="AB2205" s="179"/>
      <c r="AD2205" s="179"/>
      <c r="AE2205" s="179"/>
      <c r="AF2205" s="179"/>
      <c r="AG2205" s="179"/>
      <c r="AH2205" s="179"/>
      <c r="AI2205" s="179"/>
      <c r="AJ2205" s="179"/>
      <c r="AK2205" s="179"/>
      <c r="AL2205" s="179"/>
      <c r="AN2205" s="179"/>
      <c r="AO2205" s="179"/>
      <c r="AP2205" s="179"/>
      <c r="AQ2205" s="179"/>
      <c r="AR2205" s="179"/>
      <c r="AS2205" s="179"/>
    </row>
    <row r="2206" spans="10:45">
      <c r="J2206" s="179"/>
      <c r="K2206" s="179"/>
      <c r="L2206" s="179"/>
      <c r="M2206" s="179"/>
      <c r="N2206" s="179"/>
      <c r="O2206" s="179"/>
      <c r="P2206" s="179"/>
      <c r="Q2206" s="179"/>
      <c r="R2206" s="179"/>
      <c r="T2206" s="179"/>
      <c r="U2206" s="179"/>
      <c r="V2206" s="179"/>
      <c r="W2206" s="179"/>
      <c r="X2206" s="179"/>
      <c r="Y2206" s="179"/>
      <c r="Z2206" s="179"/>
      <c r="AA2206" s="179"/>
      <c r="AB2206" s="179"/>
      <c r="AD2206" s="179"/>
      <c r="AE2206" s="179"/>
      <c r="AF2206" s="179"/>
      <c r="AG2206" s="179"/>
      <c r="AH2206" s="179"/>
      <c r="AI2206" s="179"/>
      <c r="AJ2206" s="179"/>
      <c r="AK2206" s="179"/>
      <c r="AL2206" s="179"/>
      <c r="AN2206" s="179"/>
      <c r="AO2206" s="179"/>
      <c r="AP2206" s="179"/>
      <c r="AQ2206" s="179"/>
      <c r="AR2206" s="179"/>
      <c r="AS2206" s="179"/>
    </row>
    <row r="2207" spans="10:45">
      <c r="J2207" s="179"/>
      <c r="K2207" s="179"/>
      <c r="L2207" s="179"/>
      <c r="M2207" s="179"/>
      <c r="N2207" s="179"/>
      <c r="O2207" s="179"/>
      <c r="P2207" s="179"/>
      <c r="Q2207" s="179"/>
      <c r="R2207" s="179"/>
      <c r="T2207" s="179"/>
      <c r="U2207" s="179"/>
      <c r="V2207" s="179"/>
      <c r="W2207" s="179"/>
      <c r="X2207" s="179"/>
      <c r="Y2207" s="179"/>
      <c r="Z2207" s="179"/>
      <c r="AA2207" s="179"/>
      <c r="AB2207" s="179"/>
      <c r="AD2207" s="179"/>
      <c r="AE2207" s="179"/>
      <c r="AF2207" s="179"/>
      <c r="AG2207" s="179"/>
      <c r="AH2207" s="179"/>
      <c r="AI2207" s="179"/>
      <c r="AJ2207" s="179"/>
      <c r="AK2207" s="179"/>
      <c r="AL2207" s="179"/>
      <c r="AN2207" s="179"/>
      <c r="AO2207" s="179"/>
      <c r="AP2207" s="179"/>
      <c r="AQ2207" s="179"/>
      <c r="AR2207" s="179"/>
      <c r="AS2207" s="179"/>
    </row>
    <row r="2208" spans="10:45">
      <c r="J2208" s="179"/>
      <c r="K2208" s="179"/>
      <c r="L2208" s="179"/>
      <c r="M2208" s="179"/>
      <c r="N2208" s="179"/>
      <c r="O2208" s="179"/>
      <c r="P2208" s="179"/>
      <c r="Q2208" s="179"/>
      <c r="R2208" s="179"/>
      <c r="T2208" s="179"/>
      <c r="U2208" s="179"/>
      <c r="V2208" s="179"/>
      <c r="W2208" s="179"/>
      <c r="X2208" s="179"/>
      <c r="Y2208" s="179"/>
      <c r="Z2208" s="179"/>
      <c r="AA2208" s="179"/>
      <c r="AB2208" s="179"/>
      <c r="AD2208" s="179"/>
      <c r="AE2208" s="179"/>
      <c r="AF2208" s="179"/>
      <c r="AG2208" s="179"/>
      <c r="AH2208" s="179"/>
      <c r="AI2208" s="179"/>
      <c r="AJ2208" s="179"/>
      <c r="AK2208" s="179"/>
      <c r="AL2208" s="179"/>
      <c r="AN2208" s="179"/>
      <c r="AO2208" s="179"/>
      <c r="AP2208" s="179"/>
      <c r="AQ2208" s="179"/>
      <c r="AR2208" s="179"/>
      <c r="AS2208" s="179"/>
    </row>
    <row r="2209" spans="10:45">
      <c r="J2209" s="179"/>
      <c r="K2209" s="179"/>
      <c r="L2209" s="179"/>
      <c r="M2209" s="179"/>
      <c r="N2209" s="179"/>
      <c r="O2209" s="179"/>
      <c r="P2209" s="179"/>
      <c r="Q2209" s="179"/>
      <c r="R2209" s="179"/>
      <c r="T2209" s="179"/>
      <c r="U2209" s="179"/>
      <c r="V2209" s="179"/>
      <c r="W2209" s="179"/>
      <c r="X2209" s="179"/>
      <c r="Y2209" s="179"/>
      <c r="Z2209" s="179"/>
      <c r="AA2209" s="179"/>
      <c r="AB2209" s="179"/>
      <c r="AD2209" s="179"/>
      <c r="AE2209" s="179"/>
      <c r="AF2209" s="179"/>
      <c r="AG2209" s="179"/>
      <c r="AH2209" s="179"/>
      <c r="AI2209" s="179"/>
      <c r="AJ2209" s="179"/>
      <c r="AK2209" s="179"/>
      <c r="AL2209" s="179"/>
      <c r="AN2209" s="179"/>
      <c r="AO2209" s="179"/>
      <c r="AP2209" s="179"/>
      <c r="AQ2209" s="179"/>
      <c r="AR2209" s="179"/>
      <c r="AS2209" s="179"/>
    </row>
    <row r="2210" spans="10:45">
      <c r="J2210" s="179"/>
      <c r="K2210" s="179"/>
      <c r="L2210" s="179"/>
      <c r="M2210" s="179"/>
      <c r="N2210" s="179"/>
      <c r="O2210" s="179"/>
      <c r="P2210" s="179"/>
      <c r="Q2210" s="179"/>
      <c r="R2210" s="179"/>
      <c r="T2210" s="179"/>
      <c r="U2210" s="179"/>
      <c r="V2210" s="179"/>
      <c r="W2210" s="179"/>
      <c r="X2210" s="179"/>
      <c r="Y2210" s="179"/>
      <c r="Z2210" s="179"/>
      <c r="AA2210" s="179"/>
      <c r="AB2210" s="179"/>
      <c r="AD2210" s="179"/>
      <c r="AE2210" s="179"/>
      <c r="AF2210" s="179"/>
      <c r="AG2210" s="179"/>
      <c r="AH2210" s="179"/>
      <c r="AI2210" s="179"/>
      <c r="AJ2210" s="179"/>
      <c r="AK2210" s="179"/>
      <c r="AL2210" s="179"/>
      <c r="AN2210" s="179"/>
      <c r="AO2210" s="179"/>
      <c r="AP2210" s="179"/>
      <c r="AQ2210" s="179"/>
      <c r="AR2210" s="179"/>
      <c r="AS2210" s="179"/>
    </row>
    <row r="2211" spans="10:45">
      <c r="J2211" s="179"/>
      <c r="K2211" s="179"/>
      <c r="L2211" s="179"/>
      <c r="M2211" s="179"/>
      <c r="N2211" s="179"/>
      <c r="O2211" s="179"/>
      <c r="P2211" s="179"/>
      <c r="Q2211" s="179"/>
      <c r="R2211" s="179"/>
      <c r="T2211" s="179"/>
      <c r="U2211" s="179"/>
      <c r="V2211" s="179"/>
      <c r="W2211" s="179"/>
      <c r="X2211" s="179"/>
      <c r="Y2211" s="179"/>
      <c r="Z2211" s="179"/>
      <c r="AA2211" s="179"/>
      <c r="AB2211" s="179"/>
      <c r="AD2211" s="179"/>
      <c r="AE2211" s="179"/>
      <c r="AF2211" s="179"/>
      <c r="AG2211" s="179"/>
      <c r="AH2211" s="179"/>
      <c r="AI2211" s="179"/>
      <c r="AJ2211" s="179"/>
      <c r="AK2211" s="179"/>
      <c r="AL2211" s="179"/>
      <c r="AN2211" s="179"/>
      <c r="AO2211" s="179"/>
      <c r="AP2211" s="179"/>
      <c r="AQ2211" s="179"/>
      <c r="AR2211" s="179"/>
      <c r="AS2211" s="179"/>
    </row>
    <row r="2212" spans="10:45">
      <c r="J2212" s="179"/>
      <c r="K2212" s="179"/>
      <c r="L2212" s="179"/>
      <c r="M2212" s="179"/>
      <c r="N2212" s="179"/>
      <c r="O2212" s="179"/>
      <c r="P2212" s="179"/>
      <c r="Q2212" s="179"/>
      <c r="R2212" s="179"/>
      <c r="T2212" s="179"/>
      <c r="U2212" s="179"/>
      <c r="V2212" s="179"/>
      <c r="W2212" s="179"/>
      <c r="X2212" s="179"/>
      <c r="Y2212" s="179"/>
      <c r="Z2212" s="179"/>
      <c r="AA2212" s="179"/>
      <c r="AB2212" s="179"/>
      <c r="AD2212" s="179"/>
      <c r="AE2212" s="179"/>
      <c r="AF2212" s="179"/>
      <c r="AG2212" s="179"/>
      <c r="AH2212" s="179"/>
      <c r="AI2212" s="179"/>
      <c r="AJ2212" s="179"/>
      <c r="AK2212" s="179"/>
      <c r="AL2212" s="179"/>
      <c r="AN2212" s="179"/>
      <c r="AO2212" s="179"/>
      <c r="AP2212" s="179"/>
      <c r="AQ2212" s="179"/>
      <c r="AR2212" s="179"/>
      <c r="AS2212" s="179"/>
    </row>
    <row r="2213" spans="10:45">
      <c r="J2213" s="179"/>
      <c r="K2213" s="179"/>
      <c r="L2213" s="179"/>
      <c r="M2213" s="179"/>
      <c r="N2213" s="179"/>
      <c r="O2213" s="179"/>
      <c r="P2213" s="179"/>
      <c r="Q2213" s="179"/>
      <c r="R2213" s="179"/>
      <c r="T2213" s="179"/>
      <c r="U2213" s="179"/>
      <c r="V2213" s="179"/>
      <c r="W2213" s="179"/>
      <c r="X2213" s="179"/>
      <c r="Y2213" s="179"/>
      <c r="Z2213" s="179"/>
      <c r="AA2213" s="179"/>
      <c r="AB2213" s="179"/>
      <c r="AD2213" s="179"/>
      <c r="AE2213" s="179"/>
      <c r="AF2213" s="179"/>
      <c r="AG2213" s="179"/>
      <c r="AH2213" s="179"/>
      <c r="AI2213" s="179"/>
      <c r="AJ2213" s="179"/>
      <c r="AK2213" s="179"/>
      <c r="AL2213" s="179"/>
      <c r="AN2213" s="179"/>
      <c r="AO2213" s="179"/>
      <c r="AP2213" s="179"/>
      <c r="AQ2213" s="179"/>
      <c r="AR2213" s="179"/>
      <c r="AS2213" s="179"/>
    </row>
    <row r="2214" spans="10:45">
      <c r="J2214" s="179"/>
      <c r="K2214" s="179"/>
      <c r="L2214" s="179"/>
      <c r="M2214" s="179"/>
      <c r="N2214" s="179"/>
      <c r="O2214" s="179"/>
      <c r="P2214" s="179"/>
      <c r="Q2214" s="179"/>
      <c r="R2214" s="179"/>
      <c r="T2214" s="179"/>
      <c r="U2214" s="179"/>
      <c r="V2214" s="179"/>
      <c r="W2214" s="179"/>
      <c r="X2214" s="179"/>
      <c r="Y2214" s="179"/>
      <c r="Z2214" s="179"/>
      <c r="AA2214" s="179"/>
      <c r="AB2214" s="179"/>
      <c r="AD2214" s="179"/>
      <c r="AE2214" s="179"/>
      <c r="AF2214" s="179"/>
      <c r="AG2214" s="179"/>
      <c r="AH2214" s="179"/>
      <c r="AI2214" s="179"/>
      <c r="AJ2214" s="179"/>
      <c r="AK2214" s="179"/>
      <c r="AL2214" s="179"/>
      <c r="AN2214" s="179"/>
      <c r="AO2214" s="179"/>
      <c r="AP2214" s="179"/>
      <c r="AQ2214" s="179"/>
      <c r="AR2214" s="179"/>
      <c r="AS2214" s="179"/>
    </row>
    <row r="2215" spans="10:45">
      <c r="J2215" s="179"/>
      <c r="K2215" s="179"/>
      <c r="L2215" s="179"/>
      <c r="M2215" s="179"/>
      <c r="N2215" s="179"/>
      <c r="O2215" s="179"/>
      <c r="P2215" s="179"/>
      <c r="Q2215" s="179"/>
      <c r="R2215" s="179"/>
      <c r="T2215" s="179"/>
      <c r="U2215" s="179"/>
      <c r="V2215" s="179"/>
      <c r="W2215" s="179"/>
      <c r="X2215" s="179"/>
      <c r="Y2215" s="179"/>
      <c r="Z2215" s="179"/>
      <c r="AA2215" s="179"/>
      <c r="AB2215" s="179"/>
      <c r="AD2215" s="179"/>
      <c r="AE2215" s="179"/>
      <c r="AF2215" s="179"/>
      <c r="AG2215" s="179"/>
      <c r="AH2215" s="179"/>
      <c r="AI2215" s="179"/>
      <c r="AJ2215" s="179"/>
      <c r="AK2215" s="179"/>
      <c r="AL2215" s="179"/>
      <c r="AN2215" s="179"/>
      <c r="AO2215" s="179"/>
      <c r="AP2215" s="179"/>
      <c r="AQ2215" s="179"/>
      <c r="AR2215" s="179"/>
      <c r="AS2215" s="179"/>
    </row>
    <row r="2216" spans="10:45">
      <c r="J2216" s="179"/>
      <c r="K2216" s="179"/>
      <c r="L2216" s="179"/>
      <c r="M2216" s="179"/>
      <c r="N2216" s="179"/>
      <c r="O2216" s="179"/>
      <c r="P2216" s="179"/>
      <c r="Q2216" s="179"/>
      <c r="R2216" s="179"/>
      <c r="T2216" s="179"/>
      <c r="U2216" s="179"/>
      <c r="V2216" s="179"/>
      <c r="W2216" s="179"/>
      <c r="X2216" s="179"/>
      <c r="Y2216" s="179"/>
      <c r="Z2216" s="179"/>
      <c r="AA2216" s="179"/>
      <c r="AB2216" s="179"/>
      <c r="AD2216" s="179"/>
      <c r="AE2216" s="179"/>
      <c r="AF2216" s="179"/>
      <c r="AG2216" s="179"/>
      <c r="AH2216" s="179"/>
      <c r="AI2216" s="179"/>
      <c r="AJ2216" s="179"/>
      <c r="AK2216" s="179"/>
      <c r="AL2216" s="179"/>
      <c r="AN2216" s="179"/>
      <c r="AO2216" s="179"/>
      <c r="AP2216" s="179"/>
      <c r="AQ2216" s="179"/>
      <c r="AR2216" s="179"/>
      <c r="AS2216" s="179"/>
    </row>
    <row r="2217" spans="10:45">
      <c r="J2217" s="179"/>
      <c r="K2217" s="179"/>
      <c r="L2217" s="179"/>
      <c r="M2217" s="179"/>
      <c r="N2217" s="179"/>
      <c r="O2217" s="179"/>
      <c r="P2217" s="179"/>
      <c r="Q2217" s="179"/>
      <c r="R2217" s="179"/>
      <c r="T2217" s="179"/>
      <c r="U2217" s="179"/>
      <c r="V2217" s="179"/>
      <c r="W2217" s="179"/>
      <c r="X2217" s="179"/>
      <c r="Y2217" s="179"/>
      <c r="Z2217" s="179"/>
      <c r="AA2217" s="179"/>
      <c r="AB2217" s="179"/>
      <c r="AD2217" s="179"/>
      <c r="AE2217" s="179"/>
      <c r="AF2217" s="179"/>
      <c r="AG2217" s="179"/>
      <c r="AH2217" s="179"/>
      <c r="AI2217" s="179"/>
      <c r="AJ2217" s="179"/>
      <c r="AK2217" s="179"/>
      <c r="AL2217" s="179"/>
      <c r="AN2217" s="179"/>
      <c r="AO2217" s="179"/>
      <c r="AP2217" s="179"/>
      <c r="AQ2217" s="179"/>
      <c r="AR2217" s="179"/>
      <c r="AS2217" s="179"/>
    </row>
    <row r="2218" spans="10:45">
      <c r="J2218" s="179"/>
      <c r="K2218" s="179"/>
      <c r="L2218" s="179"/>
      <c r="M2218" s="179"/>
      <c r="N2218" s="179"/>
      <c r="O2218" s="179"/>
      <c r="P2218" s="179"/>
      <c r="Q2218" s="179"/>
      <c r="R2218" s="179"/>
      <c r="T2218" s="179"/>
      <c r="U2218" s="179"/>
      <c r="V2218" s="179"/>
      <c r="W2218" s="179"/>
      <c r="X2218" s="179"/>
      <c r="Y2218" s="179"/>
      <c r="Z2218" s="179"/>
      <c r="AA2218" s="179"/>
      <c r="AB2218" s="179"/>
      <c r="AD2218" s="179"/>
      <c r="AE2218" s="179"/>
      <c r="AF2218" s="179"/>
      <c r="AG2218" s="179"/>
      <c r="AH2218" s="179"/>
      <c r="AI2218" s="179"/>
      <c r="AJ2218" s="179"/>
      <c r="AK2218" s="179"/>
      <c r="AL2218" s="179"/>
      <c r="AN2218" s="179"/>
      <c r="AO2218" s="179"/>
      <c r="AP2218" s="179"/>
      <c r="AQ2218" s="179"/>
      <c r="AR2218" s="179"/>
      <c r="AS2218" s="179"/>
    </row>
    <row r="2219" spans="10:45">
      <c r="J2219" s="179"/>
      <c r="K2219" s="179"/>
      <c r="L2219" s="179"/>
      <c r="M2219" s="179"/>
      <c r="N2219" s="179"/>
      <c r="O2219" s="179"/>
      <c r="P2219" s="179"/>
      <c r="Q2219" s="179"/>
      <c r="R2219" s="179"/>
      <c r="T2219" s="179"/>
      <c r="U2219" s="179"/>
      <c r="V2219" s="179"/>
      <c r="W2219" s="179"/>
      <c r="X2219" s="179"/>
      <c r="Y2219" s="179"/>
      <c r="Z2219" s="179"/>
      <c r="AA2219" s="179"/>
      <c r="AB2219" s="179"/>
      <c r="AD2219" s="179"/>
      <c r="AE2219" s="179"/>
      <c r="AF2219" s="179"/>
      <c r="AG2219" s="179"/>
      <c r="AH2219" s="179"/>
      <c r="AI2219" s="179"/>
      <c r="AJ2219" s="179"/>
      <c r="AK2219" s="179"/>
      <c r="AL2219" s="179"/>
      <c r="AN2219" s="179"/>
      <c r="AO2219" s="179"/>
      <c r="AP2219" s="179"/>
      <c r="AQ2219" s="179"/>
      <c r="AR2219" s="179"/>
      <c r="AS2219" s="179"/>
    </row>
    <row r="2220" spans="10:45">
      <c r="J2220" s="179"/>
      <c r="K2220" s="179"/>
      <c r="L2220" s="179"/>
      <c r="M2220" s="179"/>
      <c r="N2220" s="179"/>
      <c r="O2220" s="179"/>
      <c r="P2220" s="179"/>
      <c r="Q2220" s="179"/>
      <c r="R2220" s="179"/>
      <c r="T2220" s="179"/>
      <c r="U2220" s="179"/>
      <c r="V2220" s="179"/>
      <c r="W2220" s="179"/>
      <c r="X2220" s="179"/>
      <c r="Y2220" s="179"/>
      <c r="Z2220" s="179"/>
      <c r="AA2220" s="179"/>
      <c r="AB2220" s="179"/>
      <c r="AD2220" s="179"/>
      <c r="AE2220" s="179"/>
      <c r="AF2220" s="179"/>
      <c r="AG2220" s="179"/>
      <c r="AH2220" s="179"/>
      <c r="AI2220" s="179"/>
      <c r="AJ2220" s="179"/>
      <c r="AK2220" s="179"/>
      <c r="AL2220" s="179"/>
      <c r="AN2220" s="179"/>
      <c r="AO2220" s="179"/>
      <c r="AP2220" s="179"/>
      <c r="AQ2220" s="179"/>
      <c r="AR2220" s="179"/>
      <c r="AS2220" s="179"/>
    </row>
    <row r="2221" spans="10:45">
      <c r="J2221" s="179"/>
      <c r="K2221" s="179"/>
      <c r="L2221" s="179"/>
      <c r="M2221" s="179"/>
      <c r="N2221" s="179"/>
      <c r="O2221" s="179"/>
      <c r="P2221" s="179"/>
      <c r="Q2221" s="179"/>
      <c r="R2221" s="179"/>
      <c r="T2221" s="179"/>
      <c r="U2221" s="179"/>
      <c r="V2221" s="179"/>
      <c r="W2221" s="179"/>
      <c r="X2221" s="179"/>
      <c r="Y2221" s="179"/>
      <c r="Z2221" s="179"/>
      <c r="AA2221" s="179"/>
      <c r="AB2221" s="179"/>
      <c r="AD2221" s="179"/>
      <c r="AE2221" s="179"/>
      <c r="AF2221" s="179"/>
      <c r="AG2221" s="179"/>
      <c r="AH2221" s="179"/>
      <c r="AI2221" s="179"/>
      <c r="AJ2221" s="179"/>
      <c r="AK2221" s="179"/>
      <c r="AL2221" s="179"/>
      <c r="AN2221" s="179"/>
      <c r="AO2221" s="179"/>
      <c r="AP2221" s="179"/>
      <c r="AQ2221" s="179"/>
      <c r="AR2221" s="179"/>
      <c r="AS2221" s="179"/>
    </row>
    <row r="2222" spans="10:45">
      <c r="J2222" s="179"/>
      <c r="K2222" s="179"/>
      <c r="L2222" s="179"/>
      <c r="M2222" s="179"/>
      <c r="N2222" s="179"/>
      <c r="O2222" s="179"/>
      <c r="P2222" s="179"/>
      <c r="Q2222" s="179"/>
      <c r="R2222" s="179"/>
      <c r="T2222" s="179"/>
      <c r="U2222" s="179"/>
      <c r="V2222" s="179"/>
      <c r="W2222" s="179"/>
      <c r="X2222" s="179"/>
      <c r="Y2222" s="179"/>
      <c r="Z2222" s="179"/>
      <c r="AA2222" s="179"/>
      <c r="AB2222" s="179"/>
      <c r="AD2222" s="179"/>
      <c r="AE2222" s="179"/>
      <c r="AF2222" s="179"/>
      <c r="AG2222" s="179"/>
      <c r="AH2222" s="179"/>
      <c r="AI2222" s="179"/>
      <c r="AJ2222" s="179"/>
      <c r="AK2222" s="179"/>
      <c r="AL2222" s="179"/>
      <c r="AN2222" s="179"/>
      <c r="AO2222" s="179"/>
      <c r="AP2222" s="179"/>
      <c r="AQ2222" s="179"/>
      <c r="AR2222" s="179"/>
      <c r="AS2222" s="179"/>
    </row>
    <row r="2223" spans="10:45">
      <c r="J2223" s="179"/>
      <c r="K2223" s="179"/>
      <c r="L2223" s="179"/>
      <c r="M2223" s="179"/>
      <c r="N2223" s="179"/>
      <c r="O2223" s="179"/>
      <c r="P2223" s="179"/>
      <c r="Q2223" s="179"/>
      <c r="R2223" s="179"/>
      <c r="T2223" s="179"/>
      <c r="U2223" s="179"/>
      <c r="V2223" s="179"/>
      <c r="W2223" s="179"/>
      <c r="X2223" s="179"/>
      <c r="Y2223" s="179"/>
      <c r="Z2223" s="179"/>
      <c r="AA2223" s="179"/>
      <c r="AB2223" s="179"/>
      <c r="AD2223" s="179"/>
      <c r="AE2223" s="179"/>
      <c r="AF2223" s="179"/>
      <c r="AG2223" s="179"/>
      <c r="AH2223" s="179"/>
      <c r="AI2223" s="179"/>
      <c r="AJ2223" s="179"/>
      <c r="AK2223" s="179"/>
      <c r="AL2223" s="179"/>
      <c r="AN2223" s="179"/>
      <c r="AO2223" s="179"/>
      <c r="AP2223" s="179"/>
      <c r="AQ2223" s="179"/>
      <c r="AR2223" s="179"/>
      <c r="AS2223" s="179"/>
    </row>
    <row r="2224" spans="10:45">
      <c r="J2224" s="179"/>
      <c r="K2224" s="179"/>
      <c r="L2224" s="179"/>
      <c r="M2224" s="179"/>
      <c r="N2224" s="179"/>
      <c r="O2224" s="179"/>
      <c r="P2224" s="179"/>
      <c r="Q2224" s="179"/>
      <c r="R2224" s="179"/>
      <c r="T2224" s="179"/>
      <c r="U2224" s="179"/>
      <c r="V2224" s="179"/>
      <c r="W2224" s="179"/>
      <c r="X2224" s="179"/>
      <c r="Y2224" s="179"/>
      <c r="Z2224" s="179"/>
      <c r="AA2224" s="179"/>
      <c r="AB2224" s="179"/>
      <c r="AD2224" s="179"/>
      <c r="AE2224" s="179"/>
      <c r="AF2224" s="179"/>
      <c r="AG2224" s="179"/>
      <c r="AH2224" s="179"/>
      <c r="AI2224" s="179"/>
      <c r="AJ2224" s="179"/>
      <c r="AK2224" s="179"/>
      <c r="AL2224" s="179"/>
      <c r="AN2224" s="179"/>
      <c r="AO2224" s="179"/>
      <c r="AP2224" s="179"/>
      <c r="AQ2224" s="179"/>
      <c r="AR2224" s="179"/>
      <c r="AS2224" s="179"/>
    </row>
    <row r="2225" spans="10:45">
      <c r="J2225" s="179"/>
      <c r="K2225" s="179"/>
      <c r="L2225" s="179"/>
      <c r="M2225" s="179"/>
      <c r="N2225" s="179"/>
      <c r="O2225" s="179"/>
      <c r="P2225" s="179"/>
      <c r="Q2225" s="179"/>
      <c r="R2225" s="179"/>
      <c r="T2225" s="179"/>
      <c r="U2225" s="179"/>
      <c r="V2225" s="179"/>
      <c r="W2225" s="179"/>
      <c r="X2225" s="179"/>
      <c r="Y2225" s="179"/>
      <c r="Z2225" s="179"/>
      <c r="AA2225" s="179"/>
      <c r="AB2225" s="179"/>
      <c r="AD2225" s="179"/>
      <c r="AE2225" s="179"/>
      <c r="AF2225" s="179"/>
      <c r="AG2225" s="179"/>
      <c r="AH2225" s="179"/>
      <c r="AI2225" s="179"/>
      <c r="AJ2225" s="179"/>
      <c r="AK2225" s="179"/>
      <c r="AL2225" s="179"/>
      <c r="AN2225" s="179"/>
      <c r="AO2225" s="179"/>
      <c r="AP2225" s="179"/>
      <c r="AQ2225" s="179"/>
      <c r="AR2225" s="179"/>
      <c r="AS2225" s="179"/>
    </row>
    <row r="2226" spans="10:45">
      <c r="J2226" s="179"/>
      <c r="K2226" s="179"/>
      <c r="L2226" s="179"/>
      <c r="M2226" s="179"/>
      <c r="N2226" s="179"/>
      <c r="O2226" s="179"/>
      <c r="P2226" s="179"/>
      <c r="Q2226" s="179"/>
      <c r="R2226" s="179"/>
      <c r="T2226" s="179"/>
      <c r="U2226" s="179"/>
      <c r="V2226" s="179"/>
      <c r="W2226" s="179"/>
      <c r="X2226" s="179"/>
      <c r="Y2226" s="179"/>
      <c r="Z2226" s="179"/>
      <c r="AA2226" s="179"/>
      <c r="AB2226" s="179"/>
      <c r="AD2226" s="179"/>
      <c r="AE2226" s="179"/>
      <c r="AF2226" s="179"/>
      <c r="AG2226" s="179"/>
      <c r="AH2226" s="179"/>
      <c r="AI2226" s="179"/>
      <c r="AJ2226" s="179"/>
      <c r="AK2226" s="179"/>
      <c r="AL2226" s="179"/>
      <c r="AN2226" s="179"/>
      <c r="AO2226" s="179"/>
      <c r="AP2226" s="179"/>
      <c r="AQ2226" s="179"/>
      <c r="AR2226" s="179"/>
      <c r="AS2226" s="179"/>
    </row>
    <row r="2227" spans="10:45">
      <c r="J2227" s="179"/>
      <c r="K2227" s="179"/>
      <c r="L2227" s="179"/>
      <c r="M2227" s="179"/>
      <c r="N2227" s="179"/>
      <c r="O2227" s="179"/>
      <c r="P2227" s="179"/>
      <c r="Q2227" s="179"/>
      <c r="R2227" s="179"/>
      <c r="T2227" s="179"/>
      <c r="U2227" s="179"/>
      <c r="V2227" s="179"/>
      <c r="W2227" s="179"/>
      <c r="X2227" s="179"/>
      <c r="Y2227" s="179"/>
      <c r="Z2227" s="179"/>
      <c r="AA2227" s="179"/>
      <c r="AB2227" s="179"/>
      <c r="AD2227" s="179"/>
      <c r="AE2227" s="179"/>
      <c r="AF2227" s="179"/>
      <c r="AG2227" s="179"/>
      <c r="AH2227" s="179"/>
      <c r="AI2227" s="179"/>
      <c r="AJ2227" s="179"/>
      <c r="AK2227" s="179"/>
      <c r="AL2227" s="179"/>
      <c r="AN2227" s="179"/>
      <c r="AO2227" s="179"/>
      <c r="AP2227" s="179"/>
      <c r="AQ2227" s="179"/>
      <c r="AR2227" s="179"/>
      <c r="AS2227" s="179"/>
    </row>
    <row r="2228" spans="10:45">
      <c r="J2228" s="179"/>
      <c r="K2228" s="179"/>
      <c r="L2228" s="179"/>
      <c r="M2228" s="179"/>
      <c r="N2228" s="179"/>
      <c r="O2228" s="179"/>
      <c r="P2228" s="179"/>
      <c r="Q2228" s="179"/>
      <c r="R2228" s="179"/>
      <c r="T2228" s="179"/>
      <c r="U2228" s="179"/>
      <c r="V2228" s="179"/>
      <c r="W2228" s="179"/>
      <c r="X2228" s="179"/>
      <c r="Y2228" s="179"/>
      <c r="Z2228" s="179"/>
      <c r="AA2228" s="179"/>
      <c r="AB2228" s="179"/>
      <c r="AD2228" s="179"/>
      <c r="AE2228" s="179"/>
      <c r="AF2228" s="179"/>
      <c r="AG2228" s="179"/>
      <c r="AH2228" s="179"/>
      <c r="AI2228" s="179"/>
      <c r="AJ2228" s="179"/>
      <c r="AK2228" s="179"/>
      <c r="AL2228" s="179"/>
      <c r="AN2228" s="179"/>
      <c r="AO2228" s="179"/>
      <c r="AP2228" s="179"/>
      <c r="AQ2228" s="179"/>
      <c r="AR2228" s="179"/>
      <c r="AS2228" s="179"/>
    </row>
    <row r="2229" spans="10:45">
      <c r="J2229" s="179"/>
      <c r="K2229" s="179"/>
      <c r="L2229" s="179"/>
      <c r="M2229" s="179"/>
      <c r="N2229" s="179"/>
      <c r="O2229" s="179"/>
      <c r="P2229" s="179"/>
      <c r="Q2229" s="179"/>
      <c r="R2229" s="179"/>
      <c r="T2229" s="179"/>
      <c r="U2229" s="179"/>
      <c r="V2229" s="179"/>
      <c r="W2229" s="179"/>
      <c r="X2229" s="179"/>
      <c r="Y2229" s="179"/>
      <c r="Z2229" s="179"/>
      <c r="AA2229" s="179"/>
      <c r="AB2229" s="179"/>
      <c r="AD2229" s="179"/>
      <c r="AE2229" s="179"/>
      <c r="AF2229" s="179"/>
      <c r="AG2229" s="179"/>
      <c r="AH2229" s="179"/>
      <c r="AI2229" s="179"/>
      <c r="AJ2229" s="179"/>
      <c r="AK2229" s="179"/>
      <c r="AL2229" s="179"/>
      <c r="AN2229" s="179"/>
      <c r="AO2229" s="179"/>
      <c r="AP2229" s="179"/>
      <c r="AQ2229" s="179"/>
      <c r="AR2229" s="179"/>
      <c r="AS2229" s="179"/>
    </row>
    <row r="2230" spans="10:45">
      <c r="J2230" s="179"/>
      <c r="K2230" s="179"/>
      <c r="L2230" s="179"/>
      <c r="M2230" s="179"/>
      <c r="N2230" s="179"/>
      <c r="O2230" s="179"/>
      <c r="P2230" s="179"/>
      <c r="Q2230" s="179"/>
      <c r="R2230" s="179"/>
      <c r="T2230" s="179"/>
      <c r="U2230" s="179"/>
      <c r="V2230" s="179"/>
      <c r="W2230" s="179"/>
      <c r="X2230" s="179"/>
      <c r="Y2230" s="179"/>
      <c r="Z2230" s="179"/>
      <c r="AA2230" s="179"/>
      <c r="AB2230" s="179"/>
      <c r="AD2230" s="179"/>
      <c r="AE2230" s="179"/>
      <c r="AF2230" s="179"/>
      <c r="AG2230" s="179"/>
      <c r="AH2230" s="179"/>
      <c r="AI2230" s="179"/>
      <c r="AJ2230" s="179"/>
      <c r="AK2230" s="179"/>
      <c r="AL2230" s="179"/>
      <c r="AN2230" s="179"/>
      <c r="AO2230" s="179"/>
      <c r="AP2230" s="179"/>
      <c r="AQ2230" s="179"/>
      <c r="AR2230" s="179"/>
      <c r="AS2230" s="179"/>
    </row>
    <row r="2231" spans="10:45">
      <c r="J2231" s="179"/>
      <c r="K2231" s="179"/>
      <c r="L2231" s="179"/>
      <c r="M2231" s="179"/>
      <c r="N2231" s="179"/>
      <c r="O2231" s="179"/>
      <c r="P2231" s="179"/>
      <c r="Q2231" s="179"/>
      <c r="R2231" s="179"/>
      <c r="T2231" s="179"/>
      <c r="U2231" s="179"/>
      <c r="V2231" s="179"/>
      <c r="W2231" s="179"/>
      <c r="X2231" s="179"/>
      <c r="Y2231" s="179"/>
      <c r="Z2231" s="179"/>
      <c r="AA2231" s="179"/>
      <c r="AB2231" s="179"/>
      <c r="AD2231" s="179"/>
      <c r="AE2231" s="179"/>
      <c r="AF2231" s="179"/>
      <c r="AG2231" s="179"/>
      <c r="AH2231" s="179"/>
      <c r="AI2231" s="179"/>
      <c r="AJ2231" s="179"/>
      <c r="AK2231" s="179"/>
      <c r="AL2231" s="179"/>
      <c r="AN2231" s="179"/>
      <c r="AO2231" s="179"/>
      <c r="AP2231" s="179"/>
      <c r="AQ2231" s="179"/>
      <c r="AR2231" s="179"/>
      <c r="AS2231" s="179"/>
    </row>
    <row r="2232" spans="10:45">
      <c r="J2232" s="179"/>
      <c r="K2232" s="179"/>
      <c r="L2232" s="179"/>
      <c r="M2232" s="179"/>
      <c r="N2232" s="179"/>
      <c r="O2232" s="179"/>
      <c r="P2232" s="179"/>
      <c r="Q2232" s="179"/>
      <c r="R2232" s="179"/>
      <c r="T2232" s="179"/>
      <c r="U2232" s="179"/>
      <c r="V2232" s="179"/>
      <c r="W2232" s="179"/>
      <c r="X2232" s="179"/>
      <c r="Y2232" s="179"/>
      <c r="Z2232" s="179"/>
      <c r="AA2232" s="179"/>
      <c r="AB2232" s="179"/>
      <c r="AD2232" s="179"/>
      <c r="AE2232" s="179"/>
      <c r="AF2232" s="179"/>
      <c r="AG2232" s="179"/>
      <c r="AH2232" s="179"/>
      <c r="AI2232" s="179"/>
      <c r="AJ2232" s="179"/>
      <c r="AK2232" s="179"/>
      <c r="AL2232" s="179"/>
      <c r="AN2232" s="179"/>
      <c r="AO2232" s="179"/>
      <c r="AP2232" s="179"/>
      <c r="AQ2232" s="179"/>
      <c r="AR2232" s="179"/>
      <c r="AS2232" s="179"/>
    </row>
    <row r="2233" spans="10:45">
      <c r="J2233" s="179"/>
      <c r="K2233" s="179"/>
      <c r="L2233" s="179"/>
      <c r="M2233" s="179"/>
      <c r="N2233" s="179"/>
      <c r="O2233" s="179"/>
      <c r="P2233" s="179"/>
      <c r="Q2233" s="179"/>
      <c r="R2233" s="179"/>
      <c r="T2233" s="179"/>
      <c r="U2233" s="179"/>
      <c r="V2233" s="179"/>
      <c r="W2233" s="179"/>
      <c r="X2233" s="179"/>
      <c r="Y2233" s="179"/>
      <c r="Z2233" s="179"/>
      <c r="AA2233" s="179"/>
      <c r="AB2233" s="179"/>
      <c r="AD2233" s="179"/>
      <c r="AE2233" s="179"/>
      <c r="AF2233" s="179"/>
      <c r="AG2233" s="179"/>
      <c r="AH2233" s="179"/>
      <c r="AI2233" s="179"/>
      <c r="AJ2233" s="179"/>
      <c r="AK2233" s="179"/>
      <c r="AL2233" s="179"/>
      <c r="AN2233" s="179"/>
      <c r="AO2233" s="179"/>
      <c r="AP2233" s="179"/>
      <c r="AQ2233" s="179"/>
      <c r="AR2233" s="179"/>
      <c r="AS2233" s="179"/>
    </row>
    <row r="2234" spans="10:45">
      <c r="J2234" s="179"/>
      <c r="K2234" s="179"/>
      <c r="L2234" s="179"/>
      <c r="M2234" s="179"/>
      <c r="N2234" s="179"/>
      <c r="O2234" s="179"/>
      <c r="P2234" s="179"/>
      <c r="Q2234" s="179"/>
      <c r="R2234" s="179"/>
      <c r="T2234" s="179"/>
      <c r="U2234" s="179"/>
      <c r="V2234" s="179"/>
      <c r="W2234" s="179"/>
      <c r="X2234" s="179"/>
      <c r="Y2234" s="179"/>
      <c r="Z2234" s="179"/>
      <c r="AA2234" s="179"/>
      <c r="AB2234" s="179"/>
      <c r="AD2234" s="179"/>
      <c r="AE2234" s="179"/>
      <c r="AF2234" s="179"/>
      <c r="AG2234" s="179"/>
      <c r="AH2234" s="179"/>
      <c r="AI2234" s="179"/>
      <c r="AJ2234" s="179"/>
      <c r="AK2234" s="179"/>
      <c r="AL2234" s="179"/>
      <c r="AN2234" s="179"/>
      <c r="AO2234" s="179"/>
      <c r="AP2234" s="179"/>
      <c r="AQ2234" s="179"/>
      <c r="AR2234" s="179"/>
      <c r="AS2234" s="179"/>
    </row>
    <row r="2235" spans="10:45">
      <c r="J2235" s="179"/>
      <c r="K2235" s="179"/>
      <c r="L2235" s="179"/>
      <c r="M2235" s="179"/>
      <c r="N2235" s="179"/>
      <c r="O2235" s="179"/>
      <c r="P2235" s="179"/>
      <c r="Q2235" s="179"/>
      <c r="R2235" s="179"/>
      <c r="T2235" s="179"/>
      <c r="U2235" s="179"/>
      <c r="V2235" s="179"/>
      <c r="W2235" s="179"/>
      <c r="X2235" s="179"/>
      <c r="Y2235" s="179"/>
      <c r="Z2235" s="179"/>
      <c r="AA2235" s="179"/>
      <c r="AB2235" s="179"/>
      <c r="AD2235" s="179"/>
      <c r="AE2235" s="179"/>
      <c r="AF2235" s="179"/>
      <c r="AG2235" s="179"/>
      <c r="AH2235" s="179"/>
      <c r="AI2235" s="179"/>
      <c r="AJ2235" s="179"/>
      <c r="AK2235" s="179"/>
      <c r="AL2235" s="179"/>
      <c r="AN2235" s="179"/>
      <c r="AO2235" s="179"/>
      <c r="AP2235" s="179"/>
      <c r="AQ2235" s="179"/>
      <c r="AR2235" s="179"/>
      <c r="AS2235" s="179"/>
    </row>
    <row r="2236" spans="10:45">
      <c r="J2236" s="179"/>
      <c r="K2236" s="179"/>
      <c r="L2236" s="179"/>
      <c r="M2236" s="179"/>
      <c r="N2236" s="179"/>
      <c r="O2236" s="179"/>
      <c r="P2236" s="179"/>
      <c r="Q2236" s="179"/>
      <c r="R2236" s="179"/>
      <c r="T2236" s="179"/>
      <c r="U2236" s="179"/>
      <c r="V2236" s="179"/>
      <c r="W2236" s="179"/>
      <c r="X2236" s="179"/>
      <c r="Y2236" s="179"/>
      <c r="Z2236" s="179"/>
      <c r="AA2236" s="179"/>
      <c r="AB2236" s="179"/>
      <c r="AD2236" s="179"/>
      <c r="AE2236" s="179"/>
      <c r="AF2236" s="179"/>
      <c r="AG2236" s="179"/>
      <c r="AH2236" s="179"/>
      <c r="AI2236" s="179"/>
      <c r="AJ2236" s="179"/>
      <c r="AK2236" s="179"/>
      <c r="AL2236" s="179"/>
      <c r="AN2236" s="179"/>
      <c r="AO2236" s="179"/>
      <c r="AP2236" s="179"/>
      <c r="AQ2236" s="179"/>
      <c r="AR2236" s="179"/>
      <c r="AS2236" s="179"/>
    </row>
    <row r="2237" spans="10:45">
      <c r="J2237" s="179"/>
      <c r="K2237" s="179"/>
      <c r="L2237" s="179"/>
      <c r="M2237" s="179"/>
      <c r="N2237" s="179"/>
      <c r="O2237" s="179"/>
      <c r="P2237" s="179"/>
      <c r="Q2237" s="179"/>
      <c r="R2237" s="179"/>
      <c r="T2237" s="179"/>
      <c r="U2237" s="179"/>
      <c r="V2237" s="179"/>
      <c r="W2237" s="179"/>
      <c r="X2237" s="179"/>
      <c r="Y2237" s="179"/>
      <c r="Z2237" s="179"/>
      <c r="AA2237" s="179"/>
      <c r="AB2237" s="179"/>
      <c r="AD2237" s="179"/>
      <c r="AE2237" s="179"/>
      <c r="AF2237" s="179"/>
      <c r="AG2237" s="179"/>
      <c r="AH2237" s="179"/>
      <c r="AI2237" s="179"/>
      <c r="AJ2237" s="179"/>
      <c r="AK2237" s="179"/>
      <c r="AL2237" s="179"/>
      <c r="AN2237" s="179"/>
      <c r="AO2237" s="179"/>
      <c r="AP2237" s="179"/>
      <c r="AQ2237" s="179"/>
      <c r="AR2237" s="179"/>
      <c r="AS2237" s="179"/>
    </row>
    <row r="2238" spans="10:45">
      <c r="J2238" s="179"/>
      <c r="K2238" s="179"/>
      <c r="L2238" s="179"/>
      <c r="M2238" s="179"/>
      <c r="N2238" s="179"/>
      <c r="O2238" s="179"/>
      <c r="P2238" s="179"/>
      <c r="Q2238" s="179"/>
      <c r="R2238" s="179"/>
      <c r="T2238" s="179"/>
      <c r="U2238" s="179"/>
      <c r="V2238" s="179"/>
      <c r="W2238" s="179"/>
      <c r="X2238" s="179"/>
      <c r="Y2238" s="179"/>
      <c r="Z2238" s="179"/>
      <c r="AA2238" s="179"/>
      <c r="AB2238" s="179"/>
      <c r="AD2238" s="179"/>
      <c r="AE2238" s="179"/>
      <c r="AF2238" s="179"/>
      <c r="AG2238" s="179"/>
      <c r="AH2238" s="179"/>
      <c r="AI2238" s="179"/>
      <c r="AJ2238" s="179"/>
      <c r="AK2238" s="179"/>
      <c r="AL2238" s="179"/>
      <c r="AN2238" s="179"/>
      <c r="AO2238" s="179"/>
      <c r="AP2238" s="179"/>
      <c r="AQ2238" s="179"/>
      <c r="AR2238" s="179"/>
      <c r="AS2238" s="179"/>
    </row>
    <row r="2239" spans="10:45">
      <c r="J2239" s="179"/>
      <c r="K2239" s="179"/>
      <c r="L2239" s="179"/>
      <c r="M2239" s="179"/>
      <c r="N2239" s="179"/>
      <c r="O2239" s="179"/>
      <c r="P2239" s="179"/>
      <c r="Q2239" s="179"/>
      <c r="R2239" s="179"/>
      <c r="T2239" s="179"/>
      <c r="U2239" s="179"/>
      <c r="V2239" s="179"/>
      <c r="W2239" s="179"/>
      <c r="X2239" s="179"/>
      <c r="Y2239" s="179"/>
      <c r="Z2239" s="179"/>
      <c r="AA2239" s="179"/>
      <c r="AB2239" s="179"/>
      <c r="AD2239" s="179"/>
      <c r="AE2239" s="179"/>
      <c r="AF2239" s="179"/>
      <c r="AG2239" s="179"/>
      <c r="AH2239" s="179"/>
      <c r="AI2239" s="179"/>
      <c r="AJ2239" s="179"/>
      <c r="AK2239" s="179"/>
      <c r="AL2239" s="179"/>
      <c r="AN2239" s="179"/>
      <c r="AO2239" s="179"/>
      <c r="AP2239" s="179"/>
      <c r="AQ2239" s="179"/>
      <c r="AR2239" s="179"/>
      <c r="AS2239" s="179"/>
    </row>
    <row r="2240" spans="10:45">
      <c r="J2240" s="179"/>
      <c r="K2240" s="179"/>
      <c r="L2240" s="179"/>
      <c r="M2240" s="179"/>
      <c r="N2240" s="179"/>
      <c r="O2240" s="179"/>
      <c r="P2240" s="179"/>
      <c r="Q2240" s="179"/>
      <c r="R2240" s="179"/>
      <c r="T2240" s="179"/>
      <c r="U2240" s="179"/>
      <c r="V2240" s="179"/>
      <c r="W2240" s="179"/>
      <c r="X2240" s="179"/>
      <c r="Y2240" s="179"/>
      <c r="Z2240" s="179"/>
      <c r="AA2240" s="179"/>
      <c r="AB2240" s="179"/>
      <c r="AD2240" s="179"/>
      <c r="AE2240" s="179"/>
      <c r="AF2240" s="179"/>
      <c r="AG2240" s="179"/>
      <c r="AH2240" s="179"/>
      <c r="AI2240" s="179"/>
      <c r="AJ2240" s="179"/>
      <c r="AK2240" s="179"/>
      <c r="AL2240" s="179"/>
      <c r="AN2240" s="179"/>
      <c r="AO2240" s="179"/>
      <c r="AP2240" s="179"/>
      <c r="AQ2240" s="179"/>
      <c r="AR2240" s="179"/>
      <c r="AS2240" s="179"/>
    </row>
    <row r="2241" spans="10:45">
      <c r="J2241" s="179"/>
      <c r="K2241" s="179"/>
      <c r="L2241" s="179"/>
      <c r="M2241" s="179"/>
      <c r="N2241" s="179"/>
      <c r="O2241" s="179"/>
      <c r="P2241" s="179"/>
      <c r="Q2241" s="179"/>
      <c r="R2241" s="179"/>
      <c r="T2241" s="179"/>
      <c r="U2241" s="179"/>
      <c r="V2241" s="179"/>
      <c r="W2241" s="179"/>
      <c r="X2241" s="179"/>
      <c r="Y2241" s="179"/>
      <c r="Z2241" s="179"/>
      <c r="AA2241" s="179"/>
      <c r="AB2241" s="179"/>
      <c r="AD2241" s="179"/>
      <c r="AE2241" s="179"/>
      <c r="AF2241" s="179"/>
      <c r="AG2241" s="179"/>
      <c r="AH2241" s="179"/>
      <c r="AI2241" s="179"/>
      <c r="AJ2241" s="179"/>
      <c r="AK2241" s="179"/>
      <c r="AL2241" s="179"/>
      <c r="AN2241" s="179"/>
      <c r="AO2241" s="179"/>
      <c r="AP2241" s="179"/>
      <c r="AQ2241" s="179"/>
      <c r="AR2241" s="179"/>
      <c r="AS2241" s="179"/>
    </row>
    <row r="2242" spans="10:45">
      <c r="J2242" s="179"/>
      <c r="K2242" s="179"/>
      <c r="L2242" s="179"/>
      <c r="M2242" s="179"/>
      <c r="N2242" s="179"/>
      <c r="O2242" s="179"/>
      <c r="P2242" s="179"/>
      <c r="Q2242" s="179"/>
      <c r="R2242" s="179"/>
      <c r="T2242" s="179"/>
      <c r="U2242" s="179"/>
      <c r="V2242" s="179"/>
      <c r="W2242" s="179"/>
      <c r="X2242" s="179"/>
      <c r="Y2242" s="179"/>
      <c r="Z2242" s="179"/>
      <c r="AA2242" s="179"/>
      <c r="AB2242" s="179"/>
      <c r="AD2242" s="179"/>
      <c r="AE2242" s="179"/>
      <c r="AF2242" s="179"/>
      <c r="AG2242" s="179"/>
      <c r="AH2242" s="179"/>
      <c r="AI2242" s="179"/>
      <c r="AJ2242" s="179"/>
      <c r="AK2242" s="179"/>
      <c r="AL2242" s="179"/>
      <c r="AN2242" s="179"/>
      <c r="AO2242" s="179"/>
      <c r="AP2242" s="179"/>
      <c r="AQ2242" s="179"/>
      <c r="AR2242" s="179"/>
      <c r="AS2242" s="179"/>
    </row>
    <row r="2243" spans="10:45">
      <c r="J2243" s="179"/>
      <c r="K2243" s="179"/>
      <c r="L2243" s="179"/>
      <c r="M2243" s="179"/>
      <c r="N2243" s="179"/>
      <c r="O2243" s="179"/>
      <c r="P2243" s="179"/>
      <c r="Q2243" s="179"/>
      <c r="R2243" s="179"/>
      <c r="T2243" s="179"/>
      <c r="U2243" s="179"/>
      <c r="V2243" s="179"/>
      <c r="W2243" s="179"/>
      <c r="X2243" s="179"/>
      <c r="Y2243" s="179"/>
      <c r="Z2243" s="179"/>
      <c r="AA2243" s="179"/>
      <c r="AB2243" s="179"/>
      <c r="AD2243" s="179"/>
      <c r="AE2243" s="179"/>
      <c r="AF2243" s="179"/>
      <c r="AG2243" s="179"/>
      <c r="AH2243" s="179"/>
      <c r="AI2243" s="179"/>
      <c r="AJ2243" s="179"/>
      <c r="AK2243" s="179"/>
      <c r="AL2243" s="179"/>
      <c r="AN2243" s="179"/>
      <c r="AO2243" s="179"/>
      <c r="AP2243" s="179"/>
      <c r="AQ2243" s="179"/>
      <c r="AR2243" s="179"/>
      <c r="AS2243" s="179"/>
    </row>
    <row r="2244" spans="10:45">
      <c r="J2244" s="179"/>
      <c r="K2244" s="179"/>
      <c r="L2244" s="179"/>
      <c r="M2244" s="179"/>
      <c r="N2244" s="179"/>
      <c r="O2244" s="179"/>
      <c r="P2244" s="179"/>
      <c r="Q2244" s="179"/>
      <c r="R2244" s="179"/>
      <c r="T2244" s="179"/>
      <c r="U2244" s="179"/>
      <c r="V2244" s="179"/>
      <c r="W2244" s="179"/>
      <c r="X2244" s="179"/>
      <c r="Y2244" s="179"/>
      <c r="Z2244" s="179"/>
      <c r="AA2244" s="179"/>
      <c r="AB2244" s="179"/>
      <c r="AD2244" s="179"/>
      <c r="AE2244" s="179"/>
      <c r="AF2244" s="179"/>
      <c r="AG2244" s="179"/>
      <c r="AH2244" s="179"/>
      <c r="AI2244" s="179"/>
      <c r="AJ2244" s="179"/>
      <c r="AK2244" s="179"/>
      <c r="AL2244" s="179"/>
      <c r="AN2244" s="179"/>
      <c r="AO2244" s="179"/>
      <c r="AP2244" s="179"/>
      <c r="AQ2244" s="179"/>
      <c r="AR2244" s="179"/>
      <c r="AS2244" s="179"/>
    </row>
    <row r="2245" spans="10:45">
      <c r="J2245" s="179"/>
      <c r="K2245" s="179"/>
      <c r="L2245" s="179"/>
      <c r="M2245" s="179"/>
      <c r="N2245" s="179"/>
      <c r="O2245" s="179"/>
      <c r="P2245" s="179"/>
      <c r="Q2245" s="179"/>
      <c r="R2245" s="179"/>
      <c r="T2245" s="179"/>
      <c r="U2245" s="179"/>
      <c r="V2245" s="179"/>
      <c r="W2245" s="179"/>
      <c r="X2245" s="179"/>
      <c r="Y2245" s="179"/>
      <c r="Z2245" s="179"/>
      <c r="AA2245" s="179"/>
      <c r="AB2245" s="179"/>
      <c r="AD2245" s="179"/>
      <c r="AE2245" s="179"/>
      <c r="AF2245" s="179"/>
      <c r="AG2245" s="179"/>
      <c r="AH2245" s="179"/>
      <c r="AI2245" s="179"/>
      <c r="AJ2245" s="179"/>
      <c r="AK2245" s="179"/>
      <c r="AL2245" s="179"/>
      <c r="AN2245" s="179"/>
      <c r="AO2245" s="179"/>
      <c r="AP2245" s="179"/>
      <c r="AQ2245" s="179"/>
      <c r="AR2245" s="179"/>
      <c r="AS2245" s="179"/>
    </row>
    <row r="2246" spans="10:45">
      <c r="J2246" s="179"/>
      <c r="K2246" s="179"/>
      <c r="L2246" s="179"/>
      <c r="M2246" s="179"/>
      <c r="N2246" s="179"/>
      <c r="O2246" s="179"/>
      <c r="P2246" s="179"/>
      <c r="Q2246" s="179"/>
      <c r="R2246" s="179"/>
      <c r="T2246" s="179"/>
      <c r="U2246" s="179"/>
      <c r="V2246" s="179"/>
      <c r="W2246" s="179"/>
      <c r="X2246" s="179"/>
      <c r="Y2246" s="179"/>
      <c r="Z2246" s="179"/>
      <c r="AA2246" s="179"/>
      <c r="AB2246" s="179"/>
      <c r="AD2246" s="179"/>
      <c r="AE2246" s="179"/>
      <c r="AF2246" s="179"/>
      <c r="AG2246" s="179"/>
      <c r="AH2246" s="179"/>
      <c r="AI2246" s="179"/>
      <c r="AJ2246" s="179"/>
      <c r="AK2246" s="179"/>
      <c r="AL2246" s="179"/>
      <c r="AN2246" s="179"/>
      <c r="AO2246" s="179"/>
      <c r="AP2246" s="179"/>
      <c r="AQ2246" s="179"/>
      <c r="AR2246" s="179"/>
      <c r="AS2246" s="179"/>
    </row>
    <row r="2247" spans="10:45">
      <c r="J2247" s="179"/>
      <c r="K2247" s="179"/>
      <c r="L2247" s="179"/>
      <c r="M2247" s="179"/>
      <c r="N2247" s="179"/>
      <c r="O2247" s="179"/>
      <c r="P2247" s="179"/>
      <c r="Q2247" s="179"/>
      <c r="R2247" s="179"/>
      <c r="T2247" s="179"/>
      <c r="U2247" s="179"/>
      <c r="V2247" s="179"/>
      <c r="W2247" s="179"/>
      <c r="X2247" s="179"/>
      <c r="Y2247" s="179"/>
      <c r="Z2247" s="179"/>
      <c r="AA2247" s="179"/>
      <c r="AB2247" s="179"/>
      <c r="AD2247" s="179"/>
      <c r="AE2247" s="179"/>
      <c r="AF2247" s="179"/>
      <c r="AG2247" s="179"/>
      <c r="AH2247" s="179"/>
      <c r="AI2247" s="179"/>
      <c r="AJ2247" s="179"/>
      <c r="AK2247" s="179"/>
      <c r="AL2247" s="179"/>
      <c r="AN2247" s="179"/>
      <c r="AO2247" s="179"/>
      <c r="AP2247" s="179"/>
      <c r="AQ2247" s="179"/>
      <c r="AR2247" s="179"/>
      <c r="AS2247" s="179"/>
    </row>
    <row r="2248" spans="10:45">
      <c r="J2248" s="179"/>
      <c r="K2248" s="179"/>
      <c r="L2248" s="179"/>
      <c r="M2248" s="179"/>
      <c r="N2248" s="179"/>
      <c r="O2248" s="179"/>
      <c r="P2248" s="179"/>
      <c r="Q2248" s="179"/>
      <c r="R2248" s="179"/>
      <c r="T2248" s="179"/>
      <c r="U2248" s="179"/>
      <c r="V2248" s="179"/>
      <c r="W2248" s="179"/>
      <c r="X2248" s="179"/>
      <c r="Y2248" s="179"/>
      <c r="Z2248" s="179"/>
      <c r="AA2248" s="179"/>
      <c r="AB2248" s="179"/>
      <c r="AD2248" s="179"/>
      <c r="AE2248" s="179"/>
      <c r="AF2248" s="179"/>
      <c r="AG2248" s="179"/>
      <c r="AH2248" s="179"/>
      <c r="AI2248" s="179"/>
      <c r="AJ2248" s="179"/>
      <c r="AK2248" s="179"/>
      <c r="AL2248" s="179"/>
      <c r="AN2248" s="179"/>
      <c r="AO2248" s="179"/>
      <c r="AP2248" s="179"/>
      <c r="AQ2248" s="179"/>
      <c r="AR2248" s="179"/>
      <c r="AS2248" s="179"/>
    </row>
    <row r="2249" spans="10:45">
      <c r="J2249" s="179"/>
      <c r="K2249" s="179"/>
      <c r="L2249" s="179"/>
      <c r="M2249" s="179"/>
      <c r="N2249" s="179"/>
      <c r="O2249" s="179"/>
      <c r="P2249" s="179"/>
      <c r="Q2249" s="179"/>
      <c r="R2249" s="179"/>
      <c r="T2249" s="179"/>
      <c r="U2249" s="179"/>
      <c r="V2249" s="179"/>
      <c r="W2249" s="179"/>
      <c r="X2249" s="179"/>
      <c r="Y2249" s="179"/>
      <c r="Z2249" s="179"/>
      <c r="AA2249" s="179"/>
      <c r="AB2249" s="179"/>
      <c r="AD2249" s="179"/>
      <c r="AE2249" s="179"/>
      <c r="AF2249" s="179"/>
      <c r="AG2249" s="179"/>
      <c r="AH2249" s="179"/>
      <c r="AI2249" s="179"/>
      <c r="AJ2249" s="179"/>
      <c r="AK2249" s="179"/>
      <c r="AL2249" s="179"/>
      <c r="AN2249" s="179"/>
      <c r="AO2249" s="179"/>
      <c r="AP2249" s="179"/>
      <c r="AQ2249" s="179"/>
      <c r="AR2249" s="179"/>
      <c r="AS2249" s="179"/>
    </row>
    <row r="2250" spans="10:45">
      <c r="J2250" s="179"/>
      <c r="K2250" s="179"/>
      <c r="L2250" s="179"/>
      <c r="M2250" s="179"/>
      <c r="N2250" s="179"/>
      <c r="O2250" s="179"/>
      <c r="P2250" s="179"/>
      <c r="Q2250" s="179"/>
      <c r="R2250" s="179"/>
      <c r="T2250" s="179"/>
      <c r="U2250" s="179"/>
      <c r="V2250" s="179"/>
      <c r="W2250" s="179"/>
      <c r="X2250" s="179"/>
      <c r="Y2250" s="179"/>
      <c r="Z2250" s="179"/>
      <c r="AA2250" s="179"/>
      <c r="AB2250" s="179"/>
      <c r="AD2250" s="179"/>
      <c r="AE2250" s="179"/>
      <c r="AF2250" s="179"/>
      <c r="AG2250" s="179"/>
      <c r="AH2250" s="179"/>
      <c r="AI2250" s="179"/>
      <c r="AJ2250" s="179"/>
      <c r="AK2250" s="179"/>
      <c r="AL2250" s="179"/>
      <c r="AN2250" s="179"/>
      <c r="AO2250" s="179"/>
      <c r="AP2250" s="179"/>
      <c r="AQ2250" s="179"/>
      <c r="AR2250" s="179"/>
      <c r="AS2250" s="179"/>
    </row>
    <row r="2251" spans="10:45">
      <c r="J2251" s="179"/>
      <c r="K2251" s="179"/>
      <c r="L2251" s="179"/>
      <c r="M2251" s="179"/>
      <c r="N2251" s="179"/>
      <c r="O2251" s="179"/>
      <c r="P2251" s="179"/>
      <c r="Q2251" s="179"/>
      <c r="R2251" s="179"/>
      <c r="T2251" s="179"/>
      <c r="U2251" s="179"/>
      <c r="V2251" s="179"/>
      <c r="W2251" s="179"/>
      <c r="X2251" s="179"/>
      <c r="Y2251" s="179"/>
      <c r="Z2251" s="179"/>
      <c r="AA2251" s="179"/>
      <c r="AB2251" s="179"/>
      <c r="AD2251" s="179"/>
      <c r="AE2251" s="179"/>
      <c r="AF2251" s="179"/>
      <c r="AG2251" s="179"/>
      <c r="AH2251" s="179"/>
      <c r="AI2251" s="179"/>
      <c r="AJ2251" s="179"/>
      <c r="AK2251" s="179"/>
      <c r="AL2251" s="179"/>
      <c r="AN2251" s="179"/>
      <c r="AO2251" s="179"/>
      <c r="AP2251" s="179"/>
      <c r="AQ2251" s="179"/>
      <c r="AR2251" s="179"/>
      <c r="AS2251" s="179"/>
    </row>
    <row r="2252" spans="10:45">
      <c r="J2252" s="179"/>
      <c r="K2252" s="179"/>
      <c r="L2252" s="179"/>
      <c r="M2252" s="179"/>
      <c r="N2252" s="179"/>
      <c r="O2252" s="179"/>
      <c r="P2252" s="179"/>
      <c r="Q2252" s="179"/>
      <c r="R2252" s="179"/>
      <c r="T2252" s="179"/>
      <c r="U2252" s="179"/>
      <c r="V2252" s="179"/>
      <c r="W2252" s="179"/>
      <c r="X2252" s="179"/>
      <c r="Y2252" s="179"/>
      <c r="Z2252" s="179"/>
      <c r="AA2252" s="179"/>
      <c r="AB2252" s="179"/>
      <c r="AD2252" s="179"/>
      <c r="AE2252" s="179"/>
      <c r="AF2252" s="179"/>
      <c r="AG2252" s="179"/>
      <c r="AH2252" s="179"/>
      <c r="AI2252" s="179"/>
      <c r="AJ2252" s="179"/>
      <c r="AK2252" s="179"/>
      <c r="AL2252" s="179"/>
      <c r="AN2252" s="179"/>
      <c r="AO2252" s="179"/>
      <c r="AP2252" s="179"/>
      <c r="AQ2252" s="179"/>
      <c r="AR2252" s="179"/>
      <c r="AS2252" s="179"/>
    </row>
    <row r="2253" spans="10:45">
      <c r="J2253" s="179"/>
      <c r="K2253" s="179"/>
      <c r="L2253" s="179"/>
      <c r="M2253" s="179"/>
      <c r="N2253" s="179"/>
      <c r="O2253" s="179"/>
      <c r="P2253" s="179"/>
      <c r="Q2253" s="179"/>
      <c r="R2253" s="179"/>
      <c r="T2253" s="179"/>
      <c r="U2253" s="179"/>
      <c r="V2253" s="179"/>
      <c r="W2253" s="179"/>
      <c r="X2253" s="179"/>
      <c r="Y2253" s="179"/>
      <c r="Z2253" s="179"/>
      <c r="AA2253" s="179"/>
      <c r="AB2253" s="179"/>
      <c r="AD2253" s="179"/>
      <c r="AE2253" s="179"/>
      <c r="AF2253" s="179"/>
      <c r="AG2253" s="179"/>
      <c r="AH2253" s="179"/>
      <c r="AI2253" s="179"/>
      <c r="AJ2253" s="179"/>
      <c r="AK2253" s="179"/>
      <c r="AL2253" s="179"/>
      <c r="AN2253" s="179"/>
      <c r="AO2253" s="179"/>
      <c r="AP2253" s="179"/>
      <c r="AQ2253" s="179"/>
      <c r="AR2253" s="179"/>
      <c r="AS2253" s="179"/>
    </row>
    <row r="2254" spans="10:45">
      <c r="J2254" s="179"/>
      <c r="K2254" s="179"/>
      <c r="L2254" s="179"/>
      <c r="M2254" s="179"/>
      <c r="N2254" s="179"/>
      <c r="O2254" s="179"/>
      <c r="P2254" s="179"/>
      <c r="Q2254" s="179"/>
      <c r="R2254" s="179"/>
      <c r="T2254" s="179"/>
      <c r="U2254" s="179"/>
      <c r="V2254" s="179"/>
      <c r="W2254" s="179"/>
      <c r="X2254" s="179"/>
      <c r="Y2254" s="179"/>
      <c r="Z2254" s="179"/>
      <c r="AA2254" s="179"/>
      <c r="AB2254" s="179"/>
      <c r="AD2254" s="179"/>
      <c r="AE2254" s="179"/>
      <c r="AF2254" s="179"/>
      <c r="AG2254" s="179"/>
      <c r="AH2254" s="179"/>
      <c r="AI2254" s="179"/>
      <c r="AJ2254" s="179"/>
      <c r="AK2254" s="179"/>
      <c r="AL2254" s="179"/>
      <c r="AN2254" s="179"/>
      <c r="AO2254" s="179"/>
      <c r="AP2254" s="179"/>
      <c r="AQ2254" s="179"/>
      <c r="AR2254" s="179"/>
      <c r="AS2254" s="179"/>
    </row>
    <row r="2255" spans="10:45">
      <c r="J2255" s="179"/>
      <c r="K2255" s="179"/>
      <c r="L2255" s="179"/>
      <c r="M2255" s="179"/>
      <c r="N2255" s="179"/>
      <c r="O2255" s="179"/>
      <c r="P2255" s="179"/>
      <c r="Q2255" s="179"/>
      <c r="R2255" s="179"/>
      <c r="T2255" s="179"/>
      <c r="U2255" s="179"/>
      <c r="V2255" s="179"/>
      <c r="W2255" s="179"/>
      <c r="X2255" s="179"/>
      <c r="Y2255" s="179"/>
      <c r="Z2255" s="179"/>
      <c r="AA2255" s="179"/>
      <c r="AB2255" s="179"/>
      <c r="AD2255" s="179"/>
      <c r="AE2255" s="179"/>
      <c r="AF2255" s="179"/>
      <c r="AG2255" s="179"/>
      <c r="AH2255" s="179"/>
      <c r="AI2255" s="179"/>
      <c r="AJ2255" s="179"/>
      <c r="AK2255" s="179"/>
      <c r="AL2255" s="179"/>
      <c r="AN2255" s="179"/>
      <c r="AO2255" s="179"/>
      <c r="AP2255" s="179"/>
      <c r="AQ2255" s="179"/>
      <c r="AR2255" s="179"/>
      <c r="AS2255" s="179"/>
    </row>
    <row r="2256" spans="10:45">
      <c r="J2256" s="179"/>
      <c r="K2256" s="179"/>
      <c r="L2256" s="179"/>
      <c r="M2256" s="179"/>
      <c r="N2256" s="179"/>
      <c r="O2256" s="179"/>
      <c r="P2256" s="179"/>
      <c r="Q2256" s="179"/>
      <c r="R2256" s="179"/>
      <c r="T2256" s="179"/>
      <c r="U2256" s="179"/>
      <c r="V2256" s="179"/>
      <c r="W2256" s="179"/>
      <c r="X2256" s="179"/>
      <c r="Y2256" s="179"/>
      <c r="Z2256" s="179"/>
      <c r="AA2256" s="179"/>
      <c r="AB2256" s="179"/>
      <c r="AD2256" s="179"/>
      <c r="AE2256" s="179"/>
      <c r="AF2256" s="179"/>
      <c r="AG2256" s="179"/>
      <c r="AH2256" s="179"/>
      <c r="AI2256" s="179"/>
      <c r="AJ2256" s="179"/>
      <c r="AK2256" s="179"/>
      <c r="AL2256" s="179"/>
      <c r="AN2256" s="179"/>
      <c r="AO2256" s="179"/>
      <c r="AP2256" s="179"/>
      <c r="AQ2256" s="179"/>
      <c r="AR2256" s="179"/>
      <c r="AS2256" s="179"/>
    </row>
    <row r="2257" spans="10:45">
      <c r="J2257" s="179"/>
      <c r="K2257" s="179"/>
      <c r="L2257" s="179"/>
      <c r="M2257" s="179"/>
      <c r="N2257" s="179"/>
      <c r="O2257" s="179"/>
      <c r="P2257" s="179"/>
      <c r="Q2257" s="179"/>
      <c r="R2257" s="179"/>
      <c r="T2257" s="179"/>
      <c r="U2257" s="179"/>
      <c r="V2257" s="179"/>
      <c r="W2257" s="179"/>
      <c r="X2257" s="179"/>
      <c r="Y2257" s="179"/>
      <c r="Z2257" s="179"/>
      <c r="AA2257" s="179"/>
      <c r="AB2257" s="179"/>
      <c r="AD2257" s="179"/>
      <c r="AE2257" s="179"/>
      <c r="AF2257" s="179"/>
      <c r="AG2257" s="179"/>
      <c r="AH2257" s="179"/>
      <c r="AI2257" s="179"/>
      <c r="AJ2257" s="179"/>
      <c r="AK2257" s="179"/>
      <c r="AL2257" s="179"/>
      <c r="AN2257" s="179"/>
      <c r="AO2257" s="179"/>
      <c r="AP2257" s="179"/>
      <c r="AQ2257" s="179"/>
      <c r="AR2257" s="179"/>
      <c r="AS2257" s="179"/>
    </row>
    <row r="2258" spans="10:45">
      <c r="J2258" s="179"/>
      <c r="K2258" s="179"/>
      <c r="L2258" s="179"/>
      <c r="M2258" s="179"/>
      <c r="N2258" s="179"/>
      <c r="O2258" s="179"/>
      <c r="P2258" s="179"/>
      <c r="Q2258" s="179"/>
      <c r="R2258" s="179"/>
      <c r="T2258" s="179"/>
      <c r="U2258" s="179"/>
      <c r="V2258" s="179"/>
      <c r="W2258" s="179"/>
      <c r="X2258" s="179"/>
      <c r="Y2258" s="179"/>
      <c r="Z2258" s="179"/>
      <c r="AA2258" s="179"/>
      <c r="AB2258" s="179"/>
      <c r="AD2258" s="179"/>
      <c r="AE2258" s="179"/>
      <c r="AF2258" s="179"/>
      <c r="AG2258" s="179"/>
      <c r="AH2258" s="179"/>
      <c r="AI2258" s="179"/>
      <c r="AJ2258" s="179"/>
      <c r="AK2258" s="179"/>
      <c r="AL2258" s="179"/>
      <c r="AN2258" s="179"/>
      <c r="AO2258" s="179"/>
      <c r="AP2258" s="179"/>
      <c r="AQ2258" s="179"/>
      <c r="AR2258" s="179"/>
      <c r="AS2258" s="179"/>
    </row>
    <row r="2259" spans="10:45">
      <c r="J2259" s="179"/>
      <c r="K2259" s="179"/>
      <c r="L2259" s="179"/>
      <c r="M2259" s="179"/>
      <c r="N2259" s="179"/>
      <c r="O2259" s="179"/>
      <c r="P2259" s="179"/>
      <c r="Q2259" s="179"/>
      <c r="R2259" s="179"/>
      <c r="T2259" s="179"/>
      <c r="U2259" s="179"/>
      <c r="V2259" s="179"/>
      <c r="W2259" s="179"/>
      <c r="X2259" s="179"/>
      <c r="Y2259" s="179"/>
      <c r="Z2259" s="179"/>
      <c r="AA2259" s="179"/>
      <c r="AB2259" s="179"/>
      <c r="AD2259" s="179"/>
      <c r="AE2259" s="179"/>
      <c r="AF2259" s="179"/>
      <c r="AG2259" s="179"/>
      <c r="AH2259" s="179"/>
      <c r="AI2259" s="179"/>
      <c r="AJ2259" s="179"/>
      <c r="AK2259" s="179"/>
      <c r="AL2259" s="179"/>
      <c r="AN2259" s="179"/>
      <c r="AO2259" s="179"/>
      <c r="AP2259" s="179"/>
      <c r="AQ2259" s="179"/>
      <c r="AR2259" s="179"/>
      <c r="AS2259" s="179"/>
    </row>
    <row r="2260" spans="10:45">
      <c r="J2260" s="179"/>
      <c r="K2260" s="179"/>
      <c r="L2260" s="179"/>
      <c r="M2260" s="179"/>
      <c r="N2260" s="179"/>
      <c r="O2260" s="179"/>
      <c r="P2260" s="179"/>
      <c r="Q2260" s="179"/>
      <c r="R2260" s="179"/>
      <c r="T2260" s="179"/>
      <c r="U2260" s="179"/>
      <c r="V2260" s="179"/>
      <c r="W2260" s="179"/>
      <c r="X2260" s="179"/>
      <c r="Y2260" s="179"/>
      <c r="Z2260" s="179"/>
      <c r="AA2260" s="179"/>
      <c r="AB2260" s="179"/>
      <c r="AD2260" s="179"/>
      <c r="AE2260" s="179"/>
      <c r="AF2260" s="179"/>
      <c r="AG2260" s="179"/>
      <c r="AH2260" s="179"/>
      <c r="AI2260" s="179"/>
      <c r="AJ2260" s="179"/>
      <c r="AK2260" s="179"/>
      <c r="AL2260" s="179"/>
      <c r="AN2260" s="179"/>
      <c r="AO2260" s="179"/>
      <c r="AP2260" s="179"/>
      <c r="AQ2260" s="179"/>
      <c r="AR2260" s="179"/>
      <c r="AS2260" s="179"/>
    </row>
    <row r="2261" spans="10:45">
      <c r="J2261" s="179"/>
      <c r="K2261" s="179"/>
      <c r="L2261" s="179"/>
      <c r="M2261" s="179"/>
      <c r="N2261" s="179"/>
      <c r="O2261" s="179"/>
      <c r="P2261" s="179"/>
      <c r="Q2261" s="179"/>
      <c r="R2261" s="179"/>
      <c r="T2261" s="179"/>
      <c r="U2261" s="179"/>
      <c r="V2261" s="179"/>
      <c r="W2261" s="179"/>
      <c r="X2261" s="179"/>
      <c r="Y2261" s="179"/>
      <c r="Z2261" s="179"/>
      <c r="AA2261" s="179"/>
      <c r="AB2261" s="179"/>
      <c r="AD2261" s="179"/>
      <c r="AE2261" s="179"/>
      <c r="AF2261" s="179"/>
      <c r="AG2261" s="179"/>
      <c r="AH2261" s="179"/>
      <c r="AI2261" s="179"/>
      <c r="AJ2261" s="179"/>
      <c r="AK2261" s="179"/>
      <c r="AL2261" s="179"/>
      <c r="AN2261" s="179"/>
      <c r="AO2261" s="179"/>
      <c r="AP2261" s="179"/>
      <c r="AQ2261" s="179"/>
      <c r="AR2261" s="179"/>
      <c r="AS2261" s="179"/>
    </row>
    <row r="2262" spans="10:45">
      <c r="J2262" s="179"/>
      <c r="K2262" s="179"/>
      <c r="L2262" s="179"/>
      <c r="M2262" s="179"/>
      <c r="N2262" s="179"/>
      <c r="O2262" s="179"/>
      <c r="P2262" s="179"/>
      <c r="Q2262" s="179"/>
      <c r="R2262" s="179"/>
      <c r="T2262" s="179"/>
      <c r="U2262" s="179"/>
      <c r="V2262" s="179"/>
      <c r="W2262" s="179"/>
      <c r="X2262" s="179"/>
      <c r="Y2262" s="179"/>
      <c r="Z2262" s="179"/>
      <c r="AA2262" s="179"/>
      <c r="AB2262" s="179"/>
      <c r="AD2262" s="179"/>
      <c r="AE2262" s="179"/>
      <c r="AF2262" s="179"/>
      <c r="AG2262" s="179"/>
      <c r="AH2262" s="179"/>
      <c r="AI2262" s="179"/>
      <c r="AJ2262" s="179"/>
      <c r="AK2262" s="179"/>
      <c r="AL2262" s="179"/>
      <c r="AN2262" s="179"/>
      <c r="AO2262" s="179"/>
      <c r="AP2262" s="179"/>
      <c r="AQ2262" s="179"/>
      <c r="AR2262" s="179"/>
      <c r="AS2262" s="179"/>
    </row>
    <row r="2263" spans="10:45">
      <c r="J2263" s="179"/>
      <c r="K2263" s="179"/>
      <c r="L2263" s="179"/>
      <c r="M2263" s="179"/>
      <c r="N2263" s="179"/>
      <c r="O2263" s="179"/>
      <c r="P2263" s="179"/>
      <c r="Q2263" s="179"/>
      <c r="R2263" s="179"/>
      <c r="T2263" s="179"/>
      <c r="U2263" s="179"/>
      <c r="V2263" s="179"/>
      <c r="W2263" s="179"/>
      <c r="X2263" s="179"/>
      <c r="Y2263" s="179"/>
      <c r="Z2263" s="179"/>
      <c r="AA2263" s="179"/>
      <c r="AB2263" s="179"/>
      <c r="AD2263" s="179"/>
      <c r="AE2263" s="179"/>
      <c r="AF2263" s="179"/>
      <c r="AG2263" s="179"/>
      <c r="AH2263" s="179"/>
      <c r="AI2263" s="179"/>
      <c r="AJ2263" s="179"/>
      <c r="AK2263" s="179"/>
      <c r="AL2263" s="179"/>
      <c r="AN2263" s="179"/>
      <c r="AO2263" s="179"/>
      <c r="AP2263" s="179"/>
      <c r="AQ2263" s="179"/>
      <c r="AR2263" s="179"/>
      <c r="AS2263" s="179"/>
    </row>
    <row r="2264" spans="10:45">
      <c r="J2264" s="179"/>
      <c r="K2264" s="179"/>
      <c r="L2264" s="179"/>
      <c r="M2264" s="179"/>
      <c r="N2264" s="179"/>
      <c r="O2264" s="179"/>
      <c r="P2264" s="179"/>
      <c r="Q2264" s="179"/>
      <c r="R2264" s="179"/>
      <c r="T2264" s="179"/>
      <c r="U2264" s="179"/>
      <c r="V2264" s="179"/>
      <c r="W2264" s="179"/>
      <c r="X2264" s="179"/>
      <c r="Y2264" s="179"/>
      <c r="Z2264" s="179"/>
      <c r="AA2264" s="179"/>
      <c r="AB2264" s="179"/>
      <c r="AD2264" s="179"/>
      <c r="AE2264" s="179"/>
      <c r="AF2264" s="179"/>
      <c r="AG2264" s="179"/>
      <c r="AH2264" s="179"/>
      <c r="AI2264" s="179"/>
      <c r="AJ2264" s="179"/>
      <c r="AK2264" s="179"/>
      <c r="AL2264" s="179"/>
      <c r="AN2264" s="179"/>
      <c r="AO2264" s="179"/>
      <c r="AP2264" s="179"/>
      <c r="AQ2264" s="179"/>
      <c r="AR2264" s="179"/>
      <c r="AS2264" s="179"/>
    </row>
    <row r="2265" spans="10:45">
      <c r="J2265" s="179"/>
      <c r="K2265" s="179"/>
      <c r="L2265" s="179"/>
      <c r="M2265" s="179"/>
      <c r="N2265" s="179"/>
      <c r="O2265" s="179"/>
      <c r="P2265" s="179"/>
      <c r="Q2265" s="179"/>
      <c r="R2265" s="179"/>
      <c r="T2265" s="179"/>
      <c r="U2265" s="179"/>
      <c r="V2265" s="179"/>
      <c r="W2265" s="179"/>
      <c r="X2265" s="179"/>
      <c r="Y2265" s="179"/>
      <c r="Z2265" s="179"/>
      <c r="AA2265" s="179"/>
      <c r="AB2265" s="179"/>
      <c r="AD2265" s="179"/>
      <c r="AE2265" s="179"/>
      <c r="AF2265" s="179"/>
      <c r="AG2265" s="179"/>
      <c r="AH2265" s="179"/>
      <c r="AI2265" s="179"/>
      <c r="AJ2265" s="179"/>
      <c r="AK2265" s="179"/>
      <c r="AL2265" s="179"/>
      <c r="AN2265" s="179"/>
      <c r="AO2265" s="179"/>
      <c r="AP2265" s="179"/>
      <c r="AQ2265" s="179"/>
      <c r="AR2265" s="179"/>
      <c r="AS2265" s="179"/>
    </row>
    <row r="2266" spans="10:45">
      <c r="J2266" s="179"/>
      <c r="K2266" s="179"/>
      <c r="L2266" s="179"/>
      <c r="M2266" s="179"/>
      <c r="N2266" s="179"/>
      <c r="O2266" s="179"/>
      <c r="P2266" s="179"/>
      <c r="Q2266" s="179"/>
      <c r="R2266" s="179"/>
      <c r="T2266" s="179"/>
      <c r="U2266" s="179"/>
      <c r="V2266" s="179"/>
      <c r="W2266" s="179"/>
      <c r="X2266" s="179"/>
      <c r="Y2266" s="179"/>
      <c r="Z2266" s="179"/>
      <c r="AA2266" s="179"/>
      <c r="AB2266" s="179"/>
      <c r="AD2266" s="179"/>
      <c r="AE2266" s="179"/>
      <c r="AF2266" s="179"/>
      <c r="AG2266" s="179"/>
      <c r="AH2266" s="179"/>
      <c r="AI2266" s="179"/>
      <c r="AJ2266" s="179"/>
      <c r="AK2266" s="179"/>
      <c r="AL2266" s="179"/>
      <c r="AN2266" s="179"/>
      <c r="AO2266" s="179"/>
      <c r="AP2266" s="179"/>
      <c r="AQ2266" s="179"/>
      <c r="AR2266" s="179"/>
      <c r="AS2266" s="179"/>
    </row>
    <row r="2267" spans="10:45">
      <c r="J2267" s="179"/>
      <c r="K2267" s="179"/>
      <c r="L2267" s="179"/>
      <c r="M2267" s="179"/>
      <c r="N2267" s="179"/>
      <c r="O2267" s="179"/>
      <c r="P2267" s="179"/>
      <c r="Q2267" s="179"/>
      <c r="R2267" s="179"/>
      <c r="T2267" s="179"/>
      <c r="U2267" s="179"/>
      <c r="V2267" s="179"/>
      <c r="W2267" s="179"/>
      <c r="X2267" s="179"/>
      <c r="Y2267" s="179"/>
      <c r="Z2267" s="179"/>
      <c r="AA2267" s="179"/>
      <c r="AB2267" s="179"/>
      <c r="AD2267" s="179"/>
      <c r="AE2267" s="179"/>
      <c r="AF2267" s="179"/>
      <c r="AG2267" s="179"/>
      <c r="AH2267" s="179"/>
      <c r="AI2267" s="179"/>
      <c r="AJ2267" s="179"/>
      <c r="AK2267" s="179"/>
      <c r="AL2267" s="179"/>
      <c r="AN2267" s="179"/>
      <c r="AO2267" s="179"/>
      <c r="AP2267" s="179"/>
      <c r="AQ2267" s="179"/>
      <c r="AR2267" s="179"/>
      <c r="AS2267" s="179"/>
    </row>
    <row r="2268" spans="10:45">
      <c r="J2268" s="179"/>
      <c r="K2268" s="179"/>
      <c r="L2268" s="179"/>
      <c r="M2268" s="179"/>
      <c r="N2268" s="179"/>
      <c r="O2268" s="179"/>
      <c r="P2268" s="179"/>
      <c r="Q2268" s="179"/>
      <c r="R2268" s="179"/>
      <c r="T2268" s="179"/>
      <c r="U2268" s="179"/>
      <c r="V2268" s="179"/>
      <c r="W2268" s="179"/>
      <c r="X2268" s="179"/>
      <c r="Y2268" s="179"/>
      <c r="Z2268" s="179"/>
      <c r="AA2268" s="179"/>
      <c r="AB2268" s="179"/>
      <c r="AD2268" s="179"/>
      <c r="AE2268" s="179"/>
      <c r="AF2268" s="179"/>
      <c r="AG2268" s="179"/>
      <c r="AH2268" s="179"/>
      <c r="AI2268" s="179"/>
      <c r="AJ2268" s="179"/>
      <c r="AK2268" s="179"/>
      <c r="AL2268" s="179"/>
      <c r="AN2268" s="179"/>
      <c r="AO2268" s="179"/>
      <c r="AP2268" s="179"/>
      <c r="AQ2268" s="179"/>
      <c r="AR2268" s="179"/>
      <c r="AS2268" s="179"/>
    </row>
    <row r="2269" spans="10:45">
      <c r="J2269" s="179"/>
      <c r="K2269" s="179"/>
      <c r="L2269" s="179"/>
      <c r="M2269" s="179"/>
      <c r="N2269" s="179"/>
      <c r="O2269" s="179"/>
      <c r="P2269" s="179"/>
      <c r="Q2269" s="179"/>
      <c r="R2269" s="179"/>
      <c r="T2269" s="179"/>
      <c r="U2269" s="179"/>
      <c r="V2269" s="179"/>
      <c r="W2269" s="179"/>
      <c r="X2269" s="179"/>
      <c r="Y2269" s="179"/>
      <c r="Z2269" s="179"/>
      <c r="AA2269" s="179"/>
      <c r="AB2269" s="179"/>
      <c r="AD2269" s="179"/>
      <c r="AE2269" s="179"/>
      <c r="AF2269" s="179"/>
      <c r="AG2269" s="179"/>
      <c r="AH2269" s="179"/>
      <c r="AI2269" s="179"/>
      <c r="AJ2269" s="179"/>
      <c r="AK2269" s="179"/>
      <c r="AL2269" s="179"/>
      <c r="AN2269" s="179"/>
      <c r="AO2269" s="179"/>
      <c r="AP2269" s="179"/>
      <c r="AQ2269" s="179"/>
      <c r="AR2269" s="179"/>
      <c r="AS2269" s="179"/>
    </row>
    <row r="2270" spans="10:45">
      <c r="J2270" s="179"/>
      <c r="K2270" s="179"/>
      <c r="L2270" s="179"/>
      <c r="M2270" s="179"/>
      <c r="N2270" s="179"/>
      <c r="O2270" s="179"/>
      <c r="P2270" s="179"/>
      <c r="Q2270" s="179"/>
      <c r="R2270" s="179"/>
      <c r="T2270" s="179"/>
      <c r="U2270" s="179"/>
      <c r="V2270" s="179"/>
      <c r="W2270" s="179"/>
      <c r="X2270" s="179"/>
      <c r="Y2270" s="179"/>
      <c r="Z2270" s="179"/>
      <c r="AA2270" s="179"/>
      <c r="AB2270" s="179"/>
      <c r="AD2270" s="179"/>
      <c r="AE2270" s="179"/>
      <c r="AF2270" s="179"/>
      <c r="AG2270" s="179"/>
      <c r="AH2270" s="179"/>
      <c r="AI2270" s="179"/>
      <c r="AJ2270" s="179"/>
      <c r="AK2270" s="179"/>
      <c r="AL2270" s="179"/>
      <c r="AN2270" s="179"/>
      <c r="AO2270" s="179"/>
      <c r="AP2270" s="179"/>
      <c r="AQ2270" s="179"/>
      <c r="AR2270" s="179"/>
      <c r="AS2270" s="179"/>
    </row>
    <row r="2271" spans="10:45">
      <c r="J2271" s="179"/>
      <c r="K2271" s="179"/>
      <c r="L2271" s="179"/>
      <c r="M2271" s="179"/>
      <c r="N2271" s="179"/>
      <c r="O2271" s="179"/>
      <c r="P2271" s="179"/>
      <c r="Q2271" s="179"/>
      <c r="R2271" s="179"/>
      <c r="T2271" s="179"/>
      <c r="U2271" s="179"/>
      <c r="V2271" s="179"/>
      <c r="W2271" s="179"/>
      <c r="X2271" s="179"/>
      <c r="Y2271" s="179"/>
      <c r="Z2271" s="179"/>
      <c r="AA2271" s="179"/>
      <c r="AB2271" s="179"/>
      <c r="AD2271" s="179"/>
      <c r="AE2271" s="179"/>
      <c r="AF2271" s="179"/>
      <c r="AG2271" s="179"/>
      <c r="AH2271" s="179"/>
      <c r="AI2271" s="179"/>
      <c r="AJ2271" s="179"/>
      <c r="AK2271" s="179"/>
      <c r="AL2271" s="179"/>
      <c r="AN2271" s="179"/>
      <c r="AO2271" s="179"/>
      <c r="AP2271" s="179"/>
      <c r="AQ2271" s="179"/>
      <c r="AR2271" s="179"/>
      <c r="AS2271" s="179"/>
    </row>
    <row r="2272" spans="10:45">
      <c r="J2272" s="179"/>
      <c r="K2272" s="179"/>
      <c r="L2272" s="179"/>
      <c r="M2272" s="179"/>
      <c r="N2272" s="179"/>
      <c r="O2272" s="179"/>
      <c r="P2272" s="179"/>
      <c r="Q2272" s="179"/>
      <c r="R2272" s="179"/>
      <c r="T2272" s="179"/>
      <c r="U2272" s="179"/>
      <c r="V2272" s="179"/>
      <c r="W2272" s="179"/>
      <c r="X2272" s="179"/>
      <c r="Y2272" s="179"/>
      <c r="Z2272" s="179"/>
      <c r="AA2272" s="179"/>
      <c r="AB2272" s="179"/>
      <c r="AD2272" s="179"/>
      <c r="AE2272" s="179"/>
      <c r="AF2272" s="179"/>
      <c r="AG2272" s="179"/>
      <c r="AH2272" s="179"/>
      <c r="AI2272" s="179"/>
      <c r="AJ2272" s="179"/>
      <c r="AK2272" s="179"/>
      <c r="AL2272" s="179"/>
      <c r="AN2272" s="179"/>
      <c r="AO2272" s="179"/>
      <c r="AP2272" s="179"/>
      <c r="AQ2272" s="179"/>
      <c r="AR2272" s="179"/>
      <c r="AS2272" s="179"/>
    </row>
    <row r="2273" spans="10:45">
      <c r="J2273" s="179"/>
      <c r="K2273" s="179"/>
      <c r="L2273" s="179"/>
      <c r="M2273" s="179"/>
      <c r="N2273" s="179"/>
      <c r="O2273" s="179"/>
      <c r="P2273" s="179"/>
      <c r="Q2273" s="179"/>
      <c r="R2273" s="179"/>
      <c r="T2273" s="179"/>
      <c r="U2273" s="179"/>
      <c r="V2273" s="179"/>
      <c r="W2273" s="179"/>
      <c r="X2273" s="179"/>
      <c r="Y2273" s="179"/>
      <c r="Z2273" s="179"/>
      <c r="AA2273" s="179"/>
      <c r="AB2273" s="179"/>
      <c r="AD2273" s="179"/>
      <c r="AE2273" s="179"/>
      <c r="AF2273" s="179"/>
      <c r="AG2273" s="179"/>
      <c r="AH2273" s="179"/>
      <c r="AI2273" s="179"/>
      <c r="AJ2273" s="179"/>
      <c r="AK2273" s="179"/>
      <c r="AL2273" s="179"/>
      <c r="AN2273" s="179"/>
      <c r="AO2273" s="179"/>
      <c r="AP2273" s="179"/>
      <c r="AQ2273" s="179"/>
      <c r="AR2273" s="179"/>
      <c r="AS2273" s="179"/>
    </row>
    <row r="2274" spans="10:45">
      <c r="J2274" s="179"/>
      <c r="K2274" s="179"/>
      <c r="L2274" s="179"/>
      <c r="M2274" s="179"/>
      <c r="N2274" s="179"/>
      <c r="O2274" s="179"/>
      <c r="P2274" s="179"/>
      <c r="Q2274" s="179"/>
      <c r="R2274" s="179"/>
      <c r="T2274" s="179"/>
      <c r="U2274" s="179"/>
      <c r="V2274" s="179"/>
      <c r="W2274" s="179"/>
      <c r="X2274" s="179"/>
      <c r="Y2274" s="179"/>
      <c r="Z2274" s="179"/>
      <c r="AA2274" s="179"/>
      <c r="AB2274" s="179"/>
      <c r="AD2274" s="179"/>
      <c r="AE2274" s="179"/>
      <c r="AF2274" s="179"/>
      <c r="AG2274" s="179"/>
      <c r="AH2274" s="179"/>
      <c r="AI2274" s="179"/>
      <c r="AJ2274" s="179"/>
      <c r="AK2274" s="179"/>
      <c r="AL2274" s="179"/>
      <c r="AN2274" s="179"/>
      <c r="AO2274" s="179"/>
      <c r="AP2274" s="179"/>
      <c r="AQ2274" s="179"/>
      <c r="AR2274" s="179"/>
      <c r="AS2274" s="179"/>
    </row>
    <row r="2275" spans="10:45">
      <c r="J2275" s="179"/>
      <c r="K2275" s="179"/>
      <c r="L2275" s="179"/>
      <c r="M2275" s="179"/>
      <c r="N2275" s="179"/>
      <c r="O2275" s="179"/>
      <c r="P2275" s="179"/>
      <c r="Q2275" s="179"/>
      <c r="R2275" s="179"/>
      <c r="T2275" s="179"/>
      <c r="U2275" s="179"/>
      <c r="V2275" s="179"/>
      <c r="W2275" s="179"/>
      <c r="X2275" s="179"/>
      <c r="Y2275" s="179"/>
      <c r="Z2275" s="179"/>
      <c r="AA2275" s="179"/>
      <c r="AB2275" s="179"/>
      <c r="AD2275" s="179"/>
      <c r="AE2275" s="179"/>
      <c r="AF2275" s="179"/>
      <c r="AG2275" s="179"/>
      <c r="AH2275" s="179"/>
      <c r="AI2275" s="179"/>
      <c r="AJ2275" s="179"/>
      <c r="AK2275" s="179"/>
      <c r="AL2275" s="179"/>
      <c r="AN2275" s="179"/>
      <c r="AO2275" s="179"/>
      <c r="AP2275" s="179"/>
      <c r="AQ2275" s="179"/>
      <c r="AR2275" s="179"/>
      <c r="AS2275" s="179"/>
    </row>
    <row r="2276" spans="10:45">
      <c r="J2276" s="179"/>
      <c r="K2276" s="179"/>
      <c r="L2276" s="179"/>
      <c r="M2276" s="179"/>
      <c r="N2276" s="179"/>
      <c r="O2276" s="179"/>
      <c r="P2276" s="179"/>
      <c r="Q2276" s="179"/>
      <c r="R2276" s="179"/>
      <c r="T2276" s="179"/>
      <c r="U2276" s="179"/>
      <c r="V2276" s="179"/>
      <c r="W2276" s="179"/>
      <c r="X2276" s="179"/>
      <c r="Y2276" s="179"/>
      <c r="Z2276" s="179"/>
      <c r="AA2276" s="179"/>
      <c r="AB2276" s="179"/>
      <c r="AD2276" s="179"/>
      <c r="AE2276" s="179"/>
      <c r="AF2276" s="179"/>
      <c r="AG2276" s="179"/>
      <c r="AH2276" s="179"/>
      <c r="AI2276" s="179"/>
      <c r="AJ2276" s="179"/>
      <c r="AK2276" s="179"/>
      <c r="AL2276" s="179"/>
      <c r="AN2276" s="179"/>
      <c r="AO2276" s="179"/>
      <c r="AP2276" s="179"/>
      <c r="AQ2276" s="179"/>
      <c r="AR2276" s="179"/>
      <c r="AS2276" s="179"/>
    </row>
    <row r="2277" spans="10:45">
      <c r="J2277" s="179"/>
      <c r="K2277" s="179"/>
      <c r="L2277" s="179"/>
      <c r="M2277" s="179"/>
      <c r="N2277" s="179"/>
      <c r="O2277" s="179"/>
      <c r="P2277" s="179"/>
      <c r="Q2277" s="179"/>
      <c r="R2277" s="179"/>
      <c r="T2277" s="179"/>
      <c r="U2277" s="179"/>
      <c r="V2277" s="179"/>
      <c r="W2277" s="179"/>
      <c r="X2277" s="179"/>
      <c r="Y2277" s="179"/>
      <c r="Z2277" s="179"/>
      <c r="AA2277" s="179"/>
      <c r="AB2277" s="179"/>
      <c r="AD2277" s="179"/>
      <c r="AE2277" s="179"/>
      <c r="AF2277" s="179"/>
      <c r="AG2277" s="179"/>
      <c r="AH2277" s="179"/>
      <c r="AI2277" s="179"/>
      <c r="AJ2277" s="179"/>
      <c r="AK2277" s="179"/>
      <c r="AL2277" s="179"/>
      <c r="AN2277" s="179"/>
      <c r="AO2277" s="179"/>
      <c r="AP2277" s="179"/>
      <c r="AQ2277" s="179"/>
      <c r="AR2277" s="179"/>
      <c r="AS2277" s="179"/>
    </row>
    <row r="2278" spans="10:45">
      <c r="J2278" s="179"/>
      <c r="K2278" s="179"/>
      <c r="L2278" s="179"/>
      <c r="M2278" s="179"/>
      <c r="N2278" s="179"/>
      <c r="O2278" s="179"/>
      <c r="P2278" s="179"/>
      <c r="Q2278" s="179"/>
      <c r="R2278" s="179"/>
      <c r="T2278" s="179"/>
      <c r="U2278" s="179"/>
      <c r="V2278" s="179"/>
      <c r="W2278" s="179"/>
      <c r="X2278" s="179"/>
      <c r="Y2278" s="179"/>
      <c r="Z2278" s="179"/>
      <c r="AA2278" s="179"/>
      <c r="AB2278" s="179"/>
      <c r="AD2278" s="179"/>
      <c r="AE2278" s="179"/>
      <c r="AF2278" s="179"/>
      <c r="AG2278" s="179"/>
      <c r="AH2278" s="179"/>
      <c r="AI2278" s="179"/>
      <c r="AJ2278" s="179"/>
      <c r="AK2278" s="179"/>
      <c r="AL2278" s="179"/>
      <c r="AN2278" s="179"/>
      <c r="AO2278" s="179"/>
      <c r="AP2278" s="179"/>
      <c r="AQ2278" s="179"/>
      <c r="AR2278" s="179"/>
      <c r="AS2278" s="179"/>
    </row>
    <row r="2279" spans="10:45">
      <c r="J2279" s="179"/>
      <c r="K2279" s="179"/>
      <c r="L2279" s="179"/>
      <c r="M2279" s="179"/>
      <c r="N2279" s="179"/>
      <c r="O2279" s="179"/>
      <c r="P2279" s="179"/>
      <c r="Q2279" s="179"/>
      <c r="R2279" s="179"/>
      <c r="T2279" s="179"/>
      <c r="U2279" s="179"/>
      <c r="V2279" s="179"/>
      <c r="W2279" s="179"/>
      <c r="X2279" s="179"/>
      <c r="Y2279" s="179"/>
      <c r="Z2279" s="179"/>
      <c r="AA2279" s="179"/>
      <c r="AB2279" s="179"/>
      <c r="AD2279" s="179"/>
      <c r="AE2279" s="179"/>
      <c r="AF2279" s="179"/>
      <c r="AG2279" s="179"/>
      <c r="AH2279" s="179"/>
      <c r="AI2279" s="179"/>
      <c r="AJ2279" s="179"/>
      <c r="AK2279" s="179"/>
      <c r="AL2279" s="179"/>
      <c r="AN2279" s="179"/>
      <c r="AO2279" s="179"/>
      <c r="AP2279" s="179"/>
      <c r="AQ2279" s="179"/>
      <c r="AR2279" s="179"/>
      <c r="AS2279" s="179"/>
    </row>
    <row r="2280" spans="10:45">
      <c r="J2280" s="179"/>
      <c r="K2280" s="179"/>
      <c r="L2280" s="179"/>
      <c r="M2280" s="179"/>
      <c r="N2280" s="179"/>
      <c r="O2280" s="179"/>
      <c r="P2280" s="179"/>
      <c r="Q2280" s="179"/>
      <c r="R2280" s="179"/>
      <c r="T2280" s="179"/>
      <c r="U2280" s="179"/>
      <c r="V2280" s="179"/>
      <c r="W2280" s="179"/>
      <c r="X2280" s="179"/>
      <c r="Y2280" s="179"/>
      <c r="Z2280" s="179"/>
      <c r="AA2280" s="179"/>
      <c r="AB2280" s="179"/>
      <c r="AD2280" s="179"/>
      <c r="AE2280" s="179"/>
      <c r="AF2280" s="179"/>
      <c r="AG2280" s="179"/>
      <c r="AH2280" s="179"/>
      <c r="AI2280" s="179"/>
      <c r="AJ2280" s="179"/>
      <c r="AK2280" s="179"/>
      <c r="AL2280" s="179"/>
      <c r="AN2280" s="179"/>
      <c r="AO2280" s="179"/>
      <c r="AP2280" s="179"/>
      <c r="AQ2280" s="179"/>
      <c r="AR2280" s="179"/>
      <c r="AS2280" s="179"/>
    </row>
    <row r="2281" spans="10:45">
      <c r="J2281" s="179"/>
      <c r="K2281" s="179"/>
      <c r="L2281" s="179"/>
      <c r="M2281" s="179"/>
      <c r="N2281" s="179"/>
      <c r="O2281" s="179"/>
      <c r="P2281" s="179"/>
      <c r="Q2281" s="179"/>
      <c r="R2281" s="179"/>
      <c r="T2281" s="179"/>
      <c r="U2281" s="179"/>
      <c r="V2281" s="179"/>
      <c r="W2281" s="179"/>
      <c r="X2281" s="179"/>
      <c r="Y2281" s="179"/>
      <c r="Z2281" s="179"/>
      <c r="AA2281" s="179"/>
      <c r="AB2281" s="179"/>
      <c r="AD2281" s="179"/>
      <c r="AE2281" s="179"/>
      <c r="AF2281" s="179"/>
      <c r="AG2281" s="179"/>
      <c r="AH2281" s="179"/>
      <c r="AI2281" s="179"/>
      <c r="AJ2281" s="179"/>
      <c r="AK2281" s="179"/>
      <c r="AL2281" s="179"/>
      <c r="AN2281" s="179"/>
      <c r="AO2281" s="179"/>
      <c r="AP2281" s="179"/>
      <c r="AQ2281" s="179"/>
      <c r="AR2281" s="179"/>
      <c r="AS2281" s="179"/>
    </row>
    <row r="2282" spans="10:45">
      <c r="J2282" s="179"/>
      <c r="K2282" s="179"/>
      <c r="L2282" s="179"/>
      <c r="M2282" s="179"/>
      <c r="N2282" s="179"/>
      <c r="O2282" s="179"/>
      <c r="P2282" s="179"/>
      <c r="Q2282" s="179"/>
      <c r="R2282" s="179"/>
      <c r="T2282" s="179"/>
      <c r="U2282" s="179"/>
      <c r="V2282" s="179"/>
      <c r="W2282" s="179"/>
      <c r="X2282" s="179"/>
      <c r="Y2282" s="179"/>
      <c r="Z2282" s="179"/>
      <c r="AA2282" s="179"/>
      <c r="AB2282" s="179"/>
      <c r="AD2282" s="179"/>
      <c r="AE2282" s="179"/>
      <c r="AF2282" s="179"/>
      <c r="AG2282" s="179"/>
      <c r="AH2282" s="179"/>
      <c r="AI2282" s="179"/>
      <c r="AJ2282" s="179"/>
      <c r="AK2282" s="179"/>
      <c r="AL2282" s="179"/>
      <c r="AN2282" s="179"/>
      <c r="AO2282" s="179"/>
      <c r="AP2282" s="179"/>
      <c r="AQ2282" s="179"/>
      <c r="AR2282" s="179"/>
      <c r="AS2282" s="179"/>
    </row>
    <row r="2283" spans="10:45">
      <c r="J2283" s="179"/>
      <c r="K2283" s="179"/>
      <c r="L2283" s="179"/>
      <c r="M2283" s="179"/>
      <c r="N2283" s="179"/>
      <c r="O2283" s="179"/>
      <c r="P2283" s="179"/>
      <c r="Q2283" s="179"/>
      <c r="R2283" s="179"/>
      <c r="T2283" s="179"/>
      <c r="U2283" s="179"/>
      <c r="V2283" s="179"/>
      <c r="W2283" s="179"/>
      <c r="X2283" s="179"/>
      <c r="Y2283" s="179"/>
      <c r="Z2283" s="179"/>
      <c r="AA2283" s="179"/>
      <c r="AB2283" s="179"/>
      <c r="AD2283" s="179"/>
      <c r="AE2283" s="179"/>
      <c r="AF2283" s="179"/>
      <c r="AG2283" s="179"/>
      <c r="AH2283" s="179"/>
      <c r="AI2283" s="179"/>
      <c r="AJ2283" s="179"/>
      <c r="AK2283" s="179"/>
      <c r="AL2283" s="179"/>
      <c r="AN2283" s="179"/>
      <c r="AO2283" s="179"/>
      <c r="AP2283" s="179"/>
      <c r="AQ2283" s="179"/>
      <c r="AR2283" s="179"/>
      <c r="AS2283" s="179"/>
    </row>
    <row r="2284" spans="10:45">
      <c r="J2284" s="179"/>
      <c r="K2284" s="179"/>
      <c r="L2284" s="179"/>
      <c r="M2284" s="179"/>
      <c r="N2284" s="179"/>
      <c r="O2284" s="179"/>
      <c r="P2284" s="179"/>
      <c r="Q2284" s="179"/>
      <c r="R2284" s="179"/>
      <c r="T2284" s="179"/>
      <c r="U2284" s="179"/>
      <c r="V2284" s="179"/>
      <c r="W2284" s="179"/>
      <c r="X2284" s="179"/>
      <c r="Y2284" s="179"/>
      <c r="Z2284" s="179"/>
      <c r="AA2284" s="179"/>
      <c r="AB2284" s="179"/>
      <c r="AD2284" s="179"/>
      <c r="AE2284" s="179"/>
      <c r="AF2284" s="179"/>
      <c r="AG2284" s="179"/>
      <c r="AH2284" s="179"/>
      <c r="AI2284" s="179"/>
      <c r="AJ2284" s="179"/>
      <c r="AK2284" s="179"/>
      <c r="AL2284" s="179"/>
      <c r="AN2284" s="179"/>
      <c r="AO2284" s="179"/>
      <c r="AP2284" s="179"/>
      <c r="AQ2284" s="179"/>
      <c r="AR2284" s="179"/>
      <c r="AS2284" s="179"/>
    </row>
    <row r="2285" spans="10:45">
      <c r="J2285" s="179"/>
      <c r="K2285" s="179"/>
      <c r="L2285" s="179"/>
      <c r="M2285" s="179"/>
      <c r="N2285" s="179"/>
      <c r="O2285" s="179"/>
      <c r="P2285" s="179"/>
      <c r="Q2285" s="179"/>
      <c r="R2285" s="179"/>
      <c r="T2285" s="179"/>
      <c r="U2285" s="179"/>
      <c r="V2285" s="179"/>
      <c r="W2285" s="179"/>
      <c r="X2285" s="179"/>
      <c r="Y2285" s="179"/>
      <c r="Z2285" s="179"/>
      <c r="AA2285" s="179"/>
      <c r="AB2285" s="179"/>
      <c r="AD2285" s="179"/>
      <c r="AE2285" s="179"/>
      <c r="AF2285" s="179"/>
      <c r="AG2285" s="179"/>
      <c r="AH2285" s="179"/>
      <c r="AI2285" s="179"/>
      <c r="AJ2285" s="179"/>
      <c r="AK2285" s="179"/>
      <c r="AL2285" s="179"/>
      <c r="AN2285" s="179"/>
      <c r="AO2285" s="179"/>
      <c r="AP2285" s="179"/>
      <c r="AQ2285" s="179"/>
      <c r="AR2285" s="179"/>
      <c r="AS2285" s="179"/>
    </row>
    <row r="2286" spans="10:45">
      <c r="J2286" s="179"/>
      <c r="K2286" s="179"/>
      <c r="L2286" s="179"/>
      <c r="M2286" s="179"/>
      <c r="N2286" s="179"/>
      <c r="O2286" s="179"/>
      <c r="P2286" s="179"/>
      <c r="Q2286" s="179"/>
      <c r="R2286" s="179"/>
      <c r="T2286" s="179"/>
      <c r="U2286" s="179"/>
      <c r="V2286" s="179"/>
      <c r="W2286" s="179"/>
      <c r="X2286" s="179"/>
      <c r="Y2286" s="179"/>
      <c r="Z2286" s="179"/>
      <c r="AA2286" s="179"/>
      <c r="AB2286" s="179"/>
      <c r="AD2286" s="179"/>
      <c r="AE2286" s="179"/>
      <c r="AF2286" s="179"/>
      <c r="AG2286" s="179"/>
      <c r="AH2286" s="179"/>
      <c r="AI2286" s="179"/>
      <c r="AJ2286" s="179"/>
      <c r="AK2286" s="179"/>
      <c r="AL2286" s="179"/>
      <c r="AN2286" s="179"/>
      <c r="AO2286" s="179"/>
      <c r="AP2286" s="179"/>
      <c r="AQ2286" s="179"/>
      <c r="AR2286" s="179"/>
      <c r="AS2286" s="179"/>
    </row>
    <row r="2287" spans="10:45">
      <c r="J2287" s="179"/>
      <c r="K2287" s="179"/>
      <c r="L2287" s="179"/>
      <c r="M2287" s="179"/>
      <c r="N2287" s="179"/>
      <c r="O2287" s="179"/>
      <c r="P2287" s="179"/>
      <c r="Q2287" s="179"/>
      <c r="R2287" s="179"/>
      <c r="T2287" s="179"/>
      <c r="U2287" s="179"/>
      <c r="V2287" s="179"/>
      <c r="W2287" s="179"/>
      <c r="X2287" s="179"/>
      <c r="Y2287" s="179"/>
      <c r="Z2287" s="179"/>
      <c r="AA2287" s="179"/>
      <c r="AB2287" s="179"/>
      <c r="AD2287" s="179"/>
      <c r="AE2287" s="179"/>
      <c r="AF2287" s="179"/>
      <c r="AG2287" s="179"/>
      <c r="AH2287" s="179"/>
      <c r="AI2287" s="179"/>
      <c r="AJ2287" s="179"/>
      <c r="AK2287" s="179"/>
      <c r="AL2287" s="179"/>
      <c r="AN2287" s="179"/>
      <c r="AO2287" s="179"/>
      <c r="AP2287" s="179"/>
      <c r="AQ2287" s="179"/>
      <c r="AR2287" s="179"/>
      <c r="AS2287" s="179"/>
    </row>
    <row r="2288" spans="10:45">
      <c r="J2288" s="179"/>
      <c r="K2288" s="179"/>
      <c r="L2288" s="179"/>
      <c r="M2288" s="179"/>
      <c r="N2288" s="179"/>
      <c r="O2288" s="179"/>
      <c r="P2288" s="179"/>
      <c r="Q2288" s="179"/>
      <c r="R2288" s="179"/>
      <c r="T2288" s="179"/>
      <c r="U2288" s="179"/>
      <c r="V2288" s="179"/>
      <c r="W2288" s="179"/>
      <c r="X2288" s="179"/>
      <c r="Y2288" s="179"/>
      <c r="Z2288" s="179"/>
      <c r="AA2288" s="179"/>
      <c r="AB2288" s="179"/>
      <c r="AD2288" s="179"/>
      <c r="AE2288" s="179"/>
      <c r="AF2288" s="179"/>
      <c r="AG2288" s="179"/>
      <c r="AH2288" s="179"/>
      <c r="AI2288" s="179"/>
      <c r="AJ2288" s="179"/>
      <c r="AK2288" s="179"/>
      <c r="AL2288" s="179"/>
      <c r="AN2288" s="179"/>
      <c r="AO2288" s="179"/>
      <c r="AP2288" s="179"/>
      <c r="AQ2288" s="179"/>
      <c r="AR2288" s="179"/>
      <c r="AS2288" s="179"/>
    </row>
    <row r="2289" spans="10:45">
      <c r="J2289" s="179"/>
      <c r="K2289" s="179"/>
      <c r="L2289" s="179"/>
      <c r="M2289" s="179"/>
      <c r="N2289" s="179"/>
      <c r="O2289" s="179"/>
      <c r="P2289" s="179"/>
      <c r="Q2289" s="179"/>
      <c r="R2289" s="179"/>
      <c r="T2289" s="179"/>
      <c r="U2289" s="179"/>
      <c r="V2289" s="179"/>
      <c r="W2289" s="179"/>
      <c r="X2289" s="179"/>
      <c r="Y2289" s="179"/>
      <c r="Z2289" s="179"/>
      <c r="AA2289" s="179"/>
      <c r="AB2289" s="179"/>
      <c r="AD2289" s="179"/>
      <c r="AE2289" s="179"/>
      <c r="AF2289" s="179"/>
      <c r="AG2289" s="179"/>
      <c r="AH2289" s="179"/>
      <c r="AI2289" s="179"/>
      <c r="AJ2289" s="179"/>
      <c r="AK2289" s="179"/>
      <c r="AL2289" s="179"/>
      <c r="AN2289" s="179"/>
      <c r="AO2289" s="179"/>
      <c r="AP2289" s="179"/>
      <c r="AQ2289" s="179"/>
      <c r="AR2289" s="179"/>
      <c r="AS2289" s="179"/>
    </row>
    <row r="2290" spans="10:45">
      <c r="J2290" s="179"/>
      <c r="K2290" s="179"/>
      <c r="L2290" s="179"/>
      <c r="M2290" s="179"/>
      <c r="N2290" s="179"/>
      <c r="O2290" s="179"/>
      <c r="P2290" s="179"/>
      <c r="Q2290" s="179"/>
      <c r="R2290" s="179"/>
      <c r="T2290" s="179"/>
      <c r="U2290" s="179"/>
      <c r="V2290" s="179"/>
      <c r="W2290" s="179"/>
      <c r="X2290" s="179"/>
      <c r="Y2290" s="179"/>
      <c r="Z2290" s="179"/>
      <c r="AA2290" s="179"/>
      <c r="AB2290" s="179"/>
      <c r="AD2290" s="179"/>
      <c r="AE2290" s="179"/>
      <c r="AF2290" s="179"/>
      <c r="AG2290" s="179"/>
      <c r="AH2290" s="179"/>
      <c r="AI2290" s="179"/>
      <c r="AJ2290" s="179"/>
      <c r="AK2290" s="179"/>
      <c r="AL2290" s="179"/>
      <c r="AN2290" s="179"/>
      <c r="AO2290" s="179"/>
      <c r="AP2290" s="179"/>
      <c r="AQ2290" s="179"/>
      <c r="AR2290" s="179"/>
      <c r="AS2290" s="179"/>
    </row>
    <row r="2291" spans="10:45">
      <c r="J2291" s="179"/>
      <c r="K2291" s="179"/>
      <c r="L2291" s="179"/>
      <c r="M2291" s="179"/>
      <c r="N2291" s="179"/>
      <c r="O2291" s="179"/>
      <c r="P2291" s="179"/>
      <c r="Q2291" s="179"/>
      <c r="R2291" s="179"/>
      <c r="T2291" s="179"/>
      <c r="U2291" s="179"/>
      <c r="V2291" s="179"/>
      <c r="W2291" s="179"/>
      <c r="X2291" s="179"/>
      <c r="Y2291" s="179"/>
      <c r="Z2291" s="179"/>
      <c r="AA2291" s="179"/>
      <c r="AB2291" s="179"/>
      <c r="AD2291" s="179"/>
      <c r="AE2291" s="179"/>
      <c r="AF2291" s="179"/>
      <c r="AG2291" s="179"/>
      <c r="AH2291" s="179"/>
      <c r="AI2291" s="179"/>
      <c r="AJ2291" s="179"/>
      <c r="AK2291" s="179"/>
      <c r="AL2291" s="179"/>
      <c r="AN2291" s="179"/>
      <c r="AO2291" s="179"/>
      <c r="AP2291" s="179"/>
      <c r="AQ2291" s="179"/>
      <c r="AR2291" s="179"/>
      <c r="AS2291" s="179"/>
    </row>
    <row r="2292" spans="10:45">
      <c r="J2292" s="179"/>
      <c r="K2292" s="179"/>
      <c r="L2292" s="179"/>
      <c r="M2292" s="179"/>
      <c r="N2292" s="179"/>
      <c r="O2292" s="179"/>
      <c r="P2292" s="179"/>
      <c r="Q2292" s="179"/>
      <c r="R2292" s="179"/>
      <c r="T2292" s="179"/>
      <c r="U2292" s="179"/>
      <c r="V2292" s="179"/>
      <c r="W2292" s="179"/>
      <c r="X2292" s="179"/>
      <c r="Y2292" s="179"/>
      <c r="Z2292" s="179"/>
      <c r="AA2292" s="179"/>
      <c r="AB2292" s="179"/>
      <c r="AD2292" s="179"/>
      <c r="AE2292" s="179"/>
      <c r="AF2292" s="179"/>
      <c r="AG2292" s="179"/>
      <c r="AH2292" s="179"/>
      <c r="AI2292" s="179"/>
      <c r="AJ2292" s="179"/>
      <c r="AK2292" s="179"/>
      <c r="AL2292" s="179"/>
      <c r="AN2292" s="179"/>
      <c r="AO2292" s="179"/>
      <c r="AP2292" s="179"/>
      <c r="AQ2292" s="179"/>
      <c r="AR2292" s="179"/>
      <c r="AS2292" s="179"/>
    </row>
    <row r="2293" spans="10:45">
      <c r="J2293" s="179"/>
      <c r="K2293" s="179"/>
      <c r="L2293" s="179"/>
      <c r="M2293" s="179"/>
      <c r="N2293" s="179"/>
      <c r="O2293" s="179"/>
      <c r="P2293" s="179"/>
      <c r="Q2293" s="179"/>
      <c r="R2293" s="179"/>
      <c r="T2293" s="179"/>
      <c r="U2293" s="179"/>
      <c r="V2293" s="179"/>
      <c r="W2293" s="179"/>
      <c r="X2293" s="179"/>
      <c r="Y2293" s="179"/>
      <c r="Z2293" s="179"/>
      <c r="AA2293" s="179"/>
      <c r="AB2293" s="179"/>
      <c r="AD2293" s="179"/>
      <c r="AE2293" s="179"/>
      <c r="AF2293" s="179"/>
      <c r="AG2293" s="179"/>
      <c r="AH2293" s="179"/>
      <c r="AI2293" s="179"/>
      <c r="AJ2293" s="179"/>
      <c r="AK2293" s="179"/>
      <c r="AL2293" s="179"/>
      <c r="AN2293" s="179"/>
      <c r="AO2293" s="179"/>
      <c r="AP2293" s="179"/>
      <c r="AQ2293" s="179"/>
      <c r="AR2293" s="179"/>
      <c r="AS2293" s="179"/>
    </row>
    <row r="2294" spans="10:45">
      <c r="J2294" s="179"/>
      <c r="K2294" s="179"/>
      <c r="L2294" s="179"/>
      <c r="M2294" s="179"/>
      <c r="N2294" s="179"/>
      <c r="O2294" s="179"/>
      <c r="P2294" s="179"/>
      <c r="Q2294" s="179"/>
      <c r="R2294" s="179"/>
      <c r="T2294" s="179"/>
      <c r="U2294" s="179"/>
      <c r="V2294" s="179"/>
      <c r="W2294" s="179"/>
      <c r="X2294" s="179"/>
      <c r="Y2294" s="179"/>
      <c r="Z2294" s="179"/>
      <c r="AA2294" s="179"/>
      <c r="AB2294" s="179"/>
      <c r="AD2294" s="179"/>
      <c r="AE2294" s="179"/>
      <c r="AF2294" s="179"/>
      <c r="AG2294" s="179"/>
      <c r="AH2294" s="179"/>
      <c r="AI2294" s="179"/>
      <c r="AJ2294" s="179"/>
      <c r="AK2294" s="179"/>
      <c r="AL2294" s="179"/>
      <c r="AN2294" s="179"/>
      <c r="AO2294" s="179"/>
      <c r="AP2294" s="179"/>
      <c r="AQ2294" s="179"/>
      <c r="AR2294" s="179"/>
      <c r="AS2294" s="179"/>
    </row>
    <row r="2295" spans="10:45">
      <c r="J2295" s="179"/>
      <c r="K2295" s="179"/>
      <c r="L2295" s="179"/>
      <c r="M2295" s="179"/>
      <c r="N2295" s="179"/>
      <c r="O2295" s="179"/>
      <c r="P2295" s="179"/>
      <c r="Q2295" s="179"/>
      <c r="R2295" s="179"/>
      <c r="T2295" s="179"/>
      <c r="U2295" s="179"/>
      <c r="V2295" s="179"/>
      <c r="W2295" s="179"/>
      <c r="X2295" s="179"/>
      <c r="Y2295" s="179"/>
      <c r="Z2295" s="179"/>
      <c r="AA2295" s="179"/>
      <c r="AB2295" s="179"/>
      <c r="AD2295" s="179"/>
      <c r="AE2295" s="179"/>
      <c r="AF2295" s="179"/>
      <c r="AG2295" s="179"/>
      <c r="AH2295" s="179"/>
      <c r="AI2295" s="179"/>
      <c r="AJ2295" s="179"/>
      <c r="AK2295" s="179"/>
      <c r="AL2295" s="179"/>
      <c r="AN2295" s="179"/>
      <c r="AO2295" s="179"/>
      <c r="AP2295" s="179"/>
      <c r="AQ2295" s="179"/>
      <c r="AR2295" s="179"/>
      <c r="AS2295" s="179"/>
    </row>
    <row r="2296" spans="10:45">
      <c r="J2296" s="179"/>
      <c r="K2296" s="179"/>
      <c r="L2296" s="179"/>
      <c r="M2296" s="179"/>
      <c r="N2296" s="179"/>
      <c r="O2296" s="179"/>
      <c r="P2296" s="179"/>
      <c r="Q2296" s="179"/>
      <c r="R2296" s="179"/>
      <c r="T2296" s="179"/>
      <c r="U2296" s="179"/>
      <c r="V2296" s="179"/>
      <c r="W2296" s="179"/>
      <c r="X2296" s="179"/>
      <c r="Y2296" s="179"/>
      <c r="Z2296" s="179"/>
      <c r="AA2296" s="179"/>
      <c r="AB2296" s="179"/>
      <c r="AD2296" s="179"/>
      <c r="AE2296" s="179"/>
      <c r="AF2296" s="179"/>
      <c r="AG2296" s="179"/>
      <c r="AH2296" s="179"/>
      <c r="AI2296" s="179"/>
      <c r="AJ2296" s="179"/>
      <c r="AK2296" s="179"/>
      <c r="AL2296" s="179"/>
      <c r="AN2296" s="179"/>
      <c r="AO2296" s="179"/>
      <c r="AP2296" s="179"/>
      <c r="AQ2296" s="179"/>
      <c r="AR2296" s="179"/>
      <c r="AS2296" s="179"/>
    </row>
    <row r="2297" spans="10:45">
      <c r="J2297" s="179"/>
      <c r="K2297" s="179"/>
      <c r="L2297" s="179"/>
      <c r="M2297" s="179"/>
      <c r="N2297" s="179"/>
      <c r="O2297" s="179"/>
      <c r="P2297" s="179"/>
      <c r="Q2297" s="179"/>
      <c r="R2297" s="179"/>
      <c r="T2297" s="179"/>
      <c r="U2297" s="179"/>
      <c r="V2297" s="179"/>
      <c r="W2297" s="179"/>
      <c r="X2297" s="179"/>
      <c r="Y2297" s="179"/>
      <c r="Z2297" s="179"/>
      <c r="AA2297" s="179"/>
      <c r="AB2297" s="179"/>
      <c r="AD2297" s="179"/>
      <c r="AE2297" s="179"/>
      <c r="AF2297" s="179"/>
      <c r="AG2297" s="179"/>
      <c r="AH2297" s="179"/>
      <c r="AI2297" s="179"/>
      <c r="AJ2297" s="179"/>
      <c r="AK2297" s="179"/>
      <c r="AL2297" s="179"/>
      <c r="AN2297" s="179"/>
      <c r="AO2297" s="179"/>
      <c r="AP2297" s="179"/>
      <c r="AQ2297" s="179"/>
      <c r="AR2297" s="179"/>
      <c r="AS2297" s="179"/>
    </row>
    <row r="2298" spans="10:45">
      <c r="J2298" s="179"/>
      <c r="K2298" s="179"/>
      <c r="L2298" s="179"/>
      <c r="M2298" s="179"/>
      <c r="N2298" s="179"/>
      <c r="O2298" s="179"/>
      <c r="P2298" s="179"/>
      <c r="Q2298" s="179"/>
      <c r="R2298" s="179"/>
      <c r="T2298" s="179"/>
      <c r="U2298" s="179"/>
      <c r="V2298" s="179"/>
      <c r="W2298" s="179"/>
      <c r="X2298" s="179"/>
      <c r="Y2298" s="179"/>
      <c r="Z2298" s="179"/>
      <c r="AA2298" s="179"/>
      <c r="AB2298" s="179"/>
      <c r="AD2298" s="179"/>
      <c r="AE2298" s="179"/>
      <c r="AF2298" s="179"/>
      <c r="AG2298" s="179"/>
      <c r="AH2298" s="179"/>
      <c r="AI2298" s="179"/>
      <c r="AJ2298" s="179"/>
      <c r="AK2298" s="179"/>
      <c r="AL2298" s="179"/>
      <c r="AN2298" s="179"/>
      <c r="AO2298" s="179"/>
      <c r="AP2298" s="179"/>
      <c r="AQ2298" s="179"/>
      <c r="AR2298" s="179"/>
      <c r="AS2298" s="179"/>
    </row>
    <row r="2299" spans="10:45">
      <c r="J2299" s="179"/>
      <c r="K2299" s="179"/>
      <c r="L2299" s="179"/>
      <c r="M2299" s="179"/>
      <c r="N2299" s="179"/>
      <c r="O2299" s="179"/>
      <c r="P2299" s="179"/>
      <c r="Q2299" s="179"/>
      <c r="R2299" s="179"/>
      <c r="T2299" s="179"/>
      <c r="U2299" s="179"/>
      <c r="V2299" s="179"/>
      <c r="W2299" s="179"/>
      <c r="X2299" s="179"/>
      <c r="Y2299" s="179"/>
      <c r="Z2299" s="179"/>
      <c r="AA2299" s="179"/>
      <c r="AB2299" s="179"/>
      <c r="AD2299" s="179"/>
      <c r="AE2299" s="179"/>
      <c r="AF2299" s="179"/>
      <c r="AG2299" s="179"/>
      <c r="AH2299" s="179"/>
      <c r="AI2299" s="179"/>
      <c r="AJ2299" s="179"/>
      <c r="AK2299" s="179"/>
      <c r="AL2299" s="179"/>
      <c r="AN2299" s="179"/>
      <c r="AO2299" s="179"/>
      <c r="AP2299" s="179"/>
      <c r="AQ2299" s="179"/>
      <c r="AR2299" s="179"/>
      <c r="AS2299" s="179"/>
    </row>
    <row r="2300" spans="10:45">
      <c r="J2300" s="179"/>
      <c r="K2300" s="179"/>
      <c r="L2300" s="179"/>
      <c r="M2300" s="179"/>
      <c r="N2300" s="179"/>
      <c r="O2300" s="179"/>
      <c r="P2300" s="179"/>
      <c r="Q2300" s="179"/>
      <c r="R2300" s="179"/>
      <c r="T2300" s="179"/>
      <c r="U2300" s="179"/>
      <c r="V2300" s="179"/>
      <c r="W2300" s="179"/>
      <c r="X2300" s="179"/>
      <c r="Y2300" s="179"/>
      <c r="Z2300" s="179"/>
      <c r="AA2300" s="179"/>
      <c r="AB2300" s="179"/>
      <c r="AD2300" s="179"/>
      <c r="AE2300" s="179"/>
      <c r="AF2300" s="179"/>
      <c r="AG2300" s="179"/>
      <c r="AH2300" s="179"/>
      <c r="AI2300" s="179"/>
      <c r="AJ2300" s="179"/>
      <c r="AK2300" s="179"/>
      <c r="AL2300" s="179"/>
      <c r="AN2300" s="179"/>
      <c r="AO2300" s="179"/>
      <c r="AP2300" s="179"/>
      <c r="AQ2300" s="179"/>
      <c r="AR2300" s="179"/>
      <c r="AS2300" s="179"/>
    </row>
    <row r="2301" spans="10:45">
      <c r="J2301" s="179"/>
      <c r="K2301" s="179"/>
      <c r="L2301" s="179"/>
      <c r="M2301" s="179"/>
      <c r="N2301" s="179"/>
      <c r="O2301" s="179"/>
      <c r="P2301" s="179"/>
      <c r="Q2301" s="179"/>
      <c r="R2301" s="179"/>
      <c r="T2301" s="179"/>
      <c r="U2301" s="179"/>
      <c r="V2301" s="179"/>
      <c r="W2301" s="179"/>
      <c r="X2301" s="179"/>
      <c r="Y2301" s="179"/>
      <c r="Z2301" s="179"/>
      <c r="AA2301" s="179"/>
      <c r="AB2301" s="179"/>
      <c r="AD2301" s="179"/>
      <c r="AE2301" s="179"/>
      <c r="AF2301" s="179"/>
      <c r="AG2301" s="179"/>
      <c r="AH2301" s="179"/>
      <c r="AI2301" s="179"/>
      <c r="AJ2301" s="179"/>
      <c r="AK2301" s="179"/>
      <c r="AL2301" s="179"/>
      <c r="AN2301" s="179"/>
      <c r="AO2301" s="179"/>
      <c r="AP2301" s="179"/>
      <c r="AQ2301" s="179"/>
      <c r="AR2301" s="179"/>
      <c r="AS2301" s="179"/>
    </row>
    <row r="2302" spans="10:45">
      <c r="J2302" s="179"/>
      <c r="K2302" s="179"/>
      <c r="L2302" s="179"/>
      <c r="M2302" s="179"/>
      <c r="N2302" s="179"/>
      <c r="O2302" s="179"/>
      <c r="P2302" s="179"/>
      <c r="Q2302" s="179"/>
      <c r="R2302" s="179"/>
      <c r="T2302" s="179"/>
      <c r="U2302" s="179"/>
      <c r="V2302" s="179"/>
      <c r="W2302" s="179"/>
      <c r="X2302" s="179"/>
      <c r="Y2302" s="179"/>
      <c r="Z2302" s="179"/>
      <c r="AA2302" s="179"/>
      <c r="AB2302" s="179"/>
      <c r="AD2302" s="179"/>
      <c r="AE2302" s="179"/>
      <c r="AF2302" s="179"/>
      <c r="AG2302" s="179"/>
      <c r="AH2302" s="179"/>
      <c r="AI2302" s="179"/>
      <c r="AJ2302" s="179"/>
      <c r="AK2302" s="179"/>
      <c r="AL2302" s="179"/>
      <c r="AN2302" s="179"/>
      <c r="AO2302" s="179"/>
      <c r="AP2302" s="179"/>
      <c r="AQ2302" s="179"/>
      <c r="AR2302" s="179"/>
      <c r="AS2302" s="179"/>
    </row>
    <row r="2303" spans="10:45">
      <c r="J2303" s="179"/>
      <c r="K2303" s="179"/>
      <c r="L2303" s="179"/>
      <c r="M2303" s="179"/>
      <c r="N2303" s="179"/>
      <c r="O2303" s="179"/>
      <c r="P2303" s="179"/>
      <c r="Q2303" s="179"/>
      <c r="R2303" s="179"/>
      <c r="T2303" s="179"/>
      <c r="U2303" s="179"/>
      <c r="V2303" s="179"/>
      <c r="W2303" s="179"/>
      <c r="X2303" s="179"/>
      <c r="Y2303" s="179"/>
      <c r="Z2303" s="179"/>
      <c r="AA2303" s="179"/>
      <c r="AB2303" s="179"/>
      <c r="AD2303" s="179"/>
      <c r="AE2303" s="179"/>
      <c r="AF2303" s="179"/>
      <c r="AG2303" s="179"/>
      <c r="AH2303" s="179"/>
      <c r="AI2303" s="179"/>
      <c r="AJ2303" s="179"/>
      <c r="AK2303" s="179"/>
      <c r="AL2303" s="179"/>
      <c r="AN2303" s="179"/>
      <c r="AO2303" s="179"/>
      <c r="AP2303" s="179"/>
      <c r="AQ2303" s="179"/>
      <c r="AR2303" s="179"/>
      <c r="AS2303" s="179"/>
    </row>
    <row r="2304" spans="10:45">
      <c r="J2304" s="179"/>
      <c r="K2304" s="179"/>
      <c r="L2304" s="179"/>
      <c r="M2304" s="179"/>
      <c r="N2304" s="179"/>
      <c r="O2304" s="179"/>
      <c r="P2304" s="179"/>
      <c r="Q2304" s="179"/>
      <c r="R2304" s="179"/>
      <c r="T2304" s="179"/>
      <c r="U2304" s="179"/>
      <c r="V2304" s="179"/>
      <c r="W2304" s="179"/>
      <c r="X2304" s="179"/>
      <c r="Y2304" s="179"/>
      <c r="Z2304" s="179"/>
      <c r="AA2304" s="179"/>
      <c r="AB2304" s="179"/>
      <c r="AD2304" s="179"/>
      <c r="AE2304" s="179"/>
      <c r="AF2304" s="179"/>
      <c r="AG2304" s="179"/>
      <c r="AH2304" s="179"/>
      <c r="AI2304" s="179"/>
      <c r="AJ2304" s="179"/>
      <c r="AK2304" s="179"/>
      <c r="AL2304" s="179"/>
      <c r="AN2304" s="179"/>
      <c r="AO2304" s="179"/>
      <c r="AP2304" s="179"/>
      <c r="AQ2304" s="179"/>
      <c r="AR2304" s="179"/>
      <c r="AS2304" s="179"/>
    </row>
    <row r="2305" spans="10:45">
      <c r="J2305" s="179"/>
      <c r="K2305" s="179"/>
      <c r="L2305" s="179"/>
      <c r="M2305" s="179"/>
      <c r="N2305" s="179"/>
      <c r="O2305" s="179"/>
      <c r="P2305" s="179"/>
      <c r="Q2305" s="179"/>
      <c r="R2305" s="179"/>
      <c r="T2305" s="179"/>
      <c r="U2305" s="179"/>
      <c r="V2305" s="179"/>
      <c r="W2305" s="179"/>
      <c r="X2305" s="179"/>
      <c r="Y2305" s="179"/>
      <c r="Z2305" s="179"/>
      <c r="AA2305" s="179"/>
      <c r="AB2305" s="179"/>
      <c r="AD2305" s="179"/>
      <c r="AE2305" s="179"/>
      <c r="AF2305" s="179"/>
      <c r="AG2305" s="179"/>
      <c r="AH2305" s="179"/>
      <c r="AI2305" s="179"/>
      <c r="AJ2305" s="179"/>
      <c r="AK2305" s="179"/>
      <c r="AL2305" s="179"/>
      <c r="AN2305" s="179"/>
      <c r="AO2305" s="179"/>
      <c r="AP2305" s="179"/>
      <c r="AQ2305" s="179"/>
      <c r="AR2305" s="179"/>
      <c r="AS2305" s="179"/>
    </row>
    <row r="2306" spans="10:45">
      <c r="J2306" s="179"/>
      <c r="K2306" s="179"/>
      <c r="L2306" s="179"/>
      <c r="M2306" s="179"/>
      <c r="N2306" s="179"/>
      <c r="O2306" s="179"/>
      <c r="P2306" s="179"/>
      <c r="Q2306" s="179"/>
      <c r="R2306" s="179"/>
      <c r="T2306" s="179"/>
      <c r="U2306" s="179"/>
      <c r="V2306" s="179"/>
      <c r="W2306" s="179"/>
      <c r="X2306" s="179"/>
      <c r="Y2306" s="179"/>
      <c r="Z2306" s="179"/>
      <c r="AA2306" s="179"/>
      <c r="AB2306" s="179"/>
      <c r="AD2306" s="179"/>
      <c r="AE2306" s="179"/>
      <c r="AF2306" s="179"/>
      <c r="AG2306" s="179"/>
      <c r="AH2306" s="179"/>
      <c r="AI2306" s="179"/>
      <c r="AJ2306" s="179"/>
      <c r="AK2306" s="179"/>
      <c r="AL2306" s="179"/>
      <c r="AN2306" s="179"/>
      <c r="AO2306" s="179"/>
      <c r="AP2306" s="179"/>
      <c r="AQ2306" s="179"/>
      <c r="AR2306" s="179"/>
      <c r="AS2306" s="179"/>
    </row>
    <row r="2307" spans="10:45">
      <c r="J2307" s="179"/>
      <c r="K2307" s="179"/>
      <c r="L2307" s="179"/>
      <c r="M2307" s="179"/>
      <c r="N2307" s="179"/>
      <c r="O2307" s="179"/>
      <c r="P2307" s="179"/>
      <c r="Q2307" s="179"/>
      <c r="R2307" s="179"/>
      <c r="T2307" s="179"/>
      <c r="U2307" s="179"/>
      <c r="V2307" s="179"/>
      <c r="W2307" s="179"/>
      <c r="X2307" s="179"/>
      <c r="Y2307" s="179"/>
      <c r="Z2307" s="179"/>
      <c r="AA2307" s="179"/>
      <c r="AB2307" s="179"/>
      <c r="AD2307" s="179"/>
      <c r="AE2307" s="179"/>
      <c r="AF2307" s="179"/>
      <c r="AG2307" s="179"/>
      <c r="AH2307" s="179"/>
      <c r="AI2307" s="179"/>
      <c r="AJ2307" s="179"/>
      <c r="AK2307" s="179"/>
      <c r="AL2307" s="179"/>
      <c r="AN2307" s="179"/>
      <c r="AO2307" s="179"/>
      <c r="AP2307" s="179"/>
      <c r="AQ2307" s="179"/>
      <c r="AR2307" s="179"/>
      <c r="AS2307" s="179"/>
    </row>
    <row r="2308" spans="10:45">
      <c r="J2308" s="179"/>
      <c r="K2308" s="179"/>
      <c r="L2308" s="179"/>
      <c r="M2308" s="179"/>
      <c r="N2308" s="179"/>
      <c r="O2308" s="179"/>
      <c r="P2308" s="179"/>
      <c r="Q2308" s="179"/>
      <c r="R2308" s="179"/>
      <c r="T2308" s="179"/>
      <c r="U2308" s="179"/>
      <c r="V2308" s="179"/>
      <c r="W2308" s="179"/>
      <c r="X2308" s="179"/>
      <c r="Y2308" s="179"/>
      <c r="Z2308" s="179"/>
      <c r="AA2308" s="179"/>
      <c r="AB2308" s="179"/>
      <c r="AD2308" s="179"/>
      <c r="AE2308" s="179"/>
      <c r="AF2308" s="179"/>
      <c r="AG2308" s="179"/>
      <c r="AH2308" s="179"/>
      <c r="AI2308" s="179"/>
      <c r="AJ2308" s="179"/>
      <c r="AK2308" s="179"/>
      <c r="AL2308" s="179"/>
      <c r="AN2308" s="179"/>
      <c r="AO2308" s="179"/>
      <c r="AP2308" s="179"/>
      <c r="AQ2308" s="179"/>
      <c r="AR2308" s="179"/>
      <c r="AS2308" s="179"/>
    </row>
    <row r="2309" spans="10:45">
      <c r="J2309" s="179"/>
      <c r="K2309" s="179"/>
      <c r="L2309" s="179"/>
      <c r="M2309" s="179"/>
      <c r="N2309" s="179"/>
      <c r="O2309" s="179"/>
      <c r="P2309" s="179"/>
      <c r="Q2309" s="179"/>
      <c r="R2309" s="179"/>
      <c r="T2309" s="179"/>
      <c r="U2309" s="179"/>
      <c r="V2309" s="179"/>
      <c r="W2309" s="179"/>
      <c r="X2309" s="179"/>
      <c r="Y2309" s="179"/>
      <c r="Z2309" s="179"/>
      <c r="AA2309" s="179"/>
      <c r="AB2309" s="179"/>
      <c r="AD2309" s="179"/>
      <c r="AE2309" s="179"/>
      <c r="AF2309" s="179"/>
      <c r="AG2309" s="179"/>
      <c r="AH2309" s="179"/>
      <c r="AI2309" s="179"/>
      <c r="AJ2309" s="179"/>
      <c r="AK2309" s="179"/>
      <c r="AL2309" s="179"/>
      <c r="AN2309" s="179"/>
      <c r="AO2309" s="179"/>
      <c r="AP2309" s="179"/>
      <c r="AQ2309" s="179"/>
      <c r="AR2309" s="179"/>
      <c r="AS2309" s="179"/>
    </row>
    <row r="2310" spans="10:45">
      <c r="J2310" s="179"/>
      <c r="K2310" s="179"/>
      <c r="L2310" s="179"/>
      <c r="M2310" s="179"/>
      <c r="N2310" s="179"/>
      <c r="O2310" s="179"/>
      <c r="P2310" s="179"/>
      <c r="Q2310" s="179"/>
      <c r="R2310" s="179"/>
      <c r="T2310" s="179"/>
      <c r="U2310" s="179"/>
      <c r="V2310" s="179"/>
      <c r="W2310" s="179"/>
      <c r="X2310" s="179"/>
      <c r="Y2310" s="179"/>
      <c r="Z2310" s="179"/>
      <c r="AA2310" s="179"/>
      <c r="AB2310" s="179"/>
      <c r="AD2310" s="179"/>
      <c r="AE2310" s="179"/>
      <c r="AF2310" s="179"/>
      <c r="AG2310" s="179"/>
      <c r="AH2310" s="179"/>
      <c r="AI2310" s="179"/>
      <c r="AJ2310" s="179"/>
      <c r="AK2310" s="179"/>
      <c r="AL2310" s="179"/>
      <c r="AN2310" s="179"/>
      <c r="AO2310" s="179"/>
      <c r="AP2310" s="179"/>
      <c r="AQ2310" s="179"/>
      <c r="AR2310" s="179"/>
      <c r="AS2310" s="179"/>
    </row>
    <row r="2311" spans="10:45">
      <c r="J2311" s="179"/>
      <c r="K2311" s="179"/>
      <c r="L2311" s="179"/>
      <c r="M2311" s="179"/>
      <c r="N2311" s="179"/>
      <c r="O2311" s="179"/>
      <c r="P2311" s="179"/>
      <c r="Q2311" s="179"/>
      <c r="R2311" s="179"/>
      <c r="T2311" s="179"/>
      <c r="U2311" s="179"/>
      <c r="V2311" s="179"/>
      <c r="W2311" s="179"/>
      <c r="X2311" s="179"/>
      <c r="Y2311" s="179"/>
      <c r="Z2311" s="179"/>
      <c r="AA2311" s="179"/>
      <c r="AB2311" s="179"/>
      <c r="AD2311" s="179"/>
      <c r="AE2311" s="179"/>
      <c r="AF2311" s="179"/>
      <c r="AG2311" s="179"/>
      <c r="AH2311" s="179"/>
      <c r="AI2311" s="179"/>
      <c r="AJ2311" s="179"/>
      <c r="AK2311" s="179"/>
      <c r="AL2311" s="179"/>
      <c r="AN2311" s="179"/>
      <c r="AO2311" s="179"/>
      <c r="AP2311" s="179"/>
      <c r="AQ2311" s="179"/>
      <c r="AR2311" s="179"/>
      <c r="AS2311" s="179"/>
    </row>
    <row r="2312" spans="10:45">
      <c r="J2312" s="179"/>
      <c r="K2312" s="179"/>
      <c r="L2312" s="179"/>
      <c r="M2312" s="179"/>
      <c r="N2312" s="179"/>
      <c r="O2312" s="179"/>
      <c r="P2312" s="179"/>
      <c r="Q2312" s="179"/>
      <c r="R2312" s="179"/>
      <c r="T2312" s="179"/>
      <c r="U2312" s="179"/>
      <c r="V2312" s="179"/>
      <c r="W2312" s="179"/>
      <c r="X2312" s="179"/>
      <c r="Y2312" s="179"/>
      <c r="Z2312" s="179"/>
      <c r="AA2312" s="179"/>
      <c r="AB2312" s="179"/>
      <c r="AD2312" s="179"/>
      <c r="AE2312" s="179"/>
      <c r="AF2312" s="179"/>
      <c r="AG2312" s="179"/>
      <c r="AH2312" s="179"/>
      <c r="AI2312" s="179"/>
      <c r="AJ2312" s="179"/>
      <c r="AK2312" s="179"/>
      <c r="AL2312" s="179"/>
      <c r="AN2312" s="179"/>
      <c r="AO2312" s="179"/>
      <c r="AP2312" s="179"/>
      <c r="AQ2312" s="179"/>
      <c r="AR2312" s="179"/>
      <c r="AS2312" s="179"/>
    </row>
    <row r="2313" spans="10:45">
      <c r="J2313" s="179"/>
      <c r="K2313" s="179"/>
      <c r="L2313" s="179"/>
      <c r="M2313" s="179"/>
      <c r="N2313" s="179"/>
      <c r="O2313" s="179"/>
      <c r="P2313" s="179"/>
      <c r="Q2313" s="179"/>
      <c r="R2313" s="179"/>
      <c r="T2313" s="179"/>
      <c r="U2313" s="179"/>
      <c r="V2313" s="179"/>
      <c r="W2313" s="179"/>
      <c r="X2313" s="179"/>
      <c r="Y2313" s="179"/>
      <c r="Z2313" s="179"/>
      <c r="AA2313" s="179"/>
      <c r="AB2313" s="179"/>
      <c r="AD2313" s="179"/>
      <c r="AE2313" s="179"/>
      <c r="AF2313" s="179"/>
      <c r="AG2313" s="179"/>
      <c r="AH2313" s="179"/>
      <c r="AI2313" s="179"/>
      <c r="AJ2313" s="179"/>
      <c r="AK2313" s="179"/>
      <c r="AL2313" s="179"/>
      <c r="AN2313" s="179"/>
      <c r="AO2313" s="179"/>
      <c r="AP2313" s="179"/>
      <c r="AQ2313" s="179"/>
      <c r="AR2313" s="179"/>
      <c r="AS2313" s="179"/>
    </row>
    <row r="2314" spans="10:45">
      <c r="J2314" s="179"/>
      <c r="K2314" s="179"/>
      <c r="L2314" s="179"/>
      <c r="M2314" s="179"/>
      <c r="N2314" s="179"/>
      <c r="O2314" s="179"/>
      <c r="P2314" s="179"/>
      <c r="Q2314" s="179"/>
      <c r="R2314" s="179"/>
      <c r="T2314" s="179"/>
      <c r="U2314" s="179"/>
      <c r="V2314" s="179"/>
      <c r="W2314" s="179"/>
      <c r="X2314" s="179"/>
      <c r="Y2314" s="179"/>
      <c r="Z2314" s="179"/>
      <c r="AA2314" s="179"/>
      <c r="AB2314" s="179"/>
      <c r="AD2314" s="179"/>
      <c r="AE2314" s="179"/>
      <c r="AF2314" s="179"/>
      <c r="AG2314" s="179"/>
      <c r="AH2314" s="179"/>
      <c r="AI2314" s="179"/>
      <c r="AJ2314" s="179"/>
      <c r="AK2314" s="179"/>
      <c r="AL2314" s="179"/>
      <c r="AN2314" s="179"/>
      <c r="AO2314" s="179"/>
      <c r="AP2314" s="179"/>
      <c r="AQ2314" s="179"/>
      <c r="AR2314" s="179"/>
      <c r="AS2314" s="179"/>
    </row>
    <row r="2315" spans="10:45">
      <c r="J2315" s="179"/>
      <c r="K2315" s="179"/>
      <c r="L2315" s="179"/>
      <c r="M2315" s="179"/>
      <c r="N2315" s="179"/>
      <c r="O2315" s="179"/>
      <c r="P2315" s="179"/>
      <c r="Q2315" s="179"/>
      <c r="R2315" s="179"/>
      <c r="T2315" s="179"/>
      <c r="U2315" s="179"/>
      <c r="V2315" s="179"/>
      <c r="W2315" s="179"/>
      <c r="X2315" s="179"/>
      <c r="Y2315" s="179"/>
      <c r="Z2315" s="179"/>
      <c r="AA2315" s="179"/>
      <c r="AB2315" s="179"/>
      <c r="AD2315" s="179"/>
      <c r="AE2315" s="179"/>
      <c r="AF2315" s="179"/>
      <c r="AG2315" s="179"/>
      <c r="AH2315" s="179"/>
      <c r="AI2315" s="179"/>
      <c r="AJ2315" s="179"/>
      <c r="AK2315" s="179"/>
      <c r="AL2315" s="179"/>
      <c r="AN2315" s="179"/>
      <c r="AO2315" s="179"/>
      <c r="AP2315" s="179"/>
      <c r="AQ2315" s="179"/>
      <c r="AR2315" s="179"/>
      <c r="AS2315" s="179"/>
    </row>
    <row r="2316" spans="10:45">
      <c r="J2316" s="179"/>
      <c r="K2316" s="179"/>
      <c r="L2316" s="179"/>
      <c r="M2316" s="179"/>
      <c r="N2316" s="179"/>
      <c r="O2316" s="179"/>
      <c r="P2316" s="179"/>
      <c r="Q2316" s="179"/>
      <c r="R2316" s="179"/>
      <c r="T2316" s="179"/>
      <c r="U2316" s="179"/>
      <c r="V2316" s="179"/>
      <c r="W2316" s="179"/>
      <c r="X2316" s="179"/>
      <c r="Y2316" s="179"/>
      <c r="Z2316" s="179"/>
      <c r="AA2316" s="179"/>
      <c r="AB2316" s="179"/>
      <c r="AD2316" s="179"/>
      <c r="AE2316" s="179"/>
      <c r="AF2316" s="179"/>
      <c r="AG2316" s="179"/>
      <c r="AH2316" s="179"/>
      <c r="AI2316" s="179"/>
      <c r="AJ2316" s="179"/>
      <c r="AK2316" s="179"/>
      <c r="AL2316" s="179"/>
      <c r="AN2316" s="179"/>
      <c r="AO2316" s="179"/>
      <c r="AP2316" s="179"/>
      <c r="AQ2316" s="179"/>
      <c r="AR2316" s="179"/>
      <c r="AS2316" s="179"/>
    </row>
    <row r="2317" spans="10:45">
      <c r="J2317" s="179"/>
      <c r="K2317" s="179"/>
      <c r="L2317" s="179"/>
      <c r="M2317" s="179"/>
      <c r="N2317" s="179"/>
      <c r="O2317" s="179"/>
      <c r="P2317" s="179"/>
      <c r="Q2317" s="179"/>
      <c r="R2317" s="179"/>
      <c r="T2317" s="179"/>
      <c r="U2317" s="179"/>
      <c r="V2317" s="179"/>
      <c r="W2317" s="179"/>
      <c r="X2317" s="179"/>
      <c r="Y2317" s="179"/>
      <c r="Z2317" s="179"/>
      <c r="AA2317" s="179"/>
      <c r="AB2317" s="179"/>
      <c r="AD2317" s="179"/>
      <c r="AE2317" s="179"/>
      <c r="AF2317" s="179"/>
      <c r="AG2317" s="179"/>
      <c r="AH2317" s="179"/>
      <c r="AI2317" s="179"/>
      <c r="AJ2317" s="179"/>
      <c r="AK2317" s="179"/>
      <c r="AL2317" s="179"/>
      <c r="AN2317" s="179"/>
      <c r="AO2317" s="179"/>
      <c r="AP2317" s="179"/>
      <c r="AQ2317" s="179"/>
      <c r="AR2317" s="179"/>
      <c r="AS2317" s="179"/>
    </row>
    <row r="2318" spans="10:45">
      <c r="J2318" s="179"/>
      <c r="K2318" s="179"/>
      <c r="L2318" s="179"/>
      <c r="M2318" s="179"/>
      <c r="N2318" s="179"/>
      <c r="O2318" s="179"/>
      <c r="P2318" s="179"/>
      <c r="Q2318" s="179"/>
      <c r="R2318" s="179"/>
      <c r="T2318" s="179"/>
      <c r="U2318" s="179"/>
      <c r="V2318" s="179"/>
      <c r="W2318" s="179"/>
      <c r="X2318" s="179"/>
      <c r="Y2318" s="179"/>
      <c r="Z2318" s="179"/>
      <c r="AA2318" s="179"/>
      <c r="AB2318" s="179"/>
      <c r="AD2318" s="179"/>
      <c r="AE2318" s="179"/>
      <c r="AF2318" s="179"/>
      <c r="AG2318" s="179"/>
      <c r="AH2318" s="179"/>
      <c r="AI2318" s="179"/>
      <c r="AJ2318" s="179"/>
      <c r="AK2318" s="179"/>
      <c r="AL2318" s="179"/>
      <c r="AN2318" s="179"/>
      <c r="AO2318" s="179"/>
      <c r="AP2318" s="179"/>
      <c r="AQ2318" s="179"/>
      <c r="AR2318" s="179"/>
      <c r="AS2318" s="179"/>
    </row>
    <row r="2319" spans="10:45">
      <c r="J2319" s="179"/>
      <c r="K2319" s="179"/>
      <c r="L2319" s="179"/>
      <c r="M2319" s="179"/>
      <c r="N2319" s="179"/>
      <c r="O2319" s="179"/>
      <c r="P2319" s="179"/>
      <c r="Q2319" s="179"/>
      <c r="R2319" s="179"/>
      <c r="T2319" s="179"/>
      <c r="U2319" s="179"/>
      <c r="V2319" s="179"/>
      <c r="W2319" s="179"/>
      <c r="X2319" s="179"/>
      <c r="Y2319" s="179"/>
      <c r="Z2319" s="179"/>
      <c r="AA2319" s="179"/>
      <c r="AB2319" s="179"/>
      <c r="AD2319" s="179"/>
      <c r="AE2319" s="179"/>
      <c r="AF2319" s="179"/>
      <c r="AG2319" s="179"/>
      <c r="AH2319" s="179"/>
      <c r="AI2319" s="179"/>
      <c r="AJ2319" s="179"/>
      <c r="AK2319" s="179"/>
      <c r="AL2319" s="179"/>
      <c r="AN2319" s="179"/>
      <c r="AO2319" s="179"/>
      <c r="AP2319" s="179"/>
      <c r="AQ2319" s="179"/>
      <c r="AR2319" s="179"/>
      <c r="AS2319" s="179"/>
    </row>
    <row r="2320" spans="10:45">
      <c r="J2320" s="179"/>
      <c r="K2320" s="179"/>
      <c r="L2320" s="179"/>
      <c r="M2320" s="179"/>
      <c r="N2320" s="179"/>
      <c r="O2320" s="179"/>
      <c r="P2320" s="179"/>
      <c r="Q2320" s="179"/>
      <c r="R2320" s="179"/>
      <c r="T2320" s="179"/>
      <c r="U2320" s="179"/>
      <c r="V2320" s="179"/>
      <c r="W2320" s="179"/>
      <c r="X2320" s="179"/>
      <c r="Y2320" s="179"/>
      <c r="Z2320" s="179"/>
      <c r="AA2320" s="179"/>
      <c r="AB2320" s="179"/>
      <c r="AD2320" s="179"/>
      <c r="AE2320" s="179"/>
      <c r="AF2320" s="179"/>
      <c r="AG2320" s="179"/>
      <c r="AH2320" s="179"/>
      <c r="AI2320" s="179"/>
      <c r="AJ2320" s="179"/>
      <c r="AK2320" s="179"/>
      <c r="AL2320" s="179"/>
      <c r="AN2320" s="179"/>
      <c r="AO2320" s="179"/>
      <c r="AP2320" s="179"/>
      <c r="AQ2320" s="179"/>
      <c r="AR2320" s="179"/>
      <c r="AS2320" s="179"/>
    </row>
    <row r="2321" spans="10:45">
      <c r="J2321" s="179"/>
      <c r="K2321" s="179"/>
      <c r="L2321" s="179"/>
      <c r="M2321" s="179"/>
      <c r="N2321" s="179"/>
      <c r="O2321" s="179"/>
      <c r="P2321" s="179"/>
      <c r="Q2321" s="179"/>
      <c r="R2321" s="179"/>
      <c r="T2321" s="179"/>
      <c r="U2321" s="179"/>
      <c r="V2321" s="179"/>
      <c r="W2321" s="179"/>
      <c r="X2321" s="179"/>
      <c r="Y2321" s="179"/>
      <c r="Z2321" s="179"/>
      <c r="AA2321" s="179"/>
      <c r="AB2321" s="179"/>
      <c r="AD2321" s="179"/>
      <c r="AE2321" s="179"/>
      <c r="AF2321" s="179"/>
      <c r="AG2321" s="179"/>
      <c r="AH2321" s="179"/>
      <c r="AI2321" s="179"/>
      <c r="AJ2321" s="179"/>
      <c r="AK2321" s="179"/>
      <c r="AL2321" s="179"/>
      <c r="AN2321" s="179"/>
      <c r="AO2321" s="179"/>
      <c r="AP2321" s="179"/>
      <c r="AQ2321" s="179"/>
      <c r="AR2321" s="179"/>
      <c r="AS2321" s="179"/>
    </row>
    <row r="2322" spans="10:45">
      <c r="J2322" s="179"/>
      <c r="K2322" s="179"/>
      <c r="L2322" s="179"/>
      <c r="M2322" s="179"/>
      <c r="N2322" s="179"/>
      <c r="O2322" s="179"/>
      <c r="P2322" s="179"/>
      <c r="Q2322" s="179"/>
      <c r="R2322" s="179"/>
      <c r="T2322" s="179"/>
      <c r="U2322" s="179"/>
      <c r="V2322" s="179"/>
      <c r="W2322" s="179"/>
      <c r="X2322" s="179"/>
      <c r="Y2322" s="179"/>
      <c r="Z2322" s="179"/>
      <c r="AA2322" s="179"/>
      <c r="AB2322" s="179"/>
      <c r="AD2322" s="179"/>
      <c r="AE2322" s="179"/>
      <c r="AF2322" s="179"/>
      <c r="AG2322" s="179"/>
      <c r="AH2322" s="179"/>
      <c r="AI2322" s="179"/>
      <c r="AJ2322" s="179"/>
      <c r="AK2322" s="179"/>
      <c r="AL2322" s="179"/>
      <c r="AN2322" s="179"/>
      <c r="AO2322" s="179"/>
      <c r="AP2322" s="179"/>
      <c r="AQ2322" s="179"/>
      <c r="AR2322" s="179"/>
      <c r="AS2322" s="179"/>
    </row>
    <row r="2323" spans="10:45">
      <c r="J2323" s="179"/>
      <c r="K2323" s="179"/>
      <c r="L2323" s="179"/>
      <c r="M2323" s="179"/>
      <c r="N2323" s="179"/>
      <c r="O2323" s="179"/>
      <c r="P2323" s="179"/>
      <c r="Q2323" s="179"/>
      <c r="R2323" s="179"/>
      <c r="T2323" s="179"/>
      <c r="U2323" s="179"/>
      <c r="V2323" s="179"/>
      <c r="W2323" s="179"/>
      <c r="X2323" s="179"/>
      <c r="Y2323" s="179"/>
      <c r="Z2323" s="179"/>
      <c r="AA2323" s="179"/>
      <c r="AB2323" s="179"/>
      <c r="AD2323" s="179"/>
      <c r="AE2323" s="179"/>
      <c r="AF2323" s="179"/>
      <c r="AG2323" s="179"/>
      <c r="AH2323" s="179"/>
      <c r="AI2323" s="179"/>
      <c r="AJ2323" s="179"/>
      <c r="AK2323" s="179"/>
      <c r="AL2323" s="179"/>
      <c r="AN2323" s="179"/>
      <c r="AO2323" s="179"/>
      <c r="AP2323" s="179"/>
      <c r="AQ2323" s="179"/>
      <c r="AR2323" s="179"/>
      <c r="AS2323" s="179"/>
    </row>
    <row r="2324" spans="10:45">
      <c r="J2324" s="179"/>
      <c r="K2324" s="179"/>
      <c r="L2324" s="179"/>
      <c r="M2324" s="179"/>
      <c r="N2324" s="179"/>
      <c r="O2324" s="179"/>
      <c r="P2324" s="179"/>
      <c r="Q2324" s="179"/>
      <c r="R2324" s="179"/>
      <c r="T2324" s="179"/>
      <c r="U2324" s="179"/>
      <c r="V2324" s="179"/>
      <c r="W2324" s="179"/>
      <c r="X2324" s="179"/>
      <c r="Y2324" s="179"/>
      <c r="Z2324" s="179"/>
      <c r="AA2324" s="179"/>
      <c r="AB2324" s="179"/>
      <c r="AD2324" s="179"/>
      <c r="AE2324" s="179"/>
      <c r="AF2324" s="179"/>
      <c r="AG2324" s="179"/>
      <c r="AH2324" s="179"/>
      <c r="AI2324" s="179"/>
      <c r="AJ2324" s="179"/>
      <c r="AK2324" s="179"/>
      <c r="AL2324" s="179"/>
      <c r="AN2324" s="179"/>
      <c r="AO2324" s="179"/>
      <c r="AP2324" s="179"/>
      <c r="AQ2324" s="179"/>
      <c r="AR2324" s="179"/>
      <c r="AS2324" s="179"/>
    </row>
    <row r="2325" spans="10:45">
      <c r="J2325" s="179"/>
      <c r="K2325" s="179"/>
      <c r="L2325" s="179"/>
      <c r="M2325" s="179"/>
      <c r="N2325" s="179"/>
      <c r="O2325" s="179"/>
      <c r="P2325" s="179"/>
      <c r="Q2325" s="179"/>
      <c r="R2325" s="179"/>
      <c r="T2325" s="179"/>
      <c r="U2325" s="179"/>
      <c r="V2325" s="179"/>
      <c r="W2325" s="179"/>
      <c r="X2325" s="179"/>
      <c r="Y2325" s="179"/>
      <c r="Z2325" s="179"/>
      <c r="AA2325" s="179"/>
      <c r="AB2325" s="179"/>
      <c r="AD2325" s="179"/>
      <c r="AE2325" s="179"/>
      <c r="AF2325" s="179"/>
      <c r="AG2325" s="179"/>
      <c r="AH2325" s="179"/>
      <c r="AI2325" s="179"/>
      <c r="AJ2325" s="179"/>
      <c r="AK2325" s="179"/>
      <c r="AL2325" s="179"/>
      <c r="AN2325" s="179"/>
      <c r="AO2325" s="179"/>
      <c r="AP2325" s="179"/>
      <c r="AQ2325" s="179"/>
      <c r="AR2325" s="179"/>
      <c r="AS2325" s="179"/>
    </row>
    <row r="2326" spans="10:45">
      <c r="J2326" s="179"/>
      <c r="K2326" s="179"/>
      <c r="L2326" s="179"/>
      <c r="M2326" s="179"/>
      <c r="N2326" s="179"/>
      <c r="O2326" s="179"/>
      <c r="P2326" s="179"/>
      <c r="Q2326" s="179"/>
      <c r="R2326" s="179"/>
      <c r="T2326" s="179"/>
      <c r="U2326" s="179"/>
      <c r="V2326" s="179"/>
      <c r="W2326" s="179"/>
      <c r="X2326" s="179"/>
      <c r="Y2326" s="179"/>
      <c r="Z2326" s="179"/>
      <c r="AA2326" s="179"/>
      <c r="AB2326" s="179"/>
      <c r="AD2326" s="179"/>
      <c r="AE2326" s="179"/>
      <c r="AF2326" s="179"/>
      <c r="AG2326" s="179"/>
      <c r="AH2326" s="179"/>
      <c r="AI2326" s="179"/>
      <c r="AJ2326" s="179"/>
      <c r="AK2326" s="179"/>
      <c r="AL2326" s="179"/>
      <c r="AN2326" s="179"/>
      <c r="AO2326" s="179"/>
      <c r="AP2326" s="179"/>
      <c r="AQ2326" s="179"/>
      <c r="AR2326" s="179"/>
      <c r="AS2326" s="179"/>
    </row>
    <row r="2327" spans="10:45">
      <c r="J2327" s="179"/>
      <c r="K2327" s="179"/>
      <c r="L2327" s="179"/>
      <c r="M2327" s="179"/>
      <c r="N2327" s="179"/>
      <c r="O2327" s="179"/>
      <c r="P2327" s="179"/>
      <c r="Q2327" s="179"/>
      <c r="R2327" s="179"/>
      <c r="T2327" s="179"/>
      <c r="U2327" s="179"/>
      <c r="V2327" s="179"/>
      <c r="W2327" s="179"/>
      <c r="X2327" s="179"/>
      <c r="Y2327" s="179"/>
      <c r="Z2327" s="179"/>
      <c r="AA2327" s="179"/>
      <c r="AB2327" s="179"/>
      <c r="AD2327" s="179"/>
      <c r="AE2327" s="179"/>
      <c r="AF2327" s="179"/>
      <c r="AG2327" s="179"/>
      <c r="AH2327" s="179"/>
      <c r="AI2327" s="179"/>
      <c r="AJ2327" s="179"/>
      <c r="AK2327" s="179"/>
      <c r="AL2327" s="179"/>
      <c r="AN2327" s="179"/>
      <c r="AO2327" s="179"/>
      <c r="AP2327" s="179"/>
      <c r="AQ2327" s="179"/>
      <c r="AR2327" s="179"/>
      <c r="AS2327" s="179"/>
    </row>
    <row r="2328" spans="10:45">
      <c r="J2328" s="179"/>
      <c r="K2328" s="179"/>
      <c r="L2328" s="179"/>
      <c r="M2328" s="179"/>
      <c r="N2328" s="179"/>
      <c r="O2328" s="179"/>
      <c r="P2328" s="179"/>
      <c r="Q2328" s="179"/>
      <c r="R2328" s="179"/>
      <c r="T2328" s="179"/>
      <c r="U2328" s="179"/>
      <c r="V2328" s="179"/>
      <c r="W2328" s="179"/>
      <c r="X2328" s="179"/>
      <c r="Y2328" s="179"/>
      <c r="Z2328" s="179"/>
      <c r="AA2328" s="179"/>
      <c r="AB2328" s="179"/>
      <c r="AD2328" s="179"/>
      <c r="AE2328" s="179"/>
      <c r="AF2328" s="179"/>
      <c r="AG2328" s="179"/>
      <c r="AH2328" s="179"/>
      <c r="AI2328" s="179"/>
      <c r="AJ2328" s="179"/>
      <c r="AK2328" s="179"/>
      <c r="AL2328" s="179"/>
      <c r="AN2328" s="179"/>
      <c r="AO2328" s="179"/>
      <c r="AP2328" s="179"/>
      <c r="AQ2328" s="179"/>
      <c r="AR2328" s="179"/>
      <c r="AS2328" s="179"/>
    </row>
    <row r="2329" spans="10:45">
      <c r="J2329" s="179"/>
      <c r="K2329" s="179"/>
      <c r="L2329" s="179"/>
      <c r="M2329" s="179"/>
      <c r="N2329" s="179"/>
      <c r="O2329" s="179"/>
      <c r="P2329" s="179"/>
      <c r="Q2329" s="179"/>
      <c r="R2329" s="179"/>
      <c r="T2329" s="179"/>
      <c r="U2329" s="179"/>
      <c r="V2329" s="179"/>
      <c r="W2329" s="179"/>
      <c r="X2329" s="179"/>
      <c r="Y2329" s="179"/>
      <c r="Z2329" s="179"/>
      <c r="AA2329" s="179"/>
      <c r="AB2329" s="179"/>
      <c r="AD2329" s="179"/>
      <c r="AE2329" s="179"/>
      <c r="AF2329" s="179"/>
      <c r="AG2329" s="179"/>
      <c r="AH2329" s="179"/>
      <c r="AI2329" s="179"/>
      <c r="AJ2329" s="179"/>
      <c r="AK2329" s="179"/>
      <c r="AL2329" s="179"/>
      <c r="AN2329" s="179"/>
      <c r="AO2329" s="179"/>
      <c r="AP2329" s="179"/>
      <c r="AQ2329" s="179"/>
      <c r="AR2329" s="179"/>
      <c r="AS2329" s="179"/>
    </row>
    <row r="2330" spans="10:45">
      <c r="J2330" s="179"/>
      <c r="K2330" s="179"/>
      <c r="L2330" s="179"/>
      <c r="M2330" s="179"/>
      <c r="N2330" s="179"/>
      <c r="O2330" s="179"/>
      <c r="P2330" s="179"/>
      <c r="Q2330" s="179"/>
      <c r="R2330" s="179"/>
      <c r="T2330" s="179"/>
      <c r="U2330" s="179"/>
      <c r="V2330" s="179"/>
      <c r="W2330" s="179"/>
      <c r="X2330" s="179"/>
      <c r="Y2330" s="179"/>
      <c r="Z2330" s="179"/>
      <c r="AA2330" s="179"/>
      <c r="AB2330" s="179"/>
      <c r="AD2330" s="179"/>
      <c r="AE2330" s="179"/>
      <c r="AF2330" s="179"/>
      <c r="AG2330" s="179"/>
      <c r="AH2330" s="179"/>
      <c r="AI2330" s="179"/>
      <c r="AJ2330" s="179"/>
      <c r="AK2330" s="179"/>
      <c r="AL2330" s="179"/>
      <c r="AN2330" s="179"/>
      <c r="AO2330" s="179"/>
      <c r="AP2330" s="179"/>
      <c r="AQ2330" s="179"/>
      <c r="AR2330" s="179"/>
      <c r="AS2330" s="179"/>
    </row>
    <row r="2331" spans="10:45">
      <c r="J2331" s="179"/>
      <c r="K2331" s="179"/>
      <c r="L2331" s="179"/>
      <c r="M2331" s="179"/>
      <c r="N2331" s="179"/>
      <c r="O2331" s="179"/>
      <c r="P2331" s="179"/>
      <c r="Q2331" s="179"/>
      <c r="R2331" s="179"/>
      <c r="T2331" s="179"/>
      <c r="U2331" s="179"/>
      <c r="V2331" s="179"/>
      <c r="W2331" s="179"/>
      <c r="X2331" s="179"/>
      <c r="Y2331" s="179"/>
      <c r="Z2331" s="179"/>
      <c r="AA2331" s="179"/>
      <c r="AB2331" s="179"/>
      <c r="AD2331" s="179"/>
      <c r="AE2331" s="179"/>
      <c r="AF2331" s="179"/>
      <c r="AG2331" s="179"/>
      <c r="AH2331" s="179"/>
      <c r="AI2331" s="179"/>
      <c r="AJ2331" s="179"/>
      <c r="AK2331" s="179"/>
      <c r="AL2331" s="179"/>
      <c r="AN2331" s="179"/>
      <c r="AO2331" s="179"/>
      <c r="AP2331" s="179"/>
      <c r="AQ2331" s="179"/>
      <c r="AR2331" s="179"/>
      <c r="AS2331" s="179"/>
    </row>
    <row r="2332" spans="10:45">
      <c r="J2332" s="179"/>
      <c r="K2332" s="179"/>
      <c r="L2332" s="179"/>
      <c r="M2332" s="179"/>
      <c r="N2332" s="179"/>
      <c r="O2332" s="179"/>
      <c r="P2332" s="179"/>
      <c r="Q2332" s="179"/>
      <c r="R2332" s="179"/>
      <c r="T2332" s="179"/>
      <c r="U2332" s="179"/>
      <c r="V2332" s="179"/>
      <c r="W2332" s="179"/>
      <c r="X2332" s="179"/>
      <c r="Y2332" s="179"/>
      <c r="Z2332" s="179"/>
      <c r="AA2332" s="179"/>
      <c r="AB2332" s="179"/>
      <c r="AD2332" s="179"/>
      <c r="AE2332" s="179"/>
      <c r="AF2332" s="179"/>
      <c r="AG2332" s="179"/>
      <c r="AH2332" s="179"/>
      <c r="AI2332" s="179"/>
      <c r="AJ2332" s="179"/>
      <c r="AK2332" s="179"/>
      <c r="AL2332" s="179"/>
      <c r="AN2332" s="179"/>
      <c r="AO2332" s="179"/>
      <c r="AP2332" s="179"/>
      <c r="AQ2332" s="179"/>
      <c r="AR2332" s="179"/>
      <c r="AS2332" s="179"/>
    </row>
    <row r="2333" spans="10:45">
      <c r="J2333" s="179"/>
      <c r="K2333" s="179"/>
      <c r="L2333" s="179"/>
      <c r="M2333" s="179"/>
      <c r="N2333" s="179"/>
      <c r="O2333" s="179"/>
      <c r="P2333" s="179"/>
      <c r="Q2333" s="179"/>
      <c r="R2333" s="179"/>
      <c r="T2333" s="179"/>
      <c r="U2333" s="179"/>
      <c r="V2333" s="179"/>
      <c r="W2333" s="179"/>
      <c r="X2333" s="179"/>
      <c r="Y2333" s="179"/>
      <c r="Z2333" s="179"/>
      <c r="AA2333" s="179"/>
      <c r="AB2333" s="179"/>
      <c r="AD2333" s="179"/>
      <c r="AE2333" s="179"/>
      <c r="AF2333" s="179"/>
      <c r="AG2333" s="179"/>
      <c r="AH2333" s="179"/>
      <c r="AI2333" s="179"/>
      <c r="AJ2333" s="179"/>
      <c r="AK2333" s="179"/>
      <c r="AL2333" s="179"/>
      <c r="AN2333" s="179"/>
      <c r="AO2333" s="179"/>
      <c r="AP2333" s="179"/>
      <c r="AQ2333" s="179"/>
      <c r="AR2333" s="179"/>
      <c r="AS2333" s="179"/>
    </row>
    <row r="2334" spans="10:45">
      <c r="J2334" s="179"/>
      <c r="K2334" s="179"/>
      <c r="L2334" s="179"/>
      <c r="M2334" s="179"/>
      <c r="N2334" s="179"/>
      <c r="O2334" s="179"/>
      <c r="P2334" s="179"/>
      <c r="Q2334" s="179"/>
      <c r="R2334" s="179"/>
      <c r="T2334" s="179"/>
      <c r="U2334" s="179"/>
      <c r="V2334" s="179"/>
      <c r="W2334" s="179"/>
      <c r="X2334" s="179"/>
      <c r="Y2334" s="179"/>
      <c r="Z2334" s="179"/>
      <c r="AA2334" s="179"/>
      <c r="AB2334" s="179"/>
      <c r="AD2334" s="179"/>
      <c r="AE2334" s="179"/>
      <c r="AF2334" s="179"/>
      <c r="AG2334" s="179"/>
      <c r="AH2334" s="179"/>
      <c r="AI2334" s="179"/>
      <c r="AJ2334" s="179"/>
      <c r="AK2334" s="179"/>
      <c r="AL2334" s="179"/>
      <c r="AN2334" s="179"/>
      <c r="AO2334" s="179"/>
      <c r="AP2334" s="179"/>
      <c r="AQ2334" s="179"/>
      <c r="AR2334" s="179"/>
      <c r="AS2334" s="179"/>
    </row>
    <row r="2335" spans="10:45">
      <c r="J2335" s="179"/>
      <c r="K2335" s="179"/>
      <c r="L2335" s="179"/>
      <c r="M2335" s="179"/>
      <c r="N2335" s="179"/>
      <c r="O2335" s="179"/>
      <c r="P2335" s="179"/>
      <c r="Q2335" s="179"/>
      <c r="R2335" s="179"/>
      <c r="T2335" s="179"/>
      <c r="U2335" s="179"/>
      <c r="V2335" s="179"/>
      <c r="W2335" s="179"/>
      <c r="X2335" s="179"/>
      <c r="Y2335" s="179"/>
      <c r="Z2335" s="179"/>
      <c r="AA2335" s="179"/>
      <c r="AB2335" s="179"/>
      <c r="AD2335" s="179"/>
      <c r="AE2335" s="179"/>
      <c r="AF2335" s="179"/>
      <c r="AG2335" s="179"/>
      <c r="AH2335" s="179"/>
      <c r="AI2335" s="179"/>
      <c r="AJ2335" s="179"/>
      <c r="AK2335" s="179"/>
      <c r="AL2335" s="179"/>
      <c r="AN2335" s="179"/>
      <c r="AO2335" s="179"/>
      <c r="AP2335" s="179"/>
      <c r="AQ2335" s="179"/>
      <c r="AR2335" s="179"/>
      <c r="AS2335" s="179"/>
    </row>
    <row r="2336" spans="10:45">
      <c r="J2336" s="179"/>
      <c r="K2336" s="179"/>
      <c r="L2336" s="179"/>
      <c r="M2336" s="179"/>
      <c r="N2336" s="179"/>
      <c r="O2336" s="179"/>
      <c r="P2336" s="179"/>
      <c r="Q2336" s="179"/>
      <c r="R2336" s="179"/>
      <c r="T2336" s="179"/>
      <c r="U2336" s="179"/>
      <c r="V2336" s="179"/>
      <c r="W2336" s="179"/>
      <c r="X2336" s="179"/>
      <c r="Y2336" s="179"/>
      <c r="Z2336" s="179"/>
      <c r="AA2336" s="179"/>
      <c r="AB2336" s="179"/>
      <c r="AD2336" s="179"/>
      <c r="AE2336" s="179"/>
      <c r="AF2336" s="179"/>
      <c r="AG2336" s="179"/>
      <c r="AH2336" s="179"/>
      <c r="AI2336" s="179"/>
      <c r="AJ2336" s="179"/>
      <c r="AK2336" s="179"/>
      <c r="AL2336" s="179"/>
      <c r="AN2336" s="179"/>
      <c r="AO2336" s="179"/>
      <c r="AP2336" s="179"/>
      <c r="AQ2336" s="179"/>
      <c r="AR2336" s="179"/>
      <c r="AS2336" s="179"/>
    </row>
    <row r="2337" spans="10:45">
      <c r="J2337" s="179"/>
      <c r="K2337" s="179"/>
      <c r="L2337" s="179"/>
      <c r="M2337" s="179"/>
      <c r="N2337" s="179"/>
      <c r="O2337" s="179"/>
      <c r="P2337" s="179"/>
      <c r="Q2337" s="179"/>
      <c r="R2337" s="179"/>
      <c r="T2337" s="179"/>
      <c r="U2337" s="179"/>
      <c r="V2337" s="179"/>
      <c r="W2337" s="179"/>
      <c r="X2337" s="179"/>
      <c r="Y2337" s="179"/>
      <c r="Z2337" s="179"/>
      <c r="AA2337" s="179"/>
      <c r="AB2337" s="179"/>
      <c r="AD2337" s="179"/>
      <c r="AE2337" s="179"/>
      <c r="AF2337" s="179"/>
      <c r="AG2337" s="179"/>
      <c r="AH2337" s="179"/>
      <c r="AI2337" s="179"/>
      <c r="AJ2337" s="179"/>
      <c r="AK2337" s="179"/>
      <c r="AL2337" s="179"/>
      <c r="AN2337" s="179"/>
      <c r="AO2337" s="179"/>
      <c r="AP2337" s="179"/>
      <c r="AQ2337" s="179"/>
      <c r="AR2337" s="179"/>
      <c r="AS2337" s="179"/>
    </row>
    <row r="2338" spans="10:45">
      <c r="J2338" s="179"/>
      <c r="K2338" s="179"/>
      <c r="L2338" s="179"/>
      <c r="M2338" s="179"/>
      <c r="N2338" s="179"/>
      <c r="O2338" s="179"/>
      <c r="P2338" s="179"/>
      <c r="Q2338" s="179"/>
      <c r="R2338" s="179"/>
      <c r="T2338" s="179"/>
      <c r="U2338" s="179"/>
      <c r="V2338" s="179"/>
      <c r="W2338" s="179"/>
      <c r="X2338" s="179"/>
      <c r="Y2338" s="179"/>
      <c r="Z2338" s="179"/>
      <c r="AA2338" s="179"/>
      <c r="AB2338" s="179"/>
      <c r="AD2338" s="179"/>
      <c r="AE2338" s="179"/>
      <c r="AF2338" s="179"/>
      <c r="AG2338" s="179"/>
      <c r="AH2338" s="179"/>
      <c r="AI2338" s="179"/>
      <c r="AJ2338" s="179"/>
      <c r="AK2338" s="179"/>
      <c r="AL2338" s="179"/>
      <c r="AN2338" s="179"/>
      <c r="AO2338" s="179"/>
      <c r="AP2338" s="179"/>
      <c r="AQ2338" s="179"/>
      <c r="AR2338" s="179"/>
      <c r="AS2338" s="179"/>
    </row>
    <row r="2339" spans="10:45">
      <c r="J2339" s="179"/>
      <c r="K2339" s="179"/>
      <c r="L2339" s="179"/>
      <c r="M2339" s="179"/>
      <c r="N2339" s="179"/>
      <c r="O2339" s="179"/>
      <c r="P2339" s="179"/>
      <c r="Q2339" s="179"/>
      <c r="R2339" s="179"/>
      <c r="T2339" s="179"/>
      <c r="U2339" s="179"/>
      <c r="V2339" s="179"/>
      <c r="W2339" s="179"/>
      <c r="X2339" s="179"/>
      <c r="Y2339" s="179"/>
      <c r="Z2339" s="179"/>
      <c r="AA2339" s="179"/>
      <c r="AB2339" s="179"/>
      <c r="AD2339" s="179"/>
      <c r="AE2339" s="179"/>
      <c r="AF2339" s="179"/>
      <c r="AG2339" s="179"/>
      <c r="AH2339" s="179"/>
      <c r="AI2339" s="179"/>
      <c r="AJ2339" s="179"/>
      <c r="AK2339" s="179"/>
      <c r="AL2339" s="179"/>
      <c r="AN2339" s="179"/>
      <c r="AO2339" s="179"/>
      <c r="AP2339" s="179"/>
      <c r="AQ2339" s="179"/>
      <c r="AR2339" s="179"/>
      <c r="AS2339" s="179"/>
    </row>
    <row r="2340" spans="10:45">
      <c r="J2340" s="179"/>
      <c r="K2340" s="179"/>
      <c r="L2340" s="179"/>
      <c r="M2340" s="179"/>
      <c r="N2340" s="179"/>
      <c r="O2340" s="179"/>
      <c r="P2340" s="179"/>
      <c r="Q2340" s="179"/>
      <c r="R2340" s="179"/>
      <c r="T2340" s="179"/>
      <c r="U2340" s="179"/>
      <c r="V2340" s="179"/>
      <c r="W2340" s="179"/>
      <c r="X2340" s="179"/>
      <c r="Y2340" s="179"/>
      <c r="Z2340" s="179"/>
      <c r="AA2340" s="179"/>
      <c r="AB2340" s="179"/>
      <c r="AD2340" s="179"/>
      <c r="AE2340" s="179"/>
      <c r="AF2340" s="179"/>
      <c r="AG2340" s="179"/>
      <c r="AH2340" s="179"/>
      <c r="AI2340" s="179"/>
      <c r="AJ2340" s="179"/>
      <c r="AK2340" s="179"/>
      <c r="AL2340" s="179"/>
      <c r="AN2340" s="179"/>
      <c r="AO2340" s="179"/>
      <c r="AP2340" s="179"/>
      <c r="AQ2340" s="179"/>
      <c r="AR2340" s="179"/>
      <c r="AS2340" s="179"/>
    </row>
    <row r="2341" spans="10:45">
      <c r="J2341" s="179"/>
      <c r="K2341" s="179"/>
      <c r="L2341" s="179"/>
      <c r="M2341" s="179"/>
      <c r="N2341" s="179"/>
      <c r="O2341" s="179"/>
      <c r="P2341" s="179"/>
      <c r="Q2341" s="179"/>
      <c r="R2341" s="179"/>
      <c r="T2341" s="179"/>
      <c r="U2341" s="179"/>
      <c r="V2341" s="179"/>
      <c r="W2341" s="179"/>
      <c r="X2341" s="179"/>
      <c r="Y2341" s="179"/>
      <c r="Z2341" s="179"/>
      <c r="AA2341" s="179"/>
      <c r="AB2341" s="179"/>
      <c r="AD2341" s="179"/>
      <c r="AE2341" s="179"/>
      <c r="AF2341" s="179"/>
      <c r="AG2341" s="179"/>
      <c r="AH2341" s="179"/>
      <c r="AI2341" s="179"/>
      <c r="AJ2341" s="179"/>
      <c r="AK2341" s="179"/>
      <c r="AL2341" s="179"/>
      <c r="AN2341" s="179"/>
      <c r="AO2341" s="179"/>
      <c r="AP2341" s="179"/>
      <c r="AQ2341" s="179"/>
      <c r="AR2341" s="179"/>
      <c r="AS2341" s="179"/>
    </row>
    <row r="2342" spans="10:45">
      <c r="J2342" s="179"/>
      <c r="K2342" s="179"/>
      <c r="L2342" s="179"/>
      <c r="M2342" s="179"/>
      <c r="N2342" s="179"/>
      <c r="O2342" s="179"/>
      <c r="P2342" s="179"/>
      <c r="Q2342" s="179"/>
      <c r="R2342" s="179"/>
      <c r="T2342" s="179"/>
      <c r="U2342" s="179"/>
      <c r="V2342" s="179"/>
      <c r="W2342" s="179"/>
      <c r="X2342" s="179"/>
      <c r="Y2342" s="179"/>
      <c r="Z2342" s="179"/>
      <c r="AA2342" s="179"/>
      <c r="AB2342" s="179"/>
      <c r="AD2342" s="179"/>
      <c r="AE2342" s="179"/>
      <c r="AF2342" s="179"/>
      <c r="AG2342" s="179"/>
      <c r="AH2342" s="179"/>
      <c r="AI2342" s="179"/>
      <c r="AJ2342" s="179"/>
      <c r="AK2342" s="179"/>
      <c r="AL2342" s="179"/>
      <c r="AN2342" s="179"/>
      <c r="AO2342" s="179"/>
      <c r="AP2342" s="179"/>
      <c r="AQ2342" s="179"/>
      <c r="AR2342" s="179"/>
      <c r="AS2342" s="179"/>
    </row>
    <row r="2343" spans="10:45">
      <c r="J2343" s="179"/>
      <c r="K2343" s="179"/>
      <c r="L2343" s="179"/>
      <c r="M2343" s="179"/>
      <c r="N2343" s="179"/>
      <c r="O2343" s="179"/>
      <c r="P2343" s="179"/>
      <c r="Q2343" s="179"/>
      <c r="R2343" s="179"/>
      <c r="T2343" s="179"/>
      <c r="U2343" s="179"/>
      <c r="V2343" s="179"/>
      <c r="W2343" s="179"/>
      <c r="X2343" s="179"/>
      <c r="Y2343" s="179"/>
      <c r="Z2343" s="179"/>
      <c r="AA2343" s="179"/>
      <c r="AB2343" s="179"/>
      <c r="AD2343" s="179"/>
      <c r="AE2343" s="179"/>
      <c r="AF2343" s="179"/>
      <c r="AG2343" s="179"/>
      <c r="AH2343" s="179"/>
      <c r="AI2343" s="179"/>
      <c r="AJ2343" s="179"/>
      <c r="AK2343" s="179"/>
      <c r="AL2343" s="179"/>
      <c r="AN2343" s="179"/>
      <c r="AO2343" s="179"/>
      <c r="AP2343" s="179"/>
      <c r="AQ2343" s="179"/>
      <c r="AR2343" s="179"/>
      <c r="AS2343" s="179"/>
    </row>
    <row r="2344" spans="10:45">
      <c r="J2344" s="179"/>
      <c r="K2344" s="179"/>
      <c r="L2344" s="179"/>
      <c r="M2344" s="179"/>
      <c r="N2344" s="179"/>
      <c r="O2344" s="179"/>
      <c r="P2344" s="179"/>
      <c r="Q2344" s="179"/>
      <c r="R2344" s="179"/>
      <c r="T2344" s="179"/>
      <c r="U2344" s="179"/>
      <c r="V2344" s="179"/>
      <c r="W2344" s="179"/>
      <c r="X2344" s="179"/>
      <c r="Y2344" s="179"/>
      <c r="Z2344" s="179"/>
      <c r="AA2344" s="179"/>
      <c r="AB2344" s="179"/>
      <c r="AD2344" s="179"/>
      <c r="AE2344" s="179"/>
      <c r="AF2344" s="179"/>
      <c r="AG2344" s="179"/>
      <c r="AH2344" s="179"/>
      <c r="AI2344" s="179"/>
      <c r="AJ2344" s="179"/>
      <c r="AK2344" s="179"/>
      <c r="AL2344" s="179"/>
      <c r="AN2344" s="179"/>
      <c r="AO2344" s="179"/>
      <c r="AP2344" s="179"/>
      <c r="AQ2344" s="179"/>
      <c r="AR2344" s="179"/>
      <c r="AS2344" s="179"/>
    </row>
    <row r="2345" spans="10:45">
      <c r="J2345" s="179"/>
      <c r="K2345" s="179"/>
      <c r="L2345" s="179"/>
      <c r="M2345" s="179"/>
      <c r="N2345" s="179"/>
      <c r="O2345" s="179"/>
      <c r="P2345" s="179"/>
      <c r="Q2345" s="179"/>
      <c r="R2345" s="179"/>
      <c r="T2345" s="179"/>
      <c r="U2345" s="179"/>
      <c r="V2345" s="179"/>
      <c r="W2345" s="179"/>
      <c r="X2345" s="179"/>
      <c r="Y2345" s="179"/>
      <c r="Z2345" s="179"/>
      <c r="AA2345" s="179"/>
      <c r="AB2345" s="179"/>
      <c r="AD2345" s="179"/>
      <c r="AE2345" s="179"/>
      <c r="AF2345" s="179"/>
      <c r="AG2345" s="179"/>
      <c r="AH2345" s="179"/>
      <c r="AI2345" s="179"/>
      <c r="AJ2345" s="179"/>
      <c r="AK2345" s="179"/>
      <c r="AL2345" s="179"/>
      <c r="AN2345" s="179"/>
      <c r="AO2345" s="179"/>
      <c r="AP2345" s="179"/>
      <c r="AQ2345" s="179"/>
      <c r="AR2345" s="179"/>
      <c r="AS2345" s="179"/>
    </row>
    <row r="2346" spans="10:45">
      <c r="J2346" s="179"/>
      <c r="K2346" s="179"/>
      <c r="L2346" s="179"/>
      <c r="M2346" s="179"/>
      <c r="N2346" s="179"/>
      <c r="O2346" s="179"/>
      <c r="P2346" s="179"/>
      <c r="Q2346" s="179"/>
      <c r="R2346" s="179"/>
      <c r="T2346" s="179"/>
      <c r="U2346" s="179"/>
      <c r="V2346" s="179"/>
      <c r="W2346" s="179"/>
      <c r="X2346" s="179"/>
      <c r="Y2346" s="179"/>
      <c r="Z2346" s="179"/>
      <c r="AA2346" s="179"/>
      <c r="AB2346" s="179"/>
      <c r="AD2346" s="179"/>
      <c r="AE2346" s="179"/>
      <c r="AF2346" s="179"/>
      <c r="AG2346" s="179"/>
      <c r="AH2346" s="179"/>
      <c r="AI2346" s="179"/>
      <c r="AJ2346" s="179"/>
      <c r="AK2346" s="179"/>
      <c r="AL2346" s="179"/>
      <c r="AN2346" s="179"/>
      <c r="AO2346" s="179"/>
      <c r="AP2346" s="179"/>
      <c r="AQ2346" s="179"/>
      <c r="AR2346" s="179"/>
      <c r="AS2346" s="179"/>
    </row>
    <row r="2347" spans="10:45">
      <c r="J2347" s="179"/>
      <c r="K2347" s="179"/>
      <c r="L2347" s="179"/>
      <c r="M2347" s="179"/>
      <c r="N2347" s="179"/>
      <c r="O2347" s="179"/>
      <c r="P2347" s="179"/>
      <c r="Q2347" s="179"/>
      <c r="R2347" s="179"/>
      <c r="T2347" s="179"/>
      <c r="U2347" s="179"/>
      <c r="V2347" s="179"/>
      <c r="W2347" s="179"/>
      <c r="X2347" s="179"/>
      <c r="Y2347" s="179"/>
      <c r="Z2347" s="179"/>
      <c r="AA2347" s="179"/>
      <c r="AB2347" s="179"/>
      <c r="AD2347" s="179"/>
      <c r="AE2347" s="179"/>
      <c r="AF2347" s="179"/>
      <c r="AG2347" s="179"/>
      <c r="AH2347" s="179"/>
      <c r="AI2347" s="179"/>
      <c r="AJ2347" s="179"/>
      <c r="AK2347" s="179"/>
      <c r="AL2347" s="179"/>
      <c r="AN2347" s="179"/>
      <c r="AO2347" s="179"/>
      <c r="AP2347" s="179"/>
      <c r="AQ2347" s="179"/>
      <c r="AR2347" s="179"/>
      <c r="AS2347" s="179"/>
    </row>
    <row r="2348" spans="10:45">
      <c r="J2348" s="179"/>
      <c r="K2348" s="179"/>
      <c r="L2348" s="179"/>
      <c r="M2348" s="179"/>
      <c r="N2348" s="179"/>
      <c r="O2348" s="179"/>
      <c r="P2348" s="179"/>
      <c r="Q2348" s="179"/>
      <c r="R2348" s="179"/>
      <c r="T2348" s="179"/>
      <c r="U2348" s="179"/>
      <c r="V2348" s="179"/>
      <c r="W2348" s="179"/>
      <c r="X2348" s="179"/>
      <c r="Y2348" s="179"/>
      <c r="Z2348" s="179"/>
      <c r="AA2348" s="179"/>
      <c r="AB2348" s="179"/>
      <c r="AD2348" s="179"/>
      <c r="AE2348" s="179"/>
      <c r="AF2348" s="179"/>
      <c r="AG2348" s="179"/>
      <c r="AH2348" s="179"/>
      <c r="AI2348" s="179"/>
      <c r="AJ2348" s="179"/>
      <c r="AK2348" s="179"/>
      <c r="AL2348" s="179"/>
      <c r="AN2348" s="179"/>
      <c r="AO2348" s="179"/>
      <c r="AP2348" s="179"/>
      <c r="AQ2348" s="179"/>
      <c r="AR2348" s="179"/>
      <c r="AS2348" s="179"/>
    </row>
    <row r="2349" spans="10:45">
      <c r="J2349" s="179"/>
      <c r="K2349" s="179"/>
      <c r="L2349" s="179"/>
      <c r="M2349" s="179"/>
      <c r="N2349" s="179"/>
      <c r="O2349" s="179"/>
      <c r="P2349" s="179"/>
      <c r="Q2349" s="179"/>
      <c r="R2349" s="179"/>
      <c r="T2349" s="179"/>
      <c r="U2349" s="179"/>
      <c r="V2349" s="179"/>
      <c r="W2349" s="179"/>
      <c r="X2349" s="179"/>
      <c r="Y2349" s="179"/>
      <c r="Z2349" s="179"/>
      <c r="AA2349" s="179"/>
      <c r="AB2349" s="179"/>
      <c r="AD2349" s="179"/>
      <c r="AE2349" s="179"/>
      <c r="AF2349" s="179"/>
      <c r="AG2349" s="179"/>
      <c r="AH2349" s="179"/>
      <c r="AI2349" s="179"/>
      <c r="AJ2349" s="179"/>
      <c r="AK2349" s="179"/>
      <c r="AL2349" s="179"/>
      <c r="AN2349" s="179"/>
      <c r="AO2349" s="179"/>
      <c r="AP2349" s="179"/>
      <c r="AQ2349" s="179"/>
      <c r="AR2349" s="179"/>
      <c r="AS2349" s="179"/>
    </row>
    <row r="2350" spans="10:45">
      <c r="J2350" s="179"/>
      <c r="K2350" s="179"/>
      <c r="L2350" s="179"/>
      <c r="M2350" s="179"/>
      <c r="N2350" s="179"/>
      <c r="O2350" s="179"/>
      <c r="P2350" s="179"/>
      <c r="Q2350" s="179"/>
      <c r="R2350" s="179"/>
      <c r="T2350" s="179"/>
      <c r="U2350" s="179"/>
      <c r="V2350" s="179"/>
      <c r="W2350" s="179"/>
      <c r="X2350" s="179"/>
      <c r="Y2350" s="179"/>
      <c r="Z2350" s="179"/>
      <c r="AA2350" s="179"/>
      <c r="AB2350" s="179"/>
      <c r="AD2350" s="179"/>
      <c r="AE2350" s="179"/>
      <c r="AF2350" s="179"/>
      <c r="AG2350" s="179"/>
      <c r="AH2350" s="179"/>
      <c r="AI2350" s="179"/>
      <c r="AJ2350" s="179"/>
      <c r="AK2350" s="179"/>
      <c r="AL2350" s="179"/>
      <c r="AN2350" s="179"/>
      <c r="AO2350" s="179"/>
      <c r="AP2350" s="179"/>
      <c r="AQ2350" s="179"/>
      <c r="AR2350" s="179"/>
      <c r="AS2350" s="179"/>
    </row>
    <row r="2351" spans="10:45">
      <c r="J2351" s="179"/>
      <c r="K2351" s="179"/>
      <c r="L2351" s="179"/>
      <c r="M2351" s="179"/>
      <c r="N2351" s="179"/>
      <c r="O2351" s="179"/>
      <c r="P2351" s="179"/>
      <c r="Q2351" s="179"/>
      <c r="R2351" s="179"/>
      <c r="T2351" s="179"/>
      <c r="U2351" s="179"/>
      <c r="V2351" s="179"/>
      <c r="W2351" s="179"/>
      <c r="X2351" s="179"/>
      <c r="Y2351" s="179"/>
      <c r="Z2351" s="179"/>
      <c r="AA2351" s="179"/>
      <c r="AB2351" s="179"/>
      <c r="AD2351" s="179"/>
      <c r="AE2351" s="179"/>
      <c r="AF2351" s="179"/>
      <c r="AG2351" s="179"/>
      <c r="AH2351" s="179"/>
      <c r="AI2351" s="179"/>
      <c r="AJ2351" s="179"/>
      <c r="AK2351" s="179"/>
      <c r="AL2351" s="179"/>
      <c r="AN2351" s="179"/>
      <c r="AO2351" s="179"/>
      <c r="AP2351" s="179"/>
      <c r="AQ2351" s="179"/>
      <c r="AR2351" s="179"/>
      <c r="AS2351" s="179"/>
    </row>
    <row r="2352" spans="10:45">
      <c r="J2352" s="179"/>
      <c r="K2352" s="179"/>
      <c r="L2352" s="179"/>
      <c r="M2352" s="179"/>
      <c r="N2352" s="179"/>
      <c r="O2352" s="179"/>
      <c r="P2352" s="179"/>
      <c r="Q2352" s="179"/>
      <c r="R2352" s="179"/>
      <c r="T2352" s="179"/>
      <c r="U2352" s="179"/>
      <c r="V2352" s="179"/>
      <c r="W2352" s="179"/>
      <c r="X2352" s="179"/>
      <c r="Y2352" s="179"/>
      <c r="Z2352" s="179"/>
      <c r="AA2352" s="179"/>
      <c r="AB2352" s="179"/>
      <c r="AD2352" s="179"/>
      <c r="AE2352" s="179"/>
      <c r="AF2352" s="179"/>
      <c r="AG2352" s="179"/>
      <c r="AH2352" s="179"/>
      <c r="AI2352" s="179"/>
      <c r="AJ2352" s="179"/>
      <c r="AK2352" s="179"/>
      <c r="AL2352" s="179"/>
      <c r="AN2352" s="179"/>
      <c r="AO2352" s="179"/>
      <c r="AP2352" s="179"/>
      <c r="AQ2352" s="179"/>
      <c r="AR2352" s="179"/>
      <c r="AS2352" s="179"/>
    </row>
    <row r="2353" spans="10:45">
      <c r="J2353" s="179"/>
      <c r="K2353" s="179"/>
      <c r="L2353" s="179"/>
      <c r="M2353" s="179"/>
      <c r="N2353" s="179"/>
      <c r="O2353" s="179"/>
      <c r="P2353" s="179"/>
      <c r="Q2353" s="179"/>
      <c r="R2353" s="179"/>
      <c r="T2353" s="179"/>
      <c r="U2353" s="179"/>
      <c r="V2353" s="179"/>
      <c r="W2353" s="179"/>
      <c r="X2353" s="179"/>
      <c r="Y2353" s="179"/>
      <c r="Z2353" s="179"/>
      <c r="AA2353" s="179"/>
      <c r="AB2353" s="179"/>
      <c r="AD2353" s="179"/>
      <c r="AE2353" s="179"/>
      <c r="AF2353" s="179"/>
      <c r="AG2353" s="179"/>
      <c r="AH2353" s="179"/>
      <c r="AI2353" s="179"/>
      <c r="AJ2353" s="179"/>
      <c r="AK2353" s="179"/>
      <c r="AL2353" s="179"/>
      <c r="AN2353" s="179"/>
      <c r="AO2353" s="179"/>
      <c r="AP2353" s="179"/>
      <c r="AQ2353" s="179"/>
      <c r="AR2353" s="179"/>
      <c r="AS2353" s="179"/>
    </row>
    <row r="2354" spans="10:45">
      <c r="J2354" s="179"/>
      <c r="K2354" s="179"/>
      <c r="L2354" s="179"/>
      <c r="M2354" s="179"/>
      <c r="N2354" s="179"/>
      <c r="O2354" s="179"/>
      <c r="P2354" s="179"/>
      <c r="Q2354" s="179"/>
      <c r="R2354" s="179"/>
      <c r="T2354" s="179"/>
      <c r="U2354" s="179"/>
      <c r="V2354" s="179"/>
      <c r="W2354" s="179"/>
      <c r="X2354" s="179"/>
      <c r="Y2354" s="179"/>
      <c r="Z2354" s="179"/>
      <c r="AA2354" s="179"/>
      <c r="AB2354" s="179"/>
      <c r="AD2354" s="179"/>
      <c r="AE2354" s="179"/>
      <c r="AF2354" s="179"/>
      <c r="AG2354" s="179"/>
      <c r="AH2354" s="179"/>
      <c r="AI2354" s="179"/>
      <c r="AJ2354" s="179"/>
      <c r="AK2354" s="179"/>
      <c r="AL2354" s="179"/>
      <c r="AN2354" s="179"/>
      <c r="AO2354" s="179"/>
      <c r="AP2354" s="179"/>
      <c r="AQ2354" s="179"/>
      <c r="AR2354" s="179"/>
      <c r="AS2354" s="179"/>
    </row>
    <row r="2355" spans="10:45">
      <c r="J2355" s="179"/>
      <c r="K2355" s="179"/>
      <c r="L2355" s="179"/>
      <c r="M2355" s="179"/>
      <c r="N2355" s="179"/>
      <c r="O2355" s="179"/>
      <c r="P2355" s="179"/>
      <c r="Q2355" s="179"/>
      <c r="R2355" s="179"/>
      <c r="T2355" s="179"/>
      <c r="U2355" s="179"/>
      <c r="V2355" s="179"/>
      <c r="W2355" s="179"/>
      <c r="X2355" s="179"/>
      <c r="Y2355" s="179"/>
      <c r="Z2355" s="179"/>
      <c r="AA2355" s="179"/>
      <c r="AB2355" s="179"/>
      <c r="AD2355" s="179"/>
      <c r="AE2355" s="179"/>
      <c r="AF2355" s="179"/>
      <c r="AG2355" s="179"/>
      <c r="AH2355" s="179"/>
      <c r="AI2355" s="179"/>
      <c r="AJ2355" s="179"/>
      <c r="AK2355" s="179"/>
      <c r="AL2355" s="179"/>
      <c r="AN2355" s="179"/>
      <c r="AO2355" s="179"/>
      <c r="AP2355" s="179"/>
      <c r="AQ2355" s="179"/>
      <c r="AR2355" s="179"/>
      <c r="AS2355" s="179"/>
    </row>
    <row r="2356" spans="10:45">
      <c r="J2356" s="179"/>
      <c r="K2356" s="179"/>
      <c r="L2356" s="179"/>
      <c r="M2356" s="179"/>
      <c r="N2356" s="179"/>
      <c r="O2356" s="179"/>
      <c r="P2356" s="179"/>
      <c r="Q2356" s="179"/>
      <c r="R2356" s="179"/>
      <c r="T2356" s="179"/>
      <c r="U2356" s="179"/>
      <c r="V2356" s="179"/>
      <c r="W2356" s="179"/>
      <c r="X2356" s="179"/>
      <c r="Y2356" s="179"/>
      <c r="Z2356" s="179"/>
      <c r="AA2356" s="179"/>
      <c r="AB2356" s="179"/>
      <c r="AD2356" s="179"/>
      <c r="AE2356" s="179"/>
      <c r="AF2356" s="179"/>
      <c r="AG2356" s="179"/>
      <c r="AH2356" s="179"/>
      <c r="AI2356" s="179"/>
      <c r="AJ2356" s="179"/>
      <c r="AK2356" s="179"/>
      <c r="AL2356" s="179"/>
      <c r="AN2356" s="179"/>
      <c r="AO2356" s="179"/>
      <c r="AP2356" s="179"/>
      <c r="AQ2356" s="179"/>
      <c r="AR2356" s="179"/>
      <c r="AS2356" s="179"/>
    </row>
    <row r="2357" spans="10:45">
      <c r="J2357" s="179"/>
      <c r="K2357" s="179"/>
      <c r="L2357" s="179"/>
      <c r="M2357" s="179"/>
      <c r="N2357" s="179"/>
      <c r="O2357" s="179"/>
      <c r="P2357" s="179"/>
      <c r="Q2357" s="179"/>
      <c r="R2357" s="179"/>
      <c r="T2357" s="179"/>
      <c r="U2357" s="179"/>
      <c r="V2357" s="179"/>
      <c r="W2357" s="179"/>
      <c r="X2357" s="179"/>
      <c r="Y2357" s="179"/>
      <c r="Z2357" s="179"/>
      <c r="AA2357" s="179"/>
      <c r="AB2357" s="179"/>
      <c r="AD2357" s="179"/>
      <c r="AE2357" s="179"/>
      <c r="AF2357" s="179"/>
      <c r="AG2357" s="179"/>
      <c r="AH2357" s="179"/>
      <c r="AI2357" s="179"/>
      <c r="AJ2357" s="179"/>
      <c r="AK2357" s="179"/>
      <c r="AL2357" s="179"/>
      <c r="AN2357" s="179"/>
      <c r="AO2357" s="179"/>
      <c r="AP2357" s="179"/>
      <c r="AQ2357" s="179"/>
      <c r="AR2357" s="179"/>
      <c r="AS2357" s="179"/>
    </row>
    <row r="2358" spans="10:45">
      <c r="J2358" s="179"/>
      <c r="K2358" s="179"/>
      <c r="L2358" s="179"/>
      <c r="M2358" s="179"/>
      <c r="N2358" s="179"/>
      <c r="O2358" s="179"/>
      <c r="P2358" s="179"/>
      <c r="Q2358" s="179"/>
      <c r="R2358" s="179"/>
      <c r="T2358" s="179"/>
      <c r="U2358" s="179"/>
      <c r="V2358" s="179"/>
      <c r="W2358" s="179"/>
      <c r="X2358" s="179"/>
      <c r="Y2358" s="179"/>
      <c r="Z2358" s="179"/>
      <c r="AA2358" s="179"/>
      <c r="AB2358" s="179"/>
      <c r="AD2358" s="179"/>
      <c r="AE2358" s="179"/>
      <c r="AF2358" s="179"/>
      <c r="AG2358" s="179"/>
      <c r="AH2358" s="179"/>
      <c r="AI2358" s="179"/>
      <c r="AJ2358" s="179"/>
      <c r="AK2358" s="179"/>
      <c r="AL2358" s="179"/>
      <c r="AN2358" s="179"/>
      <c r="AO2358" s="179"/>
      <c r="AP2358" s="179"/>
      <c r="AQ2358" s="179"/>
      <c r="AR2358" s="179"/>
      <c r="AS2358" s="179"/>
    </row>
    <row r="2359" spans="10:45">
      <c r="J2359" s="179"/>
      <c r="K2359" s="179"/>
      <c r="L2359" s="179"/>
      <c r="M2359" s="179"/>
      <c r="N2359" s="179"/>
      <c r="O2359" s="179"/>
      <c r="P2359" s="179"/>
      <c r="Q2359" s="179"/>
      <c r="R2359" s="179"/>
      <c r="T2359" s="179"/>
      <c r="U2359" s="179"/>
      <c r="V2359" s="179"/>
      <c r="W2359" s="179"/>
      <c r="X2359" s="179"/>
      <c r="Y2359" s="179"/>
      <c r="Z2359" s="179"/>
      <c r="AA2359" s="179"/>
      <c r="AB2359" s="179"/>
      <c r="AD2359" s="179"/>
      <c r="AE2359" s="179"/>
      <c r="AF2359" s="179"/>
      <c r="AG2359" s="179"/>
      <c r="AH2359" s="179"/>
      <c r="AI2359" s="179"/>
      <c r="AJ2359" s="179"/>
      <c r="AK2359" s="179"/>
      <c r="AL2359" s="179"/>
      <c r="AN2359" s="179"/>
      <c r="AO2359" s="179"/>
      <c r="AP2359" s="179"/>
      <c r="AQ2359" s="179"/>
      <c r="AR2359" s="179"/>
      <c r="AS2359" s="179"/>
    </row>
    <row r="2360" spans="10:45">
      <c r="J2360" s="179"/>
      <c r="K2360" s="179"/>
      <c r="L2360" s="179"/>
      <c r="M2360" s="179"/>
      <c r="N2360" s="179"/>
      <c r="O2360" s="179"/>
      <c r="P2360" s="179"/>
      <c r="Q2360" s="179"/>
      <c r="R2360" s="179"/>
      <c r="T2360" s="179"/>
      <c r="U2360" s="179"/>
      <c r="V2360" s="179"/>
      <c r="W2360" s="179"/>
      <c r="X2360" s="179"/>
      <c r="Y2360" s="179"/>
      <c r="Z2360" s="179"/>
      <c r="AA2360" s="179"/>
      <c r="AB2360" s="179"/>
      <c r="AD2360" s="179"/>
      <c r="AE2360" s="179"/>
      <c r="AF2360" s="179"/>
      <c r="AG2360" s="179"/>
      <c r="AH2360" s="179"/>
      <c r="AI2360" s="179"/>
      <c r="AJ2360" s="179"/>
      <c r="AK2360" s="179"/>
      <c r="AL2360" s="179"/>
      <c r="AN2360" s="179"/>
      <c r="AO2360" s="179"/>
      <c r="AP2360" s="179"/>
      <c r="AQ2360" s="179"/>
      <c r="AR2360" s="179"/>
      <c r="AS2360" s="179"/>
    </row>
    <row r="2361" spans="10:45">
      <c r="J2361" s="179"/>
      <c r="K2361" s="179"/>
      <c r="L2361" s="179"/>
      <c r="M2361" s="179"/>
      <c r="N2361" s="179"/>
      <c r="O2361" s="179"/>
      <c r="P2361" s="179"/>
      <c r="Q2361" s="179"/>
      <c r="R2361" s="179"/>
      <c r="T2361" s="179"/>
      <c r="U2361" s="179"/>
      <c r="V2361" s="179"/>
      <c r="W2361" s="179"/>
      <c r="X2361" s="179"/>
      <c r="Y2361" s="179"/>
      <c r="Z2361" s="179"/>
      <c r="AA2361" s="179"/>
      <c r="AB2361" s="179"/>
      <c r="AD2361" s="179"/>
      <c r="AE2361" s="179"/>
      <c r="AF2361" s="179"/>
      <c r="AG2361" s="179"/>
      <c r="AH2361" s="179"/>
      <c r="AI2361" s="179"/>
      <c r="AJ2361" s="179"/>
      <c r="AK2361" s="179"/>
      <c r="AL2361" s="179"/>
      <c r="AN2361" s="179"/>
      <c r="AO2361" s="179"/>
      <c r="AP2361" s="179"/>
      <c r="AQ2361" s="179"/>
      <c r="AR2361" s="179"/>
      <c r="AS2361" s="179"/>
    </row>
    <row r="2362" spans="10:45">
      <c r="J2362" s="179"/>
      <c r="K2362" s="179"/>
      <c r="L2362" s="179"/>
      <c r="M2362" s="179"/>
      <c r="N2362" s="179"/>
      <c r="O2362" s="179"/>
      <c r="P2362" s="179"/>
      <c r="Q2362" s="179"/>
      <c r="R2362" s="179"/>
      <c r="T2362" s="179"/>
      <c r="U2362" s="179"/>
      <c r="V2362" s="179"/>
      <c r="W2362" s="179"/>
      <c r="X2362" s="179"/>
      <c r="Y2362" s="179"/>
      <c r="Z2362" s="179"/>
      <c r="AA2362" s="179"/>
      <c r="AB2362" s="179"/>
      <c r="AD2362" s="179"/>
      <c r="AE2362" s="179"/>
      <c r="AF2362" s="179"/>
      <c r="AG2362" s="179"/>
      <c r="AH2362" s="179"/>
      <c r="AI2362" s="179"/>
      <c r="AJ2362" s="179"/>
      <c r="AK2362" s="179"/>
      <c r="AL2362" s="179"/>
      <c r="AN2362" s="179"/>
      <c r="AO2362" s="179"/>
      <c r="AP2362" s="179"/>
      <c r="AQ2362" s="179"/>
      <c r="AR2362" s="179"/>
      <c r="AS2362" s="179"/>
    </row>
    <row r="2363" spans="10:45">
      <c r="J2363" s="179"/>
      <c r="K2363" s="179"/>
      <c r="L2363" s="179"/>
      <c r="M2363" s="179"/>
      <c r="N2363" s="179"/>
      <c r="O2363" s="179"/>
      <c r="P2363" s="179"/>
      <c r="Q2363" s="179"/>
      <c r="R2363" s="179"/>
      <c r="T2363" s="179"/>
      <c r="U2363" s="179"/>
      <c r="V2363" s="179"/>
      <c r="W2363" s="179"/>
      <c r="X2363" s="179"/>
      <c r="Y2363" s="179"/>
      <c r="Z2363" s="179"/>
      <c r="AA2363" s="179"/>
      <c r="AB2363" s="179"/>
      <c r="AD2363" s="179"/>
      <c r="AE2363" s="179"/>
      <c r="AF2363" s="179"/>
      <c r="AG2363" s="179"/>
      <c r="AH2363" s="179"/>
      <c r="AI2363" s="179"/>
      <c r="AJ2363" s="179"/>
      <c r="AK2363" s="179"/>
      <c r="AL2363" s="179"/>
      <c r="AN2363" s="179"/>
      <c r="AO2363" s="179"/>
      <c r="AP2363" s="179"/>
      <c r="AQ2363" s="179"/>
      <c r="AR2363" s="179"/>
      <c r="AS2363" s="179"/>
    </row>
    <row r="2364" spans="10:45">
      <c r="J2364" s="179"/>
      <c r="K2364" s="179"/>
      <c r="L2364" s="179"/>
      <c r="M2364" s="179"/>
      <c r="N2364" s="179"/>
      <c r="O2364" s="179"/>
      <c r="P2364" s="179"/>
      <c r="Q2364" s="179"/>
      <c r="R2364" s="179"/>
      <c r="T2364" s="179"/>
      <c r="U2364" s="179"/>
      <c r="V2364" s="179"/>
      <c r="W2364" s="179"/>
      <c r="X2364" s="179"/>
      <c r="Y2364" s="179"/>
      <c r="Z2364" s="179"/>
      <c r="AA2364" s="179"/>
      <c r="AB2364" s="179"/>
      <c r="AD2364" s="179"/>
      <c r="AE2364" s="179"/>
      <c r="AF2364" s="179"/>
      <c r="AG2364" s="179"/>
      <c r="AH2364" s="179"/>
      <c r="AI2364" s="179"/>
      <c r="AJ2364" s="179"/>
      <c r="AK2364" s="179"/>
      <c r="AL2364" s="179"/>
      <c r="AN2364" s="179"/>
      <c r="AO2364" s="179"/>
      <c r="AP2364" s="179"/>
      <c r="AQ2364" s="179"/>
      <c r="AR2364" s="179"/>
      <c r="AS2364" s="179"/>
    </row>
    <row r="2365" spans="10:45">
      <c r="J2365" s="179"/>
      <c r="K2365" s="179"/>
      <c r="L2365" s="179"/>
      <c r="M2365" s="179"/>
      <c r="N2365" s="179"/>
      <c r="O2365" s="179"/>
      <c r="P2365" s="179"/>
      <c r="Q2365" s="179"/>
      <c r="R2365" s="179"/>
      <c r="T2365" s="179"/>
      <c r="U2365" s="179"/>
      <c r="V2365" s="179"/>
      <c r="W2365" s="179"/>
      <c r="X2365" s="179"/>
      <c r="Y2365" s="179"/>
      <c r="Z2365" s="179"/>
      <c r="AA2365" s="179"/>
      <c r="AB2365" s="179"/>
      <c r="AD2365" s="179"/>
      <c r="AE2365" s="179"/>
      <c r="AF2365" s="179"/>
      <c r="AG2365" s="179"/>
      <c r="AH2365" s="179"/>
      <c r="AI2365" s="179"/>
      <c r="AJ2365" s="179"/>
      <c r="AK2365" s="179"/>
      <c r="AL2365" s="179"/>
      <c r="AN2365" s="179"/>
      <c r="AO2365" s="179"/>
      <c r="AP2365" s="179"/>
      <c r="AQ2365" s="179"/>
      <c r="AR2365" s="179"/>
      <c r="AS2365" s="179"/>
    </row>
    <row r="2366" spans="10:45">
      <c r="J2366" s="179"/>
      <c r="K2366" s="179"/>
      <c r="L2366" s="179"/>
      <c r="M2366" s="179"/>
      <c r="N2366" s="179"/>
      <c r="O2366" s="179"/>
      <c r="P2366" s="179"/>
      <c r="Q2366" s="179"/>
      <c r="R2366" s="179"/>
      <c r="T2366" s="179"/>
      <c r="U2366" s="179"/>
      <c r="V2366" s="179"/>
      <c r="W2366" s="179"/>
      <c r="X2366" s="179"/>
      <c r="Y2366" s="179"/>
      <c r="Z2366" s="179"/>
      <c r="AA2366" s="179"/>
      <c r="AB2366" s="179"/>
      <c r="AD2366" s="179"/>
      <c r="AE2366" s="179"/>
      <c r="AF2366" s="179"/>
      <c r="AG2366" s="179"/>
      <c r="AH2366" s="179"/>
      <c r="AI2366" s="179"/>
      <c r="AJ2366" s="179"/>
      <c r="AK2366" s="179"/>
      <c r="AL2366" s="179"/>
      <c r="AN2366" s="179"/>
      <c r="AO2366" s="179"/>
      <c r="AP2366" s="179"/>
      <c r="AQ2366" s="179"/>
      <c r="AR2366" s="179"/>
      <c r="AS2366" s="179"/>
    </row>
    <row r="2367" spans="10:45">
      <c r="J2367" s="179"/>
      <c r="K2367" s="179"/>
      <c r="L2367" s="179"/>
      <c r="M2367" s="179"/>
      <c r="N2367" s="179"/>
      <c r="O2367" s="179"/>
      <c r="P2367" s="179"/>
      <c r="Q2367" s="179"/>
      <c r="R2367" s="179"/>
      <c r="T2367" s="179"/>
      <c r="U2367" s="179"/>
      <c r="V2367" s="179"/>
      <c r="W2367" s="179"/>
      <c r="X2367" s="179"/>
      <c r="Y2367" s="179"/>
      <c r="Z2367" s="179"/>
      <c r="AA2367" s="179"/>
      <c r="AB2367" s="179"/>
      <c r="AD2367" s="179"/>
      <c r="AE2367" s="179"/>
      <c r="AF2367" s="179"/>
      <c r="AG2367" s="179"/>
      <c r="AH2367" s="179"/>
      <c r="AI2367" s="179"/>
      <c r="AJ2367" s="179"/>
      <c r="AK2367" s="179"/>
      <c r="AL2367" s="179"/>
      <c r="AN2367" s="179"/>
      <c r="AO2367" s="179"/>
      <c r="AP2367" s="179"/>
      <c r="AQ2367" s="179"/>
      <c r="AR2367" s="179"/>
      <c r="AS2367" s="179"/>
    </row>
    <row r="2368" spans="10:45">
      <c r="J2368" s="179"/>
      <c r="K2368" s="179"/>
      <c r="L2368" s="179"/>
      <c r="M2368" s="179"/>
      <c r="N2368" s="179"/>
      <c r="O2368" s="179"/>
      <c r="P2368" s="179"/>
      <c r="Q2368" s="179"/>
      <c r="R2368" s="179"/>
      <c r="T2368" s="179"/>
      <c r="U2368" s="179"/>
      <c r="V2368" s="179"/>
      <c r="W2368" s="179"/>
      <c r="X2368" s="179"/>
      <c r="Y2368" s="179"/>
      <c r="Z2368" s="179"/>
      <c r="AA2368" s="179"/>
      <c r="AB2368" s="179"/>
      <c r="AD2368" s="179"/>
      <c r="AE2368" s="179"/>
      <c r="AF2368" s="179"/>
      <c r="AG2368" s="179"/>
      <c r="AH2368" s="179"/>
      <c r="AI2368" s="179"/>
      <c r="AJ2368" s="179"/>
      <c r="AK2368" s="179"/>
      <c r="AL2368" s="179"/>
      <c r="AN2368" s="179"/>
      <c r="AO2368" s="179"/>
      <c r="AP2368" s="179"/>
      <c r="AQ2368" s="179"/>
      <c r="AR2368" s="179"/>
      <c r="AS2368" s="179"/>
    </row>
    <row r="2369" spans="10:45">
      <c r="J2369" s="179"/>
      <c r="K2369" s="179"/>
      <c r="L2369" s="179"/>
      <c r="M2369" s="179"/>
      <c r="N2369" s="179"/>
      <c r="O2369" s="179"/>
      <c r="P2369" s="179"/>
      <c r="Q2369" s="179"/>
      <c r="R2369" s="179"/>
      <c r="T2369" s="179"/>
      <c r="U2369" s="179"/>
      <c r="V2369" s="179"/>
      <c r="W2369" s="179"/>
      <c r="X2369" s="179"/>
      <c r="Y2369" s="179"/>
      <c r="Z2369" s="179"/>
      <c r="AA2369" s="179"/>
      <c r="AB2369" s="179"/>
      <c r="AD2369" s="179"/>
      <c r="AE2369" s="179"/>
      <c r="AF2369" s="179"/>
      <c r="AG2369" s="179"/>
      <c r="AH2369" s="179"/>
      <c r="AI2369" s="179"/>
      <c r="AJ2369" s="179"/>
      <c r="AK2369" s="179"/>
      <c r="AL2369" s="179"/>
      <c r="AN2369" s="179"/>
      <c r="AO2369" s="179"/>
      <c r="AP2369" s="179"/>
      <c r="AQ2369" s="179"/>
      <c r="AR2369" s="179"/>
      <c r="AS2369" s="179"/>
    </row>
    <row r="2370" spans="10:45">
      <c r="J2370" s="179"/>
      <c r="K2370" s="179"/>
      <c r="L2370" s="179"/>
      <c r="M2370" s="179"/>
      <c r="N2370" s="179"/>
      <c r="O2370" s="179"/>
      <c r="P2370" s="179"/>
      <c r="Q2370" s="179"/>
      <c r="R2370" s="179"/>
      <c r="T2370" s="179"/>
      <c r="U2370" s="179"/>
      <c r="V2370" s="179"/>
      <c r="W2370" s="179"/>
      <c r="X2370" s="179"/>
      <c r="Y2370" s="179"/>
      <c r="Z2370" s="179"/>
      <c r="AA2370" s="179"/>
      <c r="AB2370" s="179"/>
      <c r="AD2370" s="179"/>
      <c r="AE2370" s="179"/>
      <c r="AF2370" s="179"/>
      <c r="AG2370" s="179"/>
      <c r="AH2370" s="179"/>
      <c r="AI2370" s="179"/>
      <c r="AJ2370" s="179"/>
      <c r="AK2370" s="179"/>
      <c r="AL2370" s="179"/>
      <c r="AN2370" s="179"/>
      <c r="AO2370" s="179"/>
      <c r="AP2370" s="179"/>
      <c r="AQ2370" s="179"/>
      <c r="AR2370" s="179"/>
      <c r="AS2370" s="179"/>
    </row>
    <row r="2371" spans="10:45">
      <c r="J2371" s="179"/>
      <c r="K2371" s="179"/>
      <c r="L2371" s="179"/>
      <c r="M2371" s="179"/>
      <c r="N2371" s="179"/>
      <c r="O2371" s="179"/>
      <c r="P2371" s="179"/>
      <c r="Q2371" s="179"/>
      <c r="R2371" s="179"/>
      <c r="T2371" s="179"/>
      <c r="U2371" s="179"/>
      <c r="V2371" s="179"/>
      <c r="W2371" s="179"/>
      <c r="X2371" s="179"/>
      <c r="Y2371" s="179"/>
      <c r="Z2371" s="179"/>
      <c r="AA2371" s="179"/>
      <c r="AB2371" s="179"/>
      <c r="AD2371" s="179"/>
      <c r="AE2371" s="179"/>
      <c r="AF2371" s="179"/>
      <c r="AG2371" s="179"/>
      <c r="AH2371" s="179"/>
      <c r="AI2371" s="179"/>
      <c r="AJ2371" s="179"/>
      <c r="AK2371" s="179"/>
      <c r="AL2371" s="179"/>
      <c r="AN2371" s="179"/>
      <c r="AO2371" s="179"/>
      <c r="AP2371" s="179"/>
      <c r="AQ2371" s="179"/>
      <c r="AR2371" s="179"/>
      <c r="AS2371" s="179"/>
    </row>
    <row r="2372" spans="10:45">
      <c r="J2372" s="179"/>
      <c r="K2372" s="179"/>
      <c r="L2372" s="179"/>
      <c r="M2372" s="179"/>
      <c r="N2372" s="179"/>
      <c r="O2372" s="179"/>
      <c r="P2372" s="179"/>
      <c r="Q2372" s="179"/>
      <c r="R2372" s="179"/>
      <c r="T2372" s="179"/>
      <c r="U2372" s="179"/>
      <c r="V2372" s="179"/>
      <c r="W2372" s="179"/>
      <c r="X2372" s="179"/>
      <c r="Y2372" s="179"/>
      <c r="Z2372" s="179"/>
      <c r="AA2372" s="179"/>
      <c r="AB2372" s="179"/>
      <c r="AD2372" s="179"/>
      <c r="AE2372" s="179"/>
      <c r="AF2372" s="179"/>
      <c r="AG2372" s="179"/>
      <c r="AH2372" s="179"/>
      <c r="AI2372" s="179"/>
      <c r="AJ2372" s="179"/>
      <c r="AK2372" s="179"/>
      <c r="AL2372" s="179"/>
      <c r="AN2372" s="179"/>
      <c r="AO2372" s="179"/>
      <c r="AP2372" s="179"/>
      <c r="AQ2372" s="179"/>
      <c r="AR2372" s="179"/>
      <c r="AS2372" s="179"/>
    </row>
    <row r="2373" spans="10:45">
      <c r="J2373" s="179"/>
      <c r="K2373" s="179"/>
      <c r="L2373" s="179"/>
      <c r="M2373" s="179"/>
      <c r="N2373" s="179"/>
      <c r="O2373" s="179"/>
      <c r="P2373" s="179"/>
      <c r="Q2373" s="179"/>
      <c r="R2373" s="179"/>
      <c r="T2373" s="179"/>
      <c r="U2373" s="179"/>
      <c r="V2373" s="179"/>
      <c r="W2373" s="179"/>
      <c r="X2373" s="179"/>
      <c r="Y2373" s="179"/>
      <c r="Z2373" s="179"/>
      <c r="AA2373" s="179"/>
      <c r="AB2373" s="179"/>
      <c r="AD2373" s="179"/>
      <c r="AE2373" s="179"/>
      <c r="AF2373" s="179"/>
      <c r="AG2373" s="179"/>
      <c r="AH2373" s="179"/>
      <c r="AI2373" s="179"/>
      <c r="AJ2373" s="179"/>
      <c r="AK2373" s="179"/>
      <c r="AL2373" s="179"/>
      <c r="AN2373" s="179"/>
      <c r="AO2373" s="179"/>
      <c r="AP2373" s="179"/>
      <c r="AQ2373" s="179"/>
      <c r="AR2373" s="179"/>
      <c r="AS2373" s="179"/>
    </row>
    <row r="2374" spans="10:45">
      <c r="J2374" s="179"/>
      <c r="K2374" s="179"/>
      <c r="L2374" s="179"/>
      <c r="M2374" s="179"/>
      <c r="N2374" s="179"/>
      <c r="O2374" s="179"/>
      <c r="P2374" s="179"/>
      <c r="Q2374" s="179"/>
      <c r="R2374" s="179"/>
      <c r="T2374" s="179"/>
      <c r="U2374" s="179"/>
      <c r="V2374" s="179"/>
      <c r="W2374" s="179"/>
      <c r="X2374" s="179"/>
      <c r="Y2374" s="179"/>
      <c r="Z2374" s="179"/>
      <c r="AA2374" s="179"/>
      <c r="AB2374" s="179"/>
      <c r="AD2374" s="179"/>
      <c r="AE2374" s="179"/>
      <c r="AF2374" s="179"/>
      <c r="AG2374" s="179"/>
      <c r="AH2374" s="179"/>
      <c r="AI2374" s="179"/>
      <c r="AJ2374" s="179"/>
      <c r="AK2374" s="179"/>
      <c r="AL2374" s="179"/>
      <c r="AN2374" s="179"/>
      <c r="AO2374" s="179"/>
      <c r="AP2374" s="179"/>
      <c r="AQ2374" s="179"/>
      <c r="AR2374" s="179"/>
      <c r="AS2374" s="179"/>
    </row>
    <row r="2375" spans="10:45">
      <c r="J2375" s="179"/>
      <c r="K2375" s="179"/>
      <c r="L2375" s="179"/>
      <c r="M2375" s="179"/>
      <c r="N2375" s="179"/>
      <c r="O2375" s="179"/>
      <c r="P2375" s="179"/>
      <c r="Q2375" s="179"/>
      <c r="R2375" s="179"/>
      <c r="T2375" s="179"/>
      <c r="U2375" s="179"/>
      <c r="V2375" s="179"/>
      <c r="W2375" s="179"/>
      <c r="X2375" s="179"/>
      <c r="Y2375" s="179"/>
      <c r="Z2375" s="179"/>
      <c r="AA2375" s="179"/>
      <c r="AB2375" s="179"/>
      <c r="AD2375" s="179"/>
      <c r="AE2375" s="179"/>
      <c r="AF2375" s="179"/>
      <c r="AG2375" s="179"/>
      <c r="AH2375" s="179"/>
      <c r="AI2375" s="179"/>
      <c r="AJ2375" s="179"/>
      <c r="AK2375" s="179"/>
      <c r="AL2375" s="179"/>
      <c r="AN2375" s="179"/>
      <c r="AO2375" s="179"/>
      <c r="AP2375" s="179"/>
      <c r="AQ2375" s="179"/>
      <c r="AR2375" s="179"/>
      <c r="AS2375" s="179"/>
    </row>
    <row r="2376" spans="10:45">
      <c r="J2376" s="179"/>
      <c r="K2376" s="179"/>
      <c r="L2376" s="179"/>
      <c r="M2376" s="179"/>
      <c r="N2376" s="179"/>
      <c r="O2376" s="179"/>
      <c r="P2376" s="179"/>
      <c r="Q2376" s="179"/>
      <c r="R2376" s="179"/>
      <c r="T2376" s="179"/>
      <c r="U2376" s="179"/>
      <c r="V2376" s="179"/>
      <c r="W2376" s="179"/>
      <c r="X2376" s="179"/>
      <c r="Y2376" s="179"/>
      <c r="Z2376" s="179"/>
      <c r="AA2376" s="179"/>
      <c r="AB2376" s="179"/>
      <c r="AD2376" s="179"/>
      <c r="AE2376" s="179"/>
      <c r="AF2376" s="179"/>
      <c r="AG2376" s="179"/>
      <c r="AH2376" s="179"/>
      <c r="AI2376" s="179"/>
      <c r="AJ2376" s="179"/>
      <c r="AK2376" s="179"/>
      <c r="AL2376" s="179"/>
      <c r="AN2376" s="179"/>
      <c r="AO2376" s="179"/>
      <c r="AP2376" s="179"/>
      <c r="AQ2376" s="179"/>
      <c r="AR2376" s="179"/>
      <c r="AS2376" s="179"/>
    </row>
    <row r="2377" spans="10:45">
      <c r="J2377" s="179"/>
      <c r="K2377" s="179"/>
      <c r="L2377" s="179"/>
      <c r="M2377" s="179"/>
      <c r="N2377" s="179"/>
      <c r="O2377" s="179"/>
      <c r="P2377" s="179"/>
      <c r="Q2377" s="179"/>
      <c r="R2377" s="179"/>
      <c r="T2377" s="179"/>
      <c r="U2377" s="179"/>
      <c r="V2377" s="179"/>
      <c r="W2377" s="179"/>
      <c r="X2377" s="179"/>
      <c r="Y2377" s="179"/>
      <c r="Z2377" s="179"/>
      <c r="AA2377" s="179"/>
      <c r="AB2377" s="179"/>
      <c r="AD2377" s="179"/>
      <c r="AE2377" s="179"/>
      <c r="AF2377" s="179"/>
      <c r="AG2377" s="179"/>
      <c r="AH2377" s="179"/>
      <c r="AI2377" s="179"/>
      <c r="AJ2377" s="179"/>
      <c r="AK2377" s="179"/>
      <c r="AL2377" s="179"/>
      <c r="AN2377" s="179"/>
      <c r="AO2377" s="179"/>
      <c r="AP2377" s="179"/>
      <c r="AQ2377" s="179"/>
      <c r="AR2377" s="179"/>
      <c r="AS2377" s="179"/>
    </row>
    <row r="2378" spans="10:45">
      <c r="J2378" s="179"/>
      <c r="K2378" s="179"/>
      <c r="L2378" s="179"/>
      <c r="M2378" s="179"/>
      <c r="N2378" s="179"/>
      <c r="O2378" s="179"/>
      <c r="P2378" s="179"/>
      <c r="Q2378" s="179"/>
      <c r="R2378" s="179"/>
      <c r="T2378" s="179"/>
      <c r="U2378" s="179"/>
      <c r="V2378" s="179"/>
      <c r="W2378" s="179"/>
      <c r="X2378" s="179"/>
      <c r="Y2378" s="179"/>
      <c r="Z2378" s="179"/>
      <c r="AA2378" s="179"/>
      <c r="AB2378" s="179"/>
      <c r="AD2378" s="179"/>
      <c r="AE2378" s="179"/>
      <c r="AF2378" s="179"/>
      <c r="AG2378" s="179"/>
      <c r="AH2378" s="179"/>
      <c r="AI2378" s="179"/>
      <c r="AJ2378" s="179"/>
      <c r="AK2378" s="179"/>
      <c r="AL2378" s="179"/>
      <c r="AN2378" s="179"/>
      <c r="AO2378" s="179"/>
      <c r="AP2378" s="179"/>
      <c r="AQ2378" s="179"/>
      <c r="AR2378" s="179"/>
      <c r="AS2378" s="179"/>
    </row>
    <row r="2379" spans="10:45">
      <c r="J2379" s="179"/>
      <c r="K2379" s="179"/>
      <c r="L2379" s="179"/>
      <c r="M2379" s="179"/>
      <c r="N2379" s="179"/>
      <c r="O2379" s="179"/>
      <c r="P2379" s="179"/>
      <c r="Q2379" s="179"/>
      <c r="R2379" s="179"/>
      <c r="T2379" s="179"/>
      <c r="U2379" s="179"/>
      <c r="V2379" s="179"/>
      <c r="W2379" s="179"/>
      <c r="X2379" s="179"/>
      <c r="Y2379" s="179"/>
      <c r="Z2379" s="179"/>
      <c r="AA2379" s="179"/>
      <c r="AB2379" s="179"/>
      <c r="AD2379" s="179"/>
      <c r="AE2379" s="179"/>
      <c r="AF2379" s="179"/>
      <c r="AG2379" s="179"/>
      <c r="AH2379" s="179"/>
      <c r="AI2379" s="179"/>
      <c r="AJ2379" s="179"/>
      <c r="AK2379" s="179"/>
      <c r="AL2379" s="179"/>
      <c r="AN2379" s="179"/>
      <c r="AO2379" s="179"/>
      <c r="AP2379" s="179"/>
      <c r="AQ2379" s="179"/>
      <c r="AR2379" s="179"/>
      <c r="AS2379" s="179"/>
    </row>
    <row r="2380" spans="10:45">
      <c r="J2380" s="179"/>
      <c r="K2380" s="179"/>
      <c r="L2380" s="179"/>
      <c r="M2380" s="179"/>
      <c r="N2380" s="179"/>
      <c r="O2380" s="179"/>
      <c r="P2380" s="179"/>
      <c r="Q2380" s="179"/>
      <c r="R2380" s="179"/>
      <c r="T2380" s="179"/>
      <c r="U2380" s="179"/>
      <c r="V2380" s="179"/>
      <c r="W2380" s="179"/>
      <c r="X2380" s="179"/>
      <c r="Y2380" s="179"/>
      <c r="Z2380" s="179"/>
      <c r="AA2380" s="179"/>
      <c r="AB2380" s="179"/>
      <c r="AD2380" s="179"/>
      <c r="AE2380" s="179"/>
      <c r="AF2380" s="179"/>
      <c r="AG2380" s="179"/>
      <c r="AH2380" s="179"/>
      <c r="AI2380" s="179"/>
      <c r="AJ2380" s="179"/>
      <c r="AK2380" s="179"/>
      <c r="AL2380" s="179"/>
      <c r="AN2380" s="179"/>
      <c r="AO2380" s="179"/>
      <c r="AP2380" s="179"/>
      <c r="AQ2380" s="179"/>
      <c r="AR2380" s="179"/>
      <c r="AS2380" s="179"/>
    </row>
    <row r="2381" spans="10:45">
      <c r="J2381" s="179"/>
      <c r="K2381" s="179"/>
      <c r="L2381" s="179"/>
      <c r="M2381" s="179"/>
      <c r="N2381" s="179"/>
      <c r="O2381" s="179"/>
      <c r="P2381" s="179"/>
      <c r="Q2381" s="179"/>
      <c r="R2381" s="179"/>
      <c r="T2381" s="179"/>
      <c r="U2381" s="179"/>
      <c r="V2381" s="179"/>
      <c r="W2381" s="179"/>
      <c r="X2381" s="179"/>
      <c r="Y2381" s="179"/>
      <c r="Z2381" s="179"/>
      <c r="AA2381" s="179"/>
      <c r="AB2381" s="179"/>
      <c r="AD2381" s="179"/>
      <c r="AE2381" s="179"/>
      <c r="AF2381" s="179"/>
      <c r="AG2381" s="179"/>
      <c r="AH2381" s="179"/>
      <c r="AI2381" s="179"/>
      <c r="AJ2381" s="179"/>
      <c r="AK2381" s="179"/>
      <c r="AL2381" s="179"/>
      <c r="AN2381" s="179"/>
      <c r="AO2381" s="179"/>
      <c r="AP2381" s="179"/>
      <c r="AQ2381" s="179"/>
      <c r="AR2381" s="179"/>
      <c r="AS2381" s="179"/>
    </row>
    <row r="2382" spans="10:45">
      <c r="J2382" s="179"/>
      <c r="K2382" s="179"/>
      <c r="L2382" s="179"/>
      <c r="M2382" s="179"/>
      <c r="N2382" s="179"/>
      <c r="O2382" s="179"/>
      <c r="P2382" s="179"/>
      <c r="Q2382" s="179"/>
      <c r="R2382" s="179"/>
      <c r="T2382" s="179"/>
      <c r="U2382" s="179"/>
      <c r="V2382" s="179"/>
      <c r="W2382" s="179"/>
      <c r="X2382" s="179"/>
      <c r="Y2382" s="179"/>
      <c r="Z2382" s="179"/>
      <c r="AA2382" s="179"/>
      <c r="AB2382" s="179"/>
      <c r="AD2382" s="179"/>
      <c r="AE2382" s="179"/>
      <c r="AF2382" s="179"/>
      <c r="AG2382" s="179"/>
      <c r="AH2382" s="179"/>
      <c r="AI2382" s="179"/>
      <c r="AJ2382" s="179"/>
      <c r="AK2382" s="179"/>
      <c r="AL2382" s="179"/>
      <c r="AN2382" s="179"/>
      <c r="AO2382" s="179"/>
      <c r="AP2382" s="179"/>
      <c r="AQ2382" s="179"/>
      <c r="AR2382" s="179"/>
      <c r="AS2382" s="179"/>
    </row>
    <row r="2383" spans="10:45">
      <c r="J2383" s="179"/>
      <c r="K2383" s="179"/>
      <c r="L2383" s="179"/>
      <c r="M2383" s="179"/>
      <c r="N2383" s="179"/>
      <c r="O2383" s="179"/>
      <c r="P2383" s="179"/>
      <c r="Q2383" s="179"/>
      <c r="R2383" s="179"/>
      <c r="T2383" s="179"/>
      <c r="U2383" s="179"/>
      <c r="V2383" s="179"/>
      <c r="W2383" s="179"/>
      <c r="X2383" s="179"/>
      <c r="Y2383" s="179"/>
      <c r="Z2383" s="179"/>
      <c r="AA2383" s="179"/>
      <c r="AB2383" s="179"/>
      <c r="AD2383" s="179"/>
      <c r="AE2383" s="179"/>
      <c r="AF2383" s="179"/>
      <c r="AG2383" s="179"/>
      <c r="AH2383" s="179"/>
      <c r="AI2383" s="179"/>
      <c r="AJ2383" s="179"/>
      <c r="AK2383" s="179"/>
      <c r="AL2383" s="179"/>
      <c r="AN2383" s="179"/>
      <c r="AO2383" s="179"/>
      <c r="AP2383" s="179"/>
      <c r="AQ2383" s="179"/>
      <c r="AR2383" s="179"/>
      <c r="AS2383" s="179"/>
    </row>
    <row r="2384" spans="10:45">
      <c r="J2384" s="179"/>
      <c r="K2384" s="179"/>
      <c r="L2384" s="179"/>
      <c r="M2384" s="179"/>
      <c r="N2384" s="179"/>
      <c r="O2384" s="179"/>
      <c r="P2384" s="179"/>
      <c r="Q2384" s="179"/>
      <c r="R2384" s="179"/>
      <c r="T2384" s="179"/>
      <c r="U2384" s="179"/>
      <c r="V2384" s="179"/>
      <c r="W2384" s="179"/>
      <c r="X2384" s="179"/>
      <c r="Y2384" s="179"/>
      <c r="Z2384" s="179"/>
      <c r="AA2384" s="179"/>
      <c r="AB2384" s="179"/>
      <c r="AD2384" s="179"/>
      <c r="AE2384" s="179"/>
      <c r="AF2384" s="179"/>
      <c r="AG2384" s="179"/>
      <c r="AH2384" s="179"/>
      <c r="AI2384" s="179"/>
      <c r="AJ2384" s="179"/>
      <c r="AK2384" s="179"/>
      <c r="AL2384" s="179"/>
      <c r="AN2384" s="179"/>
      <c r="AO2384" s="179"/>
      <c r="AP2384" s="179"/>
      <c r="AQ2384" s="179"/>
      <c r="AR2384" s="179"/>
      <c r="AS2384" s="179"/>
    </row>
    <row r="2385" spans="10:45">
      <c r="J2385" s="179"/>
      <c r="K2385" s="179"/>
      <c r="L2385" s="179"/>
      <c r="M2385" s="179"/>
      <c r="N2385" s="179"/>
      <c r="O2385" s="179"/>
      <c r="P2385" s="179"/>
      <c r="Q2385" s="179"/>
      <c r="R2385" s="179"/>
      <c r="T2385" s="179"/>
      <c r="U2385" s="179"/>
      <c r="V2385" s="179"/>
      <c r="W2385" s="179"/>
      <c r="X2385" s="179"/>
      <c r="Y2385" s="179"/>
      <c r="Z2385" s="179"/>
      <c r="AA2385" s="179"/>
      <c r="AB2385" s="179"/>
      <c r="AD2385" s="179"/>
      <c r="AE2385" s="179"/>
      <c r="AF2385" s="179"/>
      <c r="AG2385" s="179"/>
      <c r="AH2385" s="179"/>
      <c r="AI2385" s="179"/>
      <c r="AJ2385" s="179"/>
      <c r="AK2385" s="179"/>
      <c r="AL2385" s="179"/>
      <c r="AN2385" s="179"/>
      <c r="AO2385" s="179"/>
      <c r="AP2385" s="179"/>
      <c r="AQ2385" s="179"/>
      <c r="AR2385" s="179"/>
      <c r="AS2385" s="179"/>
    </row>
    <row r="2386" spans="10:45">
      <c r="J2386" s="179"/>
      <c r="K2386" s="179"/>
      <c r="L2386" s="179"/>
      <c r="M2386" s="179"/>
      <c r="N2386" s="179"/>
      <c r="O2386" s="179"/>
      <c r="P2386" s="179"/>
      <c r="Q2386" s="179"/>
      <c r="R2386" s="179"/>
      <c r="T2386" s="179"/>
      <c r="U2386" s="179"/>
      <c r="V2386" s="179"/>
      <c r="W2386" s="179"/>
      <c r="X2386" s="179"/>
      <c r="Y2386" s="179"/>
      <c r="Z2386" s="179"/>
      <c r="AA2386" s="179"/>
      <c r="AB2386" s="179"/>
      <c r="AD2386" s="179"/>
      <c r="AE2386" s="179"/>
      <c r="AF2386" s="179"/>
      <c r="AG2386" s="179"/>
      <c r="AH2386" s="179"/>
      <c r="AI2386" s="179"/>
      <c r="AJ2386" s="179"/>
      <c r="AK2386" s="179"/>
      <c r="AL2386" s="179"/>
      <c r="AN2386" s="179"/>
      <c r="AO2386" s="179"/>
      <c r="AP2386" s="179"/>
      <c r="AQ2386" s="179"/>
      <c r="AR2386" s="179"/>
      <c r="AS2386" s="179"/>
    </row>
    <row r="2387" spans="10:45">
      <c r="J2387" s="179"/>
      <c r="K2387" s="179"/>
      <c r="L2387" s="179"/>
      <c r="M2387" s="179"/>
      <c r="N2387" s="179"/>
      <c r="O2387" s="179"/>
      <c r="P2387" s="179"/>
      <c r="Q2387" s="179"/>
      <c r="R2387" s="179"/>
      <c r="T2387" s="179"/>
      <c r="U2387" s="179"/>
      <c r="V2387" s="179"/>
      <c r="W2387" s="179"/>
      <c r="X2387" s="179"/>
      <c r="Y2387" s="179"/>
      <c r="Z2387" s="179"/>
      <c r="AA2387" s="179"/>
      <c r="AB2387" s="179"/>
      <c r="AD2387" s="179"/>
      <c r="AE2387" s="179"/>
      <c r="AF2387" s="179"/>
      <c r="AG2387" s="179"/>
      <c r="AH2387" s="179"/>
      <c r="AI2387" s="179"/>
      <c r="AJ2387" s="179"/>
      <c r="AK2387" s="179"/>
      <c r="AL2387" s="179"/>
      <c r="AN2387" s="179"/>
      <c r="AO2387" s="179"/>
      <c r="AP2387" s="179"/>
      <c r="AQ2387" s="179"/>
      <c r="AR2387" s="179"/>
      <c r="AS2387" s="179"/>
    </row>
    <row r="2388" spans="10:45">
      <c r="J2388" s="179"/>
      <c r="K2388" s="179"/>
      <c r="L2388" s="179"/>
      <c r="M2388" s="179"/>
      <c r="N2388" s="179"/>
      <c r="O2388" s="179"/>
      <c r="P2388" s="179"/>
      <c r="Q2388" s="179"/>
      <c r="R2388" s="179"/>
      <c r="T2388" s="179"/>
      <c r="U2388" s="179"/>
      <c r="V2388" s="179"/>
      <c r="W2388" s="179"/>
      <c r="X2388" s="179"/>
      <c r="Y2388" s="179"/>
      <c r="Z2388" s="179"/>
      <c r="AA2388" s="179"/>
      <c r="AB2388" s="179"/>
      <c r="AD2388" s="179"/>
      <c r="AE2388" s="179"/>
      <c r="AF2388" s="179"/>
      <c r="AG2388" s="179"/>
      <c r="AH2388" s="179"/>
      <c r="AI2388" s="179"/>
      <c r="AJ2388" s="179"/>
      <c r="AK2388" s="179"/>
      <c r="AL2388" s="179"/>
      <c r="AN2388" s="179"/>
      <c r="AO2388" s="179"/>
      <c r="AP2388" s="179"/>
      <c r="AQ2388" s="179"/>
      <c r="AR2388" s="179"/>
      <c r="AS2388" s="179"/>
    </row>
    <row r="2389" spans="10:45">
      <c r="J2389" s="179"/>
      <c r="K2389" s="179"/>
      <c r="L2389" s="179"/>
      <c r="M2389" s="179"/>
      <c r="N2389" s="179"/>
      <c r="O2389" s="179"/>
      <c r="P2389" s="179"/>
      <c r="Q2389" s="179"/>
      <c r="R2389" s="179"/>
      <c r="T2389" s="179"/>
      <c r="U2389" s="179"/>
      <c r="V2389" s="179"/>
      <c r="W2389" s="179"/>
      <c r="X2389" s="179"/>
      <c r="Y2389" s="179"/>
      <c r="Z2389" s="179"/>
      <c r="AA2389" s="179"/>
      <c r="AB2389" s="179"/>
      <c r="AD2389" s="179"/>
      <c r="AE2389" s="179"/>
      <c r="AF2389" s="179"/>
      <c r="AG2389" s="179"/>
      <c r="AH2389" s="179"/>
      <c r="AI2389" s="179"/>
      <c r="AJ2389" s="179"/>
      <c r="AK2389" s="179"/>
      <c r="AL2389" s="179"/>
      <c r="AN2389" s="179"/>
      <c r="AO2389" s="179"/>
      <c r="AP2389" s="179"/>
      <c r="AQ2389" s="179"/>
      <c r="AR2389" s="179"/>
      <c r="AS2389" s="179"/>
    </row>
    <row r="2390" spans="10:45">
      <c r="J2390" s="179"/>
      <c r="K2390" s="179"/>
      <c r="L2390" s="179"/>
      <c r="M2390" s="179"/>
      <c r="N2390" s="179"/>
      <c r="O2390" s="179"/>
      <c r="P2390" s="179"/>
      <c r="Q2390" s="179"/>
      <c r="R2390" s="179"/>
      <c r="T2390" s="179"/>
      <c r="U2390" s="179"/>
      <c r="V2390" s="179"/>
      <c r="W2390" s="179"/>
      <c r="X2390" s="179"/>
      <c r="Y2390" s="179"/>
      <c r="Z2390" s="179"/>
      <c r="AA2390" s="179"/>
      <c r="AB2390" s="179"/>
      <c r="AD2390" s="179"/>
      <c r="AE2390" s="179"/>
      <c r="AF2390" s="179"/>
      <c r="AG2390" s="179"/>
      <c r="AH2390" s="179"/>
      <c r="AI2390" s="179"/>
      <c r="AJ2390" s="179"/>
      <c r="AK2390" s="179"/>
      <c r="AL2390" s="179"/>
      <c r="AN2390" s="179"/>
      <c r="AO2390" s="179"/>
      <c r="AP2390" s="179"/>
      <c r="AQ2390" s="179"/>
      <c r="AR2390" s="179"/>
      <c r="AS2390" s="179"/>
    </row>
    <row r="2391" spans="10:45">
      <c r="J2391" s="179"/>
      <c r="K2391" s="179"/>
      <c r="L2391" s="179"/>
      <c r="M2391" s="179"/>
      <c r="N2391" s="179"/>
      <c r="O2391" s="179"/>
      <c r="P2391" s="179"/>
      <c r="Q2391" s="179"/>
      <c r="R2391" s="179"/>
      <c r="T2391" s="179"/>
      <c r="U2391" s="179"/>
      <c r="V2391" s="179"/>
      <c r="W2391" s="179"/>
      <c r="X2391" s="179"/>
      <c r="Y2391" s="179"/>
      <c r="Z2391" s="179"/>
      <c r="AA2391" s="179"/>
      <c r="AB2391" s="179"/>
      <c r="AD2391" s="179"/>
      <c r="AE2391" s="179"/>
      <c r="AF2391" s="179"/>
      <c r="AG2391" s="179"/>
      <c r="AH2391" s="179"/>
      <c r="AI2391" s="179"/>
      <c r="AJ2391" s="179"/>
      <c r="AK2391" s="179"/>
      <c r="AL2391" s="179"/>
      <c r="AN2391" s="179"/>
      <c r="AO2391" s="179"/>
      <c r="AP2391" s="179"/>
      <c r="AQ2391" s="179"/>
      <c r="AR2391" s="179"/>
      <c r="AS2391" s="179"/>
    </row>
    <row r="2392" spans="10:45">
      <c r="J2392" s="179"/>
      <c r="K2392" s="179"/>
      <c r="L2392" s="179"/>
      <c r="M2392" s="179"/>
      <c r="N2392" s="179"/>
      <c r="O2392" s="179"/>
      <c r="P2392" s="179"/>
      <c r="Q2392" s="179"/>
      <c r="R2392" s="179"/>
      <c r="T2392" s="179"/>
      <c r="U2392" s="179"/>
      <c r="V2392" s="179"/>
      <c r="W2392" s="179"/>
      <c r="X2392" s="179"/>
      <c r="Y2392" s="179"/>
      <c r="Z2392" s="179"/>
      <c r="AA2392" s="179"/>
      <c r="AB2392" s="179"/>
      <c r="AD2392" s="179"/>
      <c r="AE2392" s="179"/>
      <c r="AF2392" s="179"/>
      <c r="AG2392" s="179"/>
      <c r="AH2392" s="179"/>
      <c r="AI2392" s="179"/>
      <c r="AJ2392" s="179"/>
      <c r="AK2392" s="179"/>
      <c r="AL2392" s="179"/>
      <c r="AN2392" s="179"/>
      <c r="AO2392" s="179"/>
      <c r="AP2392" s="179"/>
      <c r="AQ2392" s="179"/>
      <c r="AR2392" s="179"/>
      <c r="AS2392" s="179"/>
    </row>
    <row r="2393" spans="10:45">
      <c r="J2393" s="179"/>
      <c r="K2393" s="179"/>
      <c r="L2393" s="179"/>
      <c r="M2393" s="179"/>
      <c r="N2393" s="179"/>
      <c r="O2393" s="179"/>
      <c r="P2393" s="179"/>
      <c r="Q2393" s="179"/>
      <c r="R2393" s="179"/>
      <c r="T2393" s="179"/>
      <c r="U2393" s="179"/>
      <c r="V2393" s="179"/>
      <c r="W2393" s="179"/>
      <c r="X2393" s="179"/>
      <c r="Y2393" s="179"/>
      <c r="Z2393" s="179"/>
      <c r="AA2393" s="179"/>
      <c r="AB2393" s="179"/>
      <c r="AD2393" s="179"/>
      <c r="AE2393" s="179"/>
      <c r="AF2393" s="179"/>
      <c r="AG2393" s="179"/>
      <c r="AH2393" s="179"/>
      <c r="AI2393" s="179"/>
      <c r="AJ2393" s="179"/>
      <c r="AK2393" s="179"/>
      <c r="AL2393" s="179"/>
      <c r="AN2393" s="179"/>
      <c r="AO2393" s="179"/>
      <c r="AP2393" s="179"/>
      <c r="AQ2393" s="179"/>
      <c r="AR2393" s="179"/>
      <c r="AS2393" s="179"/>
    </row>
    <row r="2394" spans="10:45">
      <c r="J2394" s="179"/>
      <c r="K2394" s="179"/>
      <c r="L2394" s="179"/>
      <c r="M2394" s="179"/>
      <c r="N2394" s="179"/>
      <c r="O2394" s="179"/>
      <c r="P2394" s="179"/>
      <c r="Q2394" s="179"/>
      <c r="R2394" s="179"/>
      <c r="T2394" s="179"/>
      <c r="U2394" s="179"/>
      <c r="V2394" s="179"/>
      <c r="W2394" s="179"/>
      <c r="X2394" s="179"/>
      <c r="Y2394" s="179"/>
      <c r="Z2394" s="179"/>
      <c r="AA2394" s="179"/>
      <c r="AB2394" s="179"/>
      <c r="AD2394" s="179"/>
      <c r="AE2394" s="179"/>
      <c r="AF2394" s="179"/>
      <c r="AG2394" s="179"/>
      <c r="AH2394" s="179"/>
      <c r="AI2394" s="179"/>
      <c r="AJ2394" s="179"/>
      <c r="AK2394" s="179"/>
      <c r="AL2394" s="179"/>
      <c r="AN2394" s="179"/>
      <c r="AO2394" s="179"/>
      <c r="AP2394" s="179"/>
      <c r="AQ2394" s="179"/>
      <c r="AR2394" s="179"/>
      <c r="AS2394" s="179"/>
    </row>
    <row r="2395" spans="10:45">
      <c r="J2395" s="179"/>
      <c r="K2395" s="179"/>
      <c r="L2395" s="179"/>
      <c r="M2395" s="179"/>
      <c r="N2395" s="179"/>
      <c r="O2395" s="179"/>
      <c r="P2395" s="179"/>
      <c r="Q2395" s="179"/>
      <c r="R2395" s="179"/>
      <c r="T2395" s="179"/>
      <c r="U2395" s="179"/>
      <c r="V2395" s="179"/>
      <c r="W2395" s="179"/>
      <c r="X2395" s="179"/>
      <c r="Y2395" s="179"/>
      <c r="Z2395" s="179"/>
      <c r="AA2395" s="179"/>
      <c r="AB2395" s="179"/>
      <c r="AD2395" s="179"/>
      <c r="AE2395" s="179"/>
      <c r="AF2395" s="179"/>
      <c r="AG2395" s="179"/>
      <c r="AH2395" s="179"/>
      <c r="AI2395" s="179"/>
      <c r="AJ2395" s="179"/>
      <c r="AK2395" s="179"/>
      <c r="AL2395" s="179"/>
      <c r="AN2395" s="179"/>
      <c r="AO2395" s="179"/>
      <c r="AP2395" s="179"/>
      <c r="AQ2395" s="179"/>
      <c r="AR2395" s="179"/>
      <c r="AS2395" s="179"/>
    </row>
    <row r="2396" spans="10:45">
      <c r="J2396" s="179"/>
      <c r="K2396" s="179"/>
      <c r="L2396" s="179"/>
      <c r="M2396" s="179"/>
      <c r="N2396" s="179"/>
      <c r="O2396" s="179"/>
      <c r="P2396" s="179"/>
      <c r="Q2396" s="179"/>
      <c r="R2396" s="179"/>
      <c r="T2396" s="179"/>
      <c r="U2396" s="179"/>
      <c r="V2396" s="179"/>
      <c r="W2396" s="179"/>
      <c r="X2396" s="179"/>
      <c r="Y2396" s="179"/>
      <c r="Z2396" s="179"/>
      <c r="AA2396" s="179"/>
      <c r="AB2396" s="179"/>
      <c r="AD2396" s="179"/>
      <c r="AE2396" s="179"/>
      <c r="AF2396" s="179"/>
      <c r="AG2396" s="179"/>
      <c r="AH2396" s="179"/>
      <c r="AI2396" s="179"/>
      <c r="AJ2396" s="179"/>
      <c r="AK2396" s="179"/>
      <c r="AL2396" s="179"/>
      <c r="AN2396" s="179"/>
      <c r="AO2396" s="179"/>
      <c r="AP2396" s="179"/>
      <c r="AQ2396" s="179"/>
      <c r="AR2396" s="179"/>
      <c r="AS2396" s="179"/>
    </row>
    <row r="2397" spans="10:45">
      <c r="J2397" s="179"/>
      <c r="K2397" s="179"/>
      <c r="L2397" s="179"/>
      <c r="M2397" s="179"/>
      <c r="N2397" s="179"/>
      <c r="O2397" s="179"/>
      <c r="P2397" s="179"/>
      <c r="Q2397" s="179"/>
      <c r="R2397" s="179"/>
      <c r="T2397" s="179"/>
      <c r="U2397" s="179"/>
      <c r="V2397" s="179"/>
      <c r="W2397" s="179"/>
      <c r="X2397" s="179"/>
      <c r="Y2397" s="179"/>
      <c r="Z2397" s="179"/>
      <c r="AA2397" s="179"/>
      <c r="AB2397" s="179"/>
      <c r="AD2397" s="179"/>
      <c r="AE2397" s="179"/>
      <c r="AF2397" s="179"/>
      <c r="AG2397" s="179"/>
      <c r="AH2397" s="179"/>
      <c r="AI2397" s="179"/>
      <c r="AJ2397" s="179"/>
      <c r="AK2397" s="179"/>
      <c r="AL2397" s="179"/>
      <c r="AN2397" s="179"/>
      <c r="AO2397" s="179"/>
      <c r="AP2397" s="179"/>
      <c r="AQ2397" s="179"/>
      <c r="AR2397" s="179"/>
      <c r="AS2397" s="179"/>
    </row>
    <row r="2398" spans="10:45">
      <c r="J2398" s="179"/>
      <c r="K2398" s="179"/>
      <c r="L2398" s="179"/>
      <c r="M2398" s="179"/>
      <c r="N2398" s="179"/>
      <c r="O2398" s="179"/>
      <c r="P2398" s="179"/>
      <c r="Q2398" s="179"/>
      <c r="R2398" s="179"/>
      <c r="T2398" s="179"/>
      <c r="U2398" s="179"/>
      <c r="V2398" s="179"/>
      <c r="W2398" s="179"/>
      <c r="X2398" s="179"/>
      <c r="Y2398" s="179"/>
      <c r="Z2398" s="179"/>
      <c r="AA2398" s="179"/>
      <c r="AB2398" s="179"/>
      <c r="AD2398" s="179"/>
      <c r="AE2398" s="179"/>
      <c r="AF2398" s="179"/>
      <c r="AG2398" s="179"/>
      <c r="AH2398" s="179"/>
      <c r="AI2398" s="179"/>
      <c r="AJ2398" s="179"/>
      <c r="AK2398" s="179"/>
      <c r="AL2398" s="179"/>
      <c r="AN2398" s="179"/>
      <c r="AO2398" s="179"/>
      <c r="AP2398" s="179"/>
      <c r="AQ2398" s="179"/>
      <c r="AR2398" s="179"/>
      <c r="AS2398" s="179"/>
    </row>
    <row r="2399" spans="10:45">
      <c r="J2399" s="179"/>
      <c r="K2399" s="179"/>
      <c r="L2399" s="179"/>
      <c r="M2399" s="179"/>
      <c r="N2399" s="179"/>
      <c r="O2399" s="179"/>
      <c r="P2399" s="179"/>
      <c r="Q2399" s="179"/>
      <c r="R2399" s="179"/>
      <c r="T2399" s="179"/>
      <c r="U2399" s="179"/>
      <c r="V2399" s="179"/>
      <c r="W2399" s="179"/>
      <c r="X2399" s="179"/>
      <c r="Y2399" s="179"/>
      <c r="Z2399" s="179"/>
      <c r="AA2399" s="179"/>
      <c r="AB2399" s="179"/>
      <c r="AD2399" s="179"/>
      <c r="AE2399" s="179"/>
      <c r="AF2399" s="179"/>
      <c r="AG2399" s="179"/>
      <c r="AH2399" s="179"/>
      <c r="AI2399" s="179"/>
      <c r="AJ2399" s="179"/>
      <c r="AK2399" s="179"/>
      <c r="AL2399" s="179"/>
      <c r="AN2399" s="179"/>
      <c r="AO2399" s="179"/>
      <c r="AP2399" s="179"/>
      <c r="AQ2399" s="179"/>
      <c r="AR2399" s="179"/>
      <c r="AS2399" s="179"/>
    </row>
    <row r="2400" spans="10:45">
      <c r="J2400" s="179"/>
      <c r="K2400" s="179"/>
      <c r="L2400" s="179"/>
      <c r="M2400" s="179"/>
      <c r="N2400" s="179"/>
      <c r="O2400" s="179"/>
      <c r="P2400" s="179"/>
      <c r="Q2400" s="179"/>
      <c r="R2400" s="179"/>
      <c r="T2400" s="179"/>
      <c r="U2400" s="179"/>
      <c r="V2400" s="179"/>
      <c r="W2400" s="179"/>
      <c r="X2400" s="179"/>
      <c r="Y2400" s="179"/>
      <c r="Z2400" s="179"/>
      <c r="AA2400" s="179"/>
      <c r="AB2400" s="179"/>
      <c r="AD2400" s="179"/>
      <c r="AE2400" s="179"/>
      <c r="AF2400" s="179"/>
      <c r="AG2400" s="179"/>
      <c r="AH2400" s="179"/>
      <c r="AI2400" s="179"/>
      <c r="AJ2400" s="179"/>
      <c r="AK2400" s="179"/>
      <c r="AL2400" s="179"/>
      <c r="AN2400" s="179"/>
      <c r="AO2400" s="179"/>
      <c r="AP2400" s="179"/>
      <c r="AQ2400" s="179"/>
      <c r="AR2400" s="179"/>
      <c r="AS2400" s="179"/>
    </row>
    <row r="2401" spans="10:45">
      <c r="J2401" s="179"/>
      <c r="K2401" s="179"/>
      <c r="L2401" s="179"/>
      <c r="M2401" s="179"/>
      <c r="N2401" s="179"/>
      <c r="O2401" s="179"/>
      <c r="P2401" s="179"/>
      <c r="Q2401" s="179"/>
      <c r="R2401" s="179"/>
      <c r="T2401" s="179"/>
      <c r="U2401" s="179"/>
      <c r="V2401" s="179"/>
      <c r="W2401" s="179"/>
      <c r="X2401" s="179"/>
      <c r="Y2401" s="179"/>
      <c r="Z2401" s="179"/>
      <c r="AA2401" s="179"/>
      <c r="AB2401" s="179"/>
      <c r="AD2401" s="179"/>
      <c r="AE2401" s="179"/>
      <c r="AF2401" s="179"/>
      <c r="AG2401" s="179"/>
      <c r="AH2401" s="179"/>
      <c r="AI2401" s="179"/>
      <c r="AJ2401" s="179"/>
      <c r="AK2401" s="179"/>
      <c r="AL2401" s="179"/>
      <c r="AN2401" s="179"/>
      <c r="AO2401" s="179"/>
      <c r="AP2401" s="179"/>
      <c r="AQ2401" s="179"/>
      <c r="AR2401" s="179"/>
      <c r="AS2401" s="179"/>
    </row>
    <row r="2402" spans="10:45">
      <c r="J2402" s="179"/>
      <c r="K2402" s="179"/>
      <c r="L2402" s="179"/>
      <c r="M2402" s="179"/>
      <c r="N2402" s="179"/>
      <c r="O2402" s="179"/>
      <c r="P2402" s="179"/>
      <c r="Q2402" s="179"/>
      <c r="R2402" s="179"/>
      <c r="T2402" s="179"/>
      <c r="U2402" s="179"/>
      <c r="V2402" s="179"/>
      <c r="W2402" s="179"/>
      <c r="X2402" s="179"/>
      <c r="Y2402" s="179"/>
      <c r="Z2402" s="179"/>
      <c r="AA2402" s="179"/>
      <c r="AB2402" s="179"/>
      <c r="AD2402" s="179"/>
      <c r="AE2402" s="179"/>
      <c r="AF2402" s="179"/>
      <c r="AG2402" s="179"/>
      <c r="AH2402" s="179"/>
      <c r="AI2402" s="179"/>
      <c r="AJ2402" s="179"/>
      <c r="AK2402" s="179"/>
      <c r="AL2402" s="179"/>
      <c r="AN2402" s="179"/>
      <c r="AO2402" s="179"/>
      <c r="AP2402" s="179"/>
      <c r="AQ2402" s="179"/>
      <c r="AR2402" s="179"/>
      <c r="AS2402" s="179"/>
    </row>
    <row r="2403" spans="10:45">
      <c r="J2403" s="179"/>
      <c r="K2403" s="179"/>
      <c r="L2403" s="179"/>
      <c r="M2403" s="179"/>
      <c r="N2403" s="179"/>
      <c r="O2403" s="179"/>
      <c r="P2403" s="179"/>
      <c r="Q2403" s="179"/>
      <c r="R2403" s="179"/>
      <c r="T2403" s="179"/>
      <c r="U2403" s="179"/>
      <c r="V2403" s="179"/>
      <c r="W2403" s="179"/>
      <c r="X2403" s="179"/>
      <c r="Y2403" s="179"/>
      <c r="Z2403" s="179"/>
      <c r="AA2403" s="179"/>
      <c r="AB2403" s="179"/>
      <c r="AD2403" s="179"/>
      <c r="AE2403" s="179"/>
      <c r="AF2403" s="179"/>
      <c r="AG2403" s="179"/>
      <c r="AH2403" s="179"/>
      <c r="AI2403" s="179"/>
      <c r="AJ2403" s="179"/>
      <c r="AK2403" s="179"/>
      <c r="AL2403" s="179"/>
      <c r="AN2403" s="179"/>
      <c r="AO2403" s="179"/>
      <c r="AP2403" s="179"/>
      <c r="AQ2403" s="179"/>
      <c r="AR2403" s="179"/>
      <c r="AS2403" s="179"/>
    </row>
    <row r="2404" spans="10:45">
      <c r="J2404" s="179"/>
      <c r="K2404" s="179"/>
      <c r="L2404" s="179"/>
      <c r="M2404" s="179"/>
      <c r="N2404" s="179"/>
      <c r="O2404" s="179"/>
      <c r="P2404" s="179"/>
      <c r="Q2404" s="179"/>
      <c r="R2404" s="179"/>
      <c r="T2404" s="179"/>
      <c r="U2404" s="179"/>
      <c r="V2404" s="179"/>
      <c r="W2404" s="179"/>
      <c r="X2404" s="179"/>
      <c r="Y2404" s="179"/>
      <c r="Z2404" s="179"/>
      <c r="AA2404" s="179"/>
      <c r="AB2404" s="179"/>
      <c r="AD2404" s="179"/>
      <c r="AE2404" s="179"/>
      <c r="AF2404" s="179"/>
      <c r="AG2404" s="179"/>
      <c r="AH2404" s="179"/>
      <c r="AI2404" s="179"/>
      <c r="AJ2404" s="179"/>
      <c r="AK2404" s="179"/>
      <c r="AL2404" s="179"/>
      <c r="AN2404" s="179"/>
      <c r="AO2404" s="179"/>
      <c r="AP2404" s="179"/>
      <c r="AQ2404" s="179"/>
      <c r="AR2404" s="179"/>
      <c r="AS2404" s="179"/>
    </row>
    <row r="2405" spans="10:45">
      <c r="J2405" s="179"/>
      <c r="K2405" s="179"/>
      <c r="L2405" s="179"/>
      <c r="M2405" s="179"/>
      <c r="N2405" s="179"/>
      <c r="O2405" s="179"/>
      <c r="P2405" s="179"/>
      <c r="Q2405" s="179"/>
      <c r="R2405" s="179"/>
      <c r="T2405" s="179"/>
      <c r="U2405" s="179"/>
      <c r="V2405" s="179"/>
      <c r="W2405" s="179"/>
      <c r="X2405" s="179"/>
      <c r="Y2405" s="179"/>
      <c r="Z2405" s="179"/>
      <c r="AA2405" s="179"/>
      <c r="AB2405" s="179"/>
      <c r="AD2405" s="179"/>
      <c r="AE2405" s="179"/>
      <c r="AF2405" s="179"/>
      <c r="AG2405" s="179"/>
      <c r="AH2405" s="179"/>
      <c r="AI2405" s="179"/>
      <c r="AJ2405" s="179"/>
      <c r="AK2405" s="179"/>
      <c r="AL2405" s="179"/>
      <c r="AN2405" s="179"/>
      <c r="AO2405" s="179"/>
      <c r="AP2405" s="179"/>
      <c r="AQ2405" s="179"/>
      <c r="AR2405" s="179"/>
      <c r="AS2405" s="179"/>
    </row>
    <row r="2406" spans="10:45">
      <c r="J2406" s="179"/>
      <c r="K2406" s="179"/>
      <c r="L2406" s="179"/>
      <c r="M2406" s="179"/>
      <c r="N2406" s="179"/>
      <c r="O2406" s="179"/>
      <c r="P2406" s="179"/>
      <c r="Q2406" s="179"/>
      <c r="R2406" s="179"/>
      <c r="T2406" s="179"/>
      <c r="U2406" s="179"/>
      <c r="V2406" s="179"/>
      <c r="W2406" s="179"/>
      <c r="X2406" s="179"/>
      <c r="Y2406" s="179"/>
      <c r="Z2406" s="179"/>
      <c r="AA2406" s="179"/>
      <c r="AB2406" s="179"/>
      <c r="AD2406" s="179"/>
      <c r="AE2406" s="179"/>
      <c r="AF2406" s="179"/>
      <c r="AG2406" s="179"/>
      <c r="AH2406" s="179"/>
      <c r="AI2406" s="179"/>
      <c r="AJ2406" s="179"/>
      <c r="AK2406" s="179"/>
      <c r="AL2406" s="179"/>
      <c r="AN2406" s="179"/>
      <c r="AO2406" s="179"/>
      <c r="AP2406" s="179"/>
      <c r="AQ2406" s="179"/>
      <c r="AR2406" s="179"/>
      <c r="AS2406" s="179"/>
    </row>
    <row r="2407" spans="10:45">
      <c r="J2407" s="179"/>
      <c r="K2407" s="179"/>
      <c r="L2407" s="179"/>
      <c r="M2407" s="179"/>
      <c r="N2407" s="179"/>
      <c r="O2407" s="179"/>
      <c r="P2407" s="179"/>
      <c r="Q2407" s="179"/>
      <c r="R2407" s="179"/>
      <c r="T2407" s="179"/>
      <c r="U2407" s="179"/>
      <c r="V2407" s="179"/>
      <c r="W2407" s="179"/>
      <c r="X2407" s="179"/>
      <c r="Y2407" s="179"/>
      <c r="Z2407" s="179"/>
      <c r="AA2407" s="179"/>
      <c r="AB2407" s="179"/>
      <c r="AD2407" s="179"/>
      <c r="AE2407" s="179"/>
      <c r="AF2407" s="179"/>
      <c r="AG2407" s="179"/>
      <c r="AH2407" s="179"/>
      <c r="AI2407" s="179"/>
      <c r="AJ2407" s="179"/>
      <c r="AK2407" s="179"/>
      <c r="AL2407" s="179"/>
      <c r="AN2407" s="179"/>
      <c r="AO2407" s="179"/>
      <c r="AP2407" s="179"/>
      <c r="AQ2407" s="179"/>
      <c r="AR2407" s="179"/>
      <c r="AS2407" s="179"/>
    </row>
    <row r="2408" spans="10:45">
      <c r="J2408" s="179"/>
      <c r="K2408" s="179"/>
      <c r="L2408" s="179"/>
      <c r="M2408" s="179"/>
      <c r="N2408" s="179"/>
      <c r="O2408" s="179"/>
      <c r="P2408" s="179"/>
      <c r="Q2408" s="179"/>
      <c r="R2408" s="179"/>
      <c r="T2408" s="179"/>
      <c r="U2408" s="179"/>
      <c r="V2408" s="179"/>
      <c r="W2408" s="179"/>
      <c r="X2408" s="179"/>
      <c r="Y2408" s="179"/>
      <c r="Z2408" s="179"/>
      <c r="AA2408" s="179"/>
      <c r="AB2408" s="179"/>
      <c r="AD2408" s="179"/>
      <c r="AE2408" s="179"/>
      <c r="AF2408" s="179"/>
      <c r="AG2408" s="179"/>
      <c r="AH2408" s="179"/>
      <c r="AI2408" s="179"/>
      <c r="AJ2408" s="179"/>
      <c r="AK2408" s="179"/>
      <c r="AL2408" s="179"/>
      <c r="AN2408" s="179"/>
      <c r="AO2408" s="179"/>
      <c r="AP2408" s="179"/>
      <c r="AQ2408" s="179"/>
      <c r="AR2408" s="179"/>
      <c r="AS2408" s="179"/>
    </row>
    <row r="2409" spans="10:45">
      <c r="J2409" s="179"/>
      <c r="K2409" s="179"/>
      <c r="L2409" s="179"/>
      <c r="M2409" s="179"/>
      <c r="N2409" s="179"/>
      <c r="O2409" s="179"/>
      <c r="P2409" s="179"/>
      <c r="Q2409" s="179"/>
      <c r="R2409" s="179"/>
      <c r="T2409" s="179"/>
      <c r="U2409" s="179"/>
      <c r="V2409" s="179"/>
      <c r="W2409" s="179"/>
      <c r="X2409" s="179"/>
      <c r="Y2409" s="179"/>
      <c r="Z2409" s="179"/>
      <c r="AA2409" s="179"/>
      <c r="AB2409" s="179"/>
      <c r="AD2409" s="179"/>
      <c r="AE2409" s="179"/>
      <c r="AF2409" s="179"/>
      <c r="AG2409" s="179"/>
      <c r="AH2409" s="179"/>
      <c r="AI2409" s="179"/>
      <c r="AJ2409" s="179"/>
      <c r="AK2409" s="179"/>
      <c r="AL2409" s="179"/>
      <c r="AN2409" s="179"/>
      <c r="AO2409" s="179"/>
      <c r="AP2409" s="179"/>
      <c r="AQ2409" s="179"/>
      <c r="AR2409" s="179"/>
      <c r="AS2409" s="179"/>
    </row>
    <row r="2410" spans="10:45">
      <c r="J2410" s="179"/>
      <c r="K2410" s="179"/>
      <c r="L2410" s="179"/>
      <c r="M2410" s="179"/>
      <c r="N2410" s="179"/>
      <c r="O2410" s="179"/>
      <c r="P2410" s="179"/>
      <c r="Q2410" s="179"/>
      <c r="R2410" s="179"/>
      <c r="T2410" s="179"/>
      <c r="U2410" s="179"/>
      <c r="V2410" s="179"/>
      <c r="W2410" s="179"/>
      <c r="X2410" s="179"/>
      <c r="Y2410" s="179"/>
      <c r="Z2410" s="179"/>
      <c r="AA2410" s="179"/>
      <c r="AB2410" s="179"/>
      <c r="AD2410" s="179"/>
      <c r="AE2410" s="179"/>
      <c r="AF2410" s="179"/>
      <c r="AG2410" s="179"/>
      <c r="AH2410" s="179"/>
      <c r="AI2410" s="179"/>
      <c r="AJ2410" s="179"/>
      <c r="AK2410" s="179"/>
      <c r="AL2410" s="179"/>
      <c r="AN2410" s="179"/>
      <c r="AO2410" s="179"/>
      <c r="AP2410" s="179"/>
      <c r="AQ2410" s="179"/>
      <c r="AR2410" s="179"/>
      <c r="AS2410" s="179"/>
    </row>
    <row r="2411" spans="10:45">
      <c r="J2411" s="179"/>
      <c r="K2411" s="179"/>
      <c r="L2411" s="179"/>
      <c r="M2411" s="179"/>
      <c r="N2411" s="179"/>
      <c r="O2411" s="179"/>
      <c r="P2411" s="179"/>
      <c r="Q2411" s="179"/>
      <c r="R2411" s="179"/>
      <c r="T2411" s="179"/>
      <c r="U2411" s="179"/>
      <c r="V2411" s="179"/>
      <c r="W2411" s="179"/>
      <c r="X2411" s="179"/>
      <c r="Y2411" s="179"/>
      <c r="Z2411" s="179"/>
      <c r="AA2411" s="179"/>
      <c r="AB2411" s="179"/>
      <c r="AD2411" s="179"/>
      <c r="AE2411" s="179"/>
      <c r="AF2411" s="179"/>
      <c r="AG2411" s="179"/>
      <c r="AH2411" s="179"/>
      <c r="AI2411" s="179"/>
      <c r="AJ2411" s="179"/>
      <c r="AK2411" s="179"/>
      <c r="AL2411" s="179"/>
      <c r="AN2411" s="179"/>
      <c r="AO2411" s="179"/>
      <c r="AP2411" s="179"/>
      <c r="AQ2411" s="179"/>
      <c r="AR2411" s="179"/>
      <c r="AS2411" s="179"/>
    </row>
    <row r="2412" spans="10:45">
      <c r="J2412" s="179"/>
      <c r="K2412" s="179"/>
      <c r="L2412" s="179"/>
      <c r="M2412" s="179"/>
      <c r="N2412" s="179"/>
      <c r="O2412" s="179"/>
      <c r="P2412" s="179"/>
      <c r="Q2412" s="179"/>
      <c r="R2412" s="179"/>
      <c r="T2412" s="179"/>
      <c r="U2412" s="179"/>
      <c r="V2412" s="179"/>
      <c r="W2412" s="179"/>
      <c r="X2412" s="179"/>
      <c r="Y2412" s="179"/>
      <c r="Z2412" s="179"/>
      <c r="AA2412" s="179"/>
      <c r="AB2412" s="179"/>
      <c r="AD2412" s="179"/>
      <c r="AE2412" s="179"/>
      <c r="AF2412" s="179"/>
      <c r="AG2412" s="179"/>
      <c r="AH2412" s="179"/>
      <c r="AI2412" s="179"/>
      <c r="AJ2412" s="179"/>
      <c r="AK2412" s="179"/>
      <c r="AL2412" s="179"/>
      <c r="AN2412" s="179"/>
      <c r="AO2412" s="179"/>
      <c r="AP2412" s="179"/>
      <c r="AQ2412" s="179"/>
      <c r="AR2412" s="179"/>
      <c r="AS2412" s="179"/>
    </row>
    <row r="2413" spans="10:45">
      <c r="J2413" s="179"/>
      <c r="K2413" s="179"/>
      <c r="L2413" s="179"/>
      <c r="M2413" s="179"/>
      <c r="N2413" s="179"/>
      <c r="O2413" s="179"/>
      <c r="P2413" s="179"/>
      <c r="Q2413" s="179"/>
      <c r="R2413" s="179"/>
      <c r="T2413" s="179"/>
      <c r="U2413" s="179"/>
      <c r="V2413" s="179"/>
      <c r="W2413" s="179"/>
      <c r="X2413" s="179"/>
      <c r="Y2413" s="179"/>
      <c r="Z2413" s="179"/>
      <c r="AA2413" s="179"/>
      <c r="AB2413" s="179"/>
      <c r="AD2413" s="179"/>
      <c r="AE2413" s="179"/>
      <c r="AF2413" s="179"/>
      <c r="AG2413" s="179"/>
      <c r="AH2413" s="179"/>
      <c r="AI2413" s="179"/>
      <c r="AJ2413" s="179"/>
      <c r="AK2413" s="179"/>
      <c r="AL2413" s="179"/>
      <c r="AN2413" s="179"/>
      <c r="AO2413" s="179"/>
      <c r="AP2413" s="179"/>
      <c r="AQ2413" s="179"/>
      <c r="AR2413" s="179"/>
      <c r="AS2413" s="179"/>
    </row>
    <row r="2414" spans="10:45">
      <c r="J2414" s="179"/>
      <c r="K2414" s="179"/>
      <c r="L2414" s="179"/>
      <c r="M2414" s="179"/>
      <c r="N2414" s="179"/>
      <c r="O2414" s="179"/>
      <c r="P2414" s="179"/>
      <c r="Q2414" s="179"/>
      <c r="R2414" s="179"/>
      <c r="T2414" s="179"/>
      <c r="U2414" s="179"/>
      <c r="V2414" s="179"/>
      <c r="W2414" s="179"/>
      <c r="X2414" s="179"/>
      <c r="Y2414" s="179"/>
      <c r="Z2414" s="179"/>
      <c r="AA2414" s="179"/>
      <c r="AB2414" s="179"/>
      <c r="AD2414" s="179"/>
      <c r="AE2414" s="179"/>
      <c r="AF2414" s="179"/>
      <c r="AG2414" s="179"/>
      <c r="AH2414" s="179"/>
      <c r="AI2414" s="179"/>
      <c r="AJ2414" s="179"/>
      <c r="AK2414" s="179"/>
      <c r="AL2414" s="179"/>
      <c r="AN2414" s="179"/>
      <c r="AO2414" s="179"/>
      <c r="AP2414" s="179"/>
      <c r="AQ2414" s="179"/>
      <c r="AR2414" s="179"/>
      <c r="AS2414" s="179"/>
    </row>
    <row r="2415" spans="10:45">
      <c r="J2415" s="179"/>
      <c r="K2415" s="179"/>
      <c r="L2415" s="179"/>
      <c r="M2415" s="179"/>
      <c r="N2415" s="179"/>
      <c r="O2415" s="179"/>
      <c r="P2415" s="179"/>
      <c r="Q2415" s="179"/>
      <c r="R2415" s="179"/>
      <c r="T2415" s="179"/>
      <c r="U2415" s="179"/>
      <c r="V2415" s="179"/>
      <c r="W2415" s="179"/>
      <c r="X2415" s="179"/>
      <c r="Y2415" s="179"/>
      <c r="Z2415" s="179"/>
      <c r="AA2415" s="179"/>
      <c r="AB2415" s="179"/>
      <c r="AD2415" s="179"/>
      <c r="AE2415" s="179"/>
      <c r="AF2415" s="179"/>
      <c r="AG2415" s="179"/>
      <c r="AH2415" s="179"/>
      <c r="AI2415" s="179"/>
      <c r="AJ2415" s="179"/>
      <c r="AK2415" s="179"/>
      <c r="AL2415" s="179"/>
      <c r="AN2415" s="179"/>
      <c r="AO2415" s="179"/>
      <c r="AP2415" s="179"/>
      <c r="AQ2415" s="179"/>
      <c r="AR2415" s="179"/>
      <c r="AS2415" s="179"/>
    </row>
    <row r="2416" spans="10:45">
      <c r="J2416" s="179"/>
      <c r="K2416" s="179"/>
      <c r="L2416" s="179"/>
      <c r="M2416" s="179"/>
      <c r="N2416" s="179"/>
      <c r="O2416" s="179"/>
      <c r="P2416" s="179"/>
      <c r="Q2416" s="179"/>
      <c r="R2416" s="179"/>
      <c r="T2416" s="179"/>
      <c r="U2416" s="179"/>
      <c r="V2416" s="179"/>
      <c r="W2416" s="179"/>
      <c r="X2416" s="179"/>
      <c r="Y2416" s="179"/>
      <c r="Z2416" s="179"/>
      <c r="AA2416" s="179"/>
      <c r="AB2416" s="179"/>
      <c r="AD2416" s="179"/>
      <c r="AE2416" s="179"/>
      <c r="AF2416" s="179"/>
      <c r="AG2416" s="179"/>
      <c r="AH2416" s="179"/>
      <c r="AI2416" s="179"/>
      <c r="AJ2416" s="179"/>
      <c r="AK2416" s="179"/>
      <c r="AL2416" s="179"/>
      <c r="AN2416" s="179"/>
      <c r="AO2416" s="179"/>
      <c r="AP2416" s="179"/>
      <c r="AQ2416" s="179"/>
      <c r="AR2416" s="179"/>
      <c r="AS2416" s="179"/>
    </row>
    <row r="2417" spans="10:45">
      <c r="J2417" s="179"/>
      <c r="K2417" s="179"/>
      <c r="L2417" s="179"/>
      <c r="M2417" s="179"/>
      <c r="N2417" s="179"/>
      <c r="O2417" s="179"/>
      <c r="P2417" s="179"/>
      <c r="Q2417" s="179"/>
      <c r="R2417" s="179"/>
      <c r="T2417" s="179"/>
      <c r="U2417" s="179"/>
      <c r="V2417" s="179"/>
      <c r="W2417" s="179"/>
      <c r="X2417" s="179"/>
      <c r="Y2417" s="179"/>
      <c r="Z2417" s="179"/>
      <c r="AA2417" s="179"/>
      <c r="AB2417" s="179"/>
      <c r="AD2417" s="179"/>
      <c r="AE2417" s="179"/>
      <c r="AF2417" s="179"/>
      <c r="AG2417" s="179"/>
      <c r="AH2417" s="179"/>
      <c r="AI2417" s="179"/>
      <c r="AJ2417" s="179"/>
      <c r="AK2417" s="179"/>
      <c r="AL2417" s="179"/>
      <c r="AN2417" s="179"/>
      <c r="AO2417" s="179"/>
      <c r="AP2417" s="179"/>
      <c r="AQ2417" s="179"/>
      <c r="AR2417" s="179"/>
      <c r="AS2417" s="179"/>
    </row>
    <row r="2418" spans="10:45">
      <c r="J2418" s="179"/>
      <c r="K2418" s="179"/>
      <c r="L2418" s="179"/>
      <c r="M2418" s="179"/>
      <c r="N2418" s="179"/>
      <c r="O2418" s="179"/>
      <c r="P2418" s="179"/>
      <c r="Q2418" s="179"/>
      <c r="R2418" s="179"/>
      <c r="T2418" s="179"/>
      <c r="U2418" s="179"/>
      <c r="V2418" s="179"/>
      <c r="W2418" s="179"/>
      <c r="X2418" s="179"/>
      <c r="Y2418" s="179"/>
      <c r="Z2418" s="179"/>
      <c r="AA2418" s="179"/>
      <c r="AB2418" s="179"/>
      <c r="AD2418" s="179"/>
      <c r="AE2418" s="179"/>
      <c r="AF2418" s="179"/>
      <c r="AG2418" s="179"/>
      <c r="AH2418" s="179"/>
      <c r="AI2418" s="179"/>
      <c r="AJ2418" s="179"/>
      <c r="AK2418" s="179"/>
      <c r="AL2418" s="179"/>
      <c r="AN2418" s="179"/>
      <c r="AO2418" s="179"/>
      <c r="AP2418" s="179"/>
      <c r="AQ2418" s="179"/>
      <c r="AR2418" s="179"/>
      <c r="AS2418" s="179"/>
    </row>
    <row r="2419" spans="10:45">
      <c r="J2419" s="179"/>
      <c r="K2419" s="179"/>
      <c r="L2419" s="179"/>
      <c r="M2419" s="179"/>
      <c r="N2419" s="179"/>
      <c r="O2419" s="179"/>
      <c r="P2419" s="179"/>
      <c r="Q2419" s="179"/>
      <c r="R2419" s="179"/>
      <c r="T2419" s="179"/>
      <c r="U2419" s="179"/>
      <c r="V2419" s="179"/>
      <c r="W2419" s="179"/>
      <c r="X2419" s="179"/>
      <c r="Y2419" s="179"/>
      <c r="Z2419" s="179"/>
      <c r="AA2419" s="179"/>
      <c r="AB2419" s="179"/>
      <c r="AD2419" s="179"/>
      <c r="AE2419" s="179"/>
      <c r="AF2419" s="179"/>
      <c r="AG2419" s="179"/>
      <c r="AH2419" s="179"/>
      <c r="AI2419" s="179"/>
      <c r="AJ2419" s="179"/>
      <c r="AK2419" s="179"/>
      <c r="AL2419" s="179"/>
      <c r="AN2419" s="179"/>
      <c r="AO2419" s="179"/>
      <c r="AP2419" s="179"/>
      <c r="AQ2419" s="179"/>
      <c r="AR2419" s="179"/>
      <c r="AS2419" s="179"/>
    </row>
    <row r="2420" spans="10:45">
      <c r="J2420" s="179"/>
      <c r="K2420" s="179"/>
      <c r="L2420" s="179"/>
      <c r="M2420" s="179"/>
      <c r="N2420" s="179"/>
      <c r="O2420" s="179"/>
      <c r="P2420" s="179"/>
      <c r="Q2420" s="179"/>
      <c r="R2420" s="179"/>
      <c r="T2420" s="179"/>
      <c r="U2420" s="179"/>
      <c r="V2420" s="179"/>
      <c r="W2420" s="179"/>
      <c r="X2420" s="179"/>
      <c r="Y2420" s="179"/>
      <c r="Z2420" s="179"/>
      <c r="AA2420" s="179"/>
      <c r="AB2420" s="179"/>
      <c r="AD2420" s="179"/>
      <c r="AE2420" s="179"/>
      <c r="AF2420" s="179"/>
      <c r="AG2420" s="179"/>
      <c r="AH2420" s="179"/>
      <c r="AI2420" s="179"/>
      <c r="AJ2420" s="179"/>
      <c r="AK2420" s="179"/>
      <c r="AL2420" s="179"/>
      <c r="AN2420" s="179"/>
      <c r="AO2420" s="179"/>
      <c r="AP2420" s="179"/>
      <c r="AQ2420" s="179"/>
      <c r="AR2420" s="179"/>
      <c r="AS2420" s="179"/>
    </row>
    <row r="2421" spans="10:45">
      <c r="J2421" s="179"/>
      <c r="K2421" s="179"/>
      <c r="L2421" s="179"/>
      <c r="M2421" s="179"/>
      <c r="N2421" s="179"/>
      <c r="O2421" s="179"/>
      <c r="P2421" s="179"/>
      <c r="Q2421" s="179"/>
      <c r="R2421" s="179"/>
      <c r="T2421" s="179"/>
      <c r="U2421" s="179"/>
      <c r="V2421" s="179"/>
      <c r="W2421" s="179"/>
      <c r="X2421" s="179"/>
      <c r="Y2421" s="179"/>
      <c r="Z2421" s="179"/>
      <c r="AA2421" s="179"/>
      <c r="AB2421" s="179"/>
      <c r="AD2421" s="179"/>
      <c r="AE2421" s="179"/>
      <c r="AF2421" s="179"/>
      <c r="AG2421" s="179"/>
      <c r="AH2421" s="179"/>
      <c r="AI2421" s="179"/>
      <c r="AJ2421" s="179"/>
      <c r="AK2421" s="179"/>
      <c r="AL2421" s="179"/>
      <c r="AN2421" s="179"/>
      <c r="AO2421" s="179"/>
      <c r="AP2421" s="179"/>
      <c r="AQ2421" s="179"/>
      <c r="AR2421" s="179"/>
      <c r="AS2421" s="179"/>
    </row>
    <row r="2422" spans="10:45">
      <c r="J2422" s="179"/>
      <c r="K2422" s="179"/>
      <c r="L2422" s="179"/>
      <c r="M2422" s="179"/>
      <c r="N2422" s="179"/>
      <c r="O2422" s="179"/>
      <c r="P2422" s="179"/>
      <c r="Q2422" s="179"/>
      <c r="R2422" s="179"/>
      <c r="T2422" s="179"/>
      <c r="U2422" s="179"/>
      <c r="V2422" s="179"/>
      <c r="W2422" s="179"/>
      <c r="X2422" s="179"/>
      <c r="Y2422" s="179"/>
      <c r="Z2422" s="179"/>
      <c r="AA2422" s="179"/>
      <c r="AB2422" s="179"/>
      <c r="AD2422" s="179"/>
      <c r="AE2422" s="179"/>
      <c r="AF2422" s="179"/>
      <c r="AG2422" s="179"/>
      <c r="AH2422" s="179"/>
      <c r="AI2422" s="179"/>
      <c r="AJ2422" s="179"/>
      <c r="AK2422" s="179"/>
      <c r="AL2422" s="179"/>
      <c r="AN2422" s="179"/>
      <c r="AO2422" s="179"/>
      <c r="AP2422" s="179"/>
      <c r="AQ2422" s="179"/>
      <c r="AR2422" s="179"/>
      <c r="AS2422" s="179"/>
    </row>
    <row r="2423" spans="10:45">
      <c r="J2423" s="179"/>
      <c r="K2423" s="179"/>
      <c r="L2423" s="179"/>
      <c r="M2423" s="179"/>
      <c r="N2423" s="179"/>
      <c r="O2423" s="179"/>
      <c r="P2423" s="179"/>
      <c r="Q2423" s="179"/>
      <c r="R2423" s="179"/>
      <c r="T2423" s="179"/>
      <c r="U2423" s="179"/>
      <c r="V2423" s="179"/>
      <c r="W2423" s="179"/>
      <c r="X2423" s="179"/>
      <c r="Y2423" s="179"/>
      <c r="Z2423" s="179"/>
      <c r="AA2423" s="179"/>
      <c r="AB2423" s="179"/>
      <c r="AD2423" s="179"/>
      <c r="AE2423" s="179"/>
      <c r="AF2423" s="179"/>
      <c r="AG2423" s="179"/>
      <c r="AH2423" s="179"/>
      <c r="AI2423" s="179"/>
      <c r="AJ2423" s="179"/>
      <c r="AK2423" s="179"/>
      <c r="AL2423" s="179"/>
      <c r="AN2423" s="179"/>
      <c r="AO2423" s="179"/>
      <c r="AP2423" s="179"/>
      <c r="AQ2423" s="179"/>
      <c r="AR2423" s="179"/>
      <c r="AS2423" s="179"/>
    </row>
    <row r="2424" spans="10:45">
      <c r="J2424" s="179"/>
      <c r="K2424" s="179"/>
      <c r="L2424" s="179"/>
      <c r="M2424" s="179"/>
      <c r="N2424" s="179"/>
      <c r="O2424" s="179"/>
      <c r="P2424" s="179"/>
      <c r="Q2424" s="179"/>
      <c r="R2424" s="179"/>
      <c r="T2424" s="179"/>
      <c r="U2424" s="179"/>
      <c r="V2424" s="179"/>
      <c r="W2424" s="179"/>
      <c r="X2424" s="179"/>
      <c r="Y2424" s="179"/>
      <c r="Z2424" s="179"/>
      <c r="AA2424" s="179"/>
      <c r="AB2424" s="179"/>
      <c r="AD2424" s="179"/>
      <c r="AE2424" s="179"/>
      <c r="AF2424" s="179"/>
      <c r="AG2424" s="179"/>
      <c r="AH2424" s="179"/>
      <c r="AI2424" s="179"/>
      <c r="AJ2424" s="179"/>
      <c r="AK2424" s="179"/>
      <c r="AL2424" s="179"/>
      <c r="AN2424" s="179"/>
      <c r="AO2424" s="179"/>
      <c r="AP2424" s="179"/>
      <c r="AQ2424" s="179"/>
      <c r="AR2424" s="179"/>
      <c r="AS2424" s="179"/>
    </row>
    <row r="2425" spans="10:45">
      <c r="J2425" s="179"/>
      <c r="K2425" s="179"/>
      <c r="L2425" s="179"/>
      <c r="M2425" s="179"/>
      <c r="N2425" s="179"/>
      <c r="O2425" s="179"/>
      <c r="P2425" s="179"/>
      <c r="Q2425" s="179"/>
      <c r="R2425" s="179"/>
      <c r="T2425" s="179"/>
      <c r="U2425" s="179"/>
      <c r="V2425" s="179"/>
      <c r="W2425" s="179"/>
      <c r="X2425" s="179"/>
      <c r="Y2425" s="179"/>
      <c r="Z2425" s="179"/>
      <c r="AA2425" s="179"/>
      <c r="AB2425" s="179"/>
      <c r="AD2425" s="179"/>
      <c r="AE2425" s="179"/>
      <c r="AF2425" s="179"/>
      <c r="AG2425" s="179"/>
      <c r="AH2425" s="179"/>
      <c r="AI2425" s="179"/>
      <c r="AJ2425" s="179"/>
      <c r="AK2425" s="179"/>
      <c r="AL2425" s="179"/>
      <c r="AN2425" s="179"/>
      <c r="AO2425" s="179"/>
      <c r="AP2425" s="179"/>
      <c r="AQ2425" s="179"/>
      <c r="AR2425" s="179"/>
      <c r="AS2425" s="179"/>
    </row>
    <row r="2426" spans="10:45">
      <c r="J2426" s="179"/>
      <c r="K2426" s="179"/>
      <c r="L2426" s="179"/>
      <c r="M2426" s="179"/>
      <c r="N2426" s="179"/>
      <c r="O2426" s="179"/>
      <c r="P2426" s="179"/>
      <c r="Q2426" s="179"/>
      <c r="R2426" s="179"/>
      <c r="T2426" s="179"/>
      <c r="U2426" s="179"/>
      <c r="V2426" s="179"/>
      <c r="W2426" s="179"/>
      <c r="X2426" s="179"/>
      <c r="Y2426" s="179"/>
      <c r="Z2426" s="179"/>
      <c r="AA2426" s="179"/>
      <c r="AB2426" s="179"/>
      <c r="AD2426" s="179"/>
      <c r="AE2426" s="179"/>
      <c r="AF2426" s="179"/>
      <c r="AG2426" s="179"/>
      <c r="AH2426" s="179"/>
      <c r="AI2426" s="179"/>
      <c r="AJ2426" s="179"/>
      <c r="AK2426" s="179"/>
      <c r="AL2426" s="179"/>
      <c r="AN2426" s="179"/>
      <c r="AO2426" s="179"/>
      <c r="AP2426" s="179"/>
      <c r="AQ2426" s="179"/>
      <c r="AR2426" s="179"/>
      <c r="AS2426" s="179"/>
    </row>
    <row r="2427" spans="10:45">
      <c r="J2427" s="179"/>
      <c r="K2427" s="179"/>
      <c r="L2427" s="179"/>
      <c r="M2427" s="179"/>
      <c r="N2427" s="179"/>
      <c r="O2427" s="179"/>
      <c r="P2427" s="179"/>
      <c r="Q2427" s="179"/>
      <c r="R2427" s="179"/>
      <c r="T2427" s="179"/>
      <c r="U2427" s="179"/>
      <c r="V2427" s="179"/>
      <c r="W2427" s="179"/>
      <c r="X2427" s="179"/>
      <c r="Y2427" s="179"/>
      <c r="Z2427" s="179"/>
      <c r="AA2427" s="179"/>
      <c r="AB2427" s="179"/>
      <c r="AD2427" s="179"/>
      <c r="AE2427" s="179"/>
      <c r="AF2427" s="179"/>
      <c r="AG2427" s="179"/>
      <c r="AH2427" s="179"/>
      <c r="AI2427" s="179"/>
      <c r="AJ2427" s="179"/>
      <c r="AK2427" s="179"/>
      <c r="AL2427" s="179"/>
      <c r="AN2427" s="179"/>
      <c r="AO2427" s="179"/>
      <c r="AP2427" s="179"/>
      <c r="AQ2427" s="179"/>
      <c r="AR2427" s="179"/>
      <c r="AS2427" s="179"/>
    </row>
    <row r="2428" spans="10:45">
      <c r="J2428" s="179"/>
      <c r="K2428" s="179"/>
      <c r="L2428" s="179"/>
      <c r="M2428" s="179"/>
      <c r="N2428" s="179"/>
      <c r="O2428" s="179"/>
      <c r="P2428" s="179"/>
      <c r="Q2428" s="179"/>
      <c r="R2428" s="179"/>
      <c r="T2428" s="179"/>
      <c r="U2428" s="179"/>
      <c r="V2428" s="179"/>
      <c r="W2428" s="179"/>
      <c r="X2428" s="179"/>
      <c r="Y2428" s="179"/>
      <c r="Z2428" s="179"/>
      <c r="AA2428" s="179"/>
      <c r="AB2428" s="179"/>
      <c r="AD2428" s="179"/>
      <c r="AE2428" s="179"/>
      <c r="AF2428" s="179"/>
      <c r="AG2428" s="179"/>
      <c r="AH2428" s="179"/>
      <c r="AI2428" s="179"/>
      <c r="AJ2428" s="179"/>
      <c r="AK2428" s="179"/>
      <c r="AL2428" s="179"/>
      <c r="AN2428" s="179"/>
      <c r="AO2428" s="179"/>
      <c r="AP2428" s="179"/>
      <c r="AQ2428" s="179"/>
      <c r="AR2428" s="179"/>
      <c r="AS2428" s="179"/>
    </row>
    <row r="2429" spans="10:45">
      <c r="J2429" s="179"/>
      <c r="K2429" s="179"/>
      <c r="L2429" s="179"/>
      <c r="M2429" s="179"/>
      <c r="N2429" s="179"/>
      <c r="O2429" s="179"/>
      <c r="P2429" s="179"/>
      <c r="Q2429" s="179"/>
      <c r="R2429" s="179"/>
      <c r="T2429" s="179"/>
      <c r="U2429" s="179"/>
      <c r="V2429" s="179"/>
      <c r="W2429" s="179"/>
      <c r="X2429" s="179"/>
      <c r="Y2429" s="179"/>
      <c r="Z2429" s="179"/>
      <c r="AA2429" s="179"/>
      <c r="AB2429" s="179"/>
      <c r="AD2429" s="179"/>
      <c r="AE2429" s="179"/>
      <c r="AF2429" s="179"/>
      <c r="AG2429" s="179"/>
      <c r="AH2429" s="179"/>
      <c r="AI2429" s="179"/>
      <c r="AJ2429" s="179"/>
      <c r="AK2429" s="179"/>
      <c r="AL2429" s="179"/>
      <c r="AN2429" s="179"/>
      <c r="AO2429" s="179"/>
      <c r="AP2429" s="179"/>
      <c r="AQ2429" s="179"/>
      <c r="AR2429" s="179"/>
      <c r="AS2429" s="179"/>
    </row>
    <row r="2430" spans="10:45">
      <c r="J2430" s="179"/>
      <c r="K2430" s="179"/>
      <c r="L2430" s="179"/>
      <c r="M2430" s="179"/>
      <c r="N2430" s="179"/>
      <c r="O2430" s="179"/>
      <c r="P2430" s="179"/>
      <c r="Q2430" s="179"/>
      <c r="R2430" s="179"/>
      <c r="T2430" s="179"/>
      <c r="U2430" s="179"/>
      <c r="V2430" s="179"/>
      <c r="W2430" s="179"/>
      <c r="X2430" s="179"/>
      <c r="Y2430" s="179"/>
      <c r="Z2430" s="179"/>
      <c r="AA2430" s="179"/>
      <c r="AB2430" s="179"/>
      <c r="AD2430" s="179"/>
      <c r="AE2430" s="179"/>
      <c r="AF2430" s="179"/>
      <c r="AG2430" s="179"/>
      <c r="AH2430" s="179"/>
      <c r="AI2430" s="179"/>
      <c r="AJ2430" s="179"/>
      <c r="AK2430" s="179"/>
      <c r="AL2430" s="179"/>
      <c r="AN2430" s="179"/>
      <c r="AO2430" s="179"/>
      <c r="AP2430" s="179"/>
      <c r="AQ2430" s="179"/>
      <c r="AR2430" s="179"/>
      <c r="AS2430" s="179"/>
    </row>
    <row r="2431" spans="10:45">
      <c r="J2431" s="179"/>
      <c r="K2431" s="179"/>
      <c r="L2431" s="179"/>
      <c r="M2431" s="179"/>
      <c r="N2431" s="179"/>
      <c r="O2431" s="179"/>
      <c r="P2431" s="179"/>
      <c r="Q2431" s="179"/>
      <c r="R2431" s="179"/>
      <c r="T2431" s="179"/>
      <c r="U2431" s="179"/>
      <c r="V2431" s="179"/>
      <c r="W2431" s="179"/>
      <c r="X2431" s="179"/>
      <c r="Y2431" s="179"/>
      <c r="Z2431" s="179"/>
      <c r="AA2431" s="179"/>
      <c r="AB2431" s="179"/>
      <c r="AD2431" s="179"/>
      <c r="AE2431" s="179"/>
      <c r="AF2431" s="179"/>
      <c r="AG2431" s="179"/>
      <c r="AH2431" s="179"/>
      <c r="AI2431" s="179"/>
      <c r="AJ2431" s="179"/>
      <c r="AK2431" s="179"/>
      <c r="AL2431" s="179"/>
      <c r="AN2431" s="179"/>
      <c r="AO2431" s="179"/>
      <c r="AP2431" s="179"/>
      <c r="AQ2431" s="179"/>
      <c r="AR2431" s="179"/>
      <c r="AS2431" s="179"/>
    </row>
    <row r="2432" spans="10:45">
      <c r="J2432" s="179"/>
      <c r="K2432" s="179"/>
      <c r="L2432" s="179"/>
      <c r="M2432" s="179"/>
      <c r="N2432" s="179"/>
      <c r="O2432" s="179"/>
      <c r="P2432" s="179"/>
      <c r="Q2432" s="179"/>
      <c r="R2432" s="179"/>
      <c r="T2432" s="179"/>
      <c r="U2432" s="179"/>
      <c r="V2432" s="179"/>
      <c r="W2432" s="179"/>
      <c r="X2432" s="179"/>
      <c r="Y2432" s="179"/>
      <c r="Z2432" s="179"/>
      <c r="AA2432" s="179"/>
      <c r="AB2432" s="179"/>
      <c r="AD2432" s="179"/>
      <c r="AE2432" s="179"/>
      <c r="AF2432" s="179"/>
      <c r="AG2432" s="179"/>
      <c r="AH2432" s="179"/>
      <c r="AI2432" s="179"/>
      <c r="AJ2432" s="179"/>
      <c r="AK2432" s="179"/>
      <c r="AL2432" s="179"/>
      <c r="AN2432" s="179"/>
      <c r="AO2432" s="179"/>
      <c r="AP2432" s="179"/>
      <c r="AQ2432" s="179"/>
      <c r="AR2432" s="179"/>
      <c r="AS2432" s="179"/>
    </row>
    <row r="2433" spans="10:45">
      <c r="J2433" s="179"/>
      <c r="K2433" s="179"/>
      <c r="L2433" s="179"/>
      <c r="M2433" s="179"/>
      <c r="N2433" s="179"/>
      <c r="O2433" s="179"/>
      <c r="P2433" s="179"/>
      <c r="Q2433" s="179"/>
      <c r="R2433" s="179"/>
      <c r="T2433" s="179"/>
      <c r="U2433" s="179"/>
      <c r="V2433" s="179"/>
      <c r="W2433" s="179"/>
      <c r="X2433" s="179"/>
      <c r="Y2433" s="179"/>
      <c r="Z2433" s="179"/>
      <c r="AA2433" s="179"/>
      <c r="AB2433" s="179"/>
      <c r="AD2433" s="179"/>
      <c r="AE2433" s="179"/>
      <c r="AF2433" s="179"/>
      <c r="AG2433" s="179"/>
      <c r="AH2433" s="179"/>
      <c r="AI2433" s="179"/>
      <c r="AJ2433" s="179"/>
      <c r="AK2433" s="179"/>
      <c r="AL2433" s="179"/>
      <c r="AN2433" s="179"/>
      <c r="AO2433" s="179"/>
      <c r="AP2433" s="179"/>
      <c r="AQ2433" s="179"/>
      <c r="AR2433" s="179"/>
      <c r="AS2433" s="179"/>
    </row>
    <row r="2434" spans="10:45">
      <c r="J2434" s="179"/>
      <c r="K2434" s="179"/>
      <c r="L2434" s="179"/>
      <c r="M2434" s="179"/>
      <c r="N2434" s="179"/>
      <c r="O2434" s="179"/>
      <c r="P2434" s="179"/>
      <c r="Q2434" s="179"/>
      <c r="R2434" s="179"/>
      <c r="T2434" s="179"/>
      <c r="U2434" s="179"/>
      <c r="V2434" s="179"/>
      <c r="W2434" s="179"/>
      <c r="X2434" s="179"/>
      <c r="Y2434" s="179"/>
      <c r="Z2434" s="179"/>
      <c r="AA2434" s="179"/>
      <c r="AB2434" s="179"/>
      <c r="AD2434" s="179"/>
      <c r="AE2434" s="179"/>
      <c r="AF2434" s="179"/>
      <c r="AG2434" s="179"/>
      <c r="AH2434" s="179"/>
      <c r="AI2434" s="179"/>
      <c r="AJ2434" s="179"/>
      <c r="AK2434" s="179"/>
      <c r="AL2434" s="179"/>
      <c r="AN2434" s="179"/>
      <c r="AO2434" s="179"/>
      <c r="AP2434" s="179"/>
      <c r="AQ2434" s="179"/>
      <c r="AR2434" s="179"/>
      <c r="AS2434" s="179"/>
    </row>
    <row r="2435" spans="10:45">
      <c r="J2435" s="179"/>
      <c r="K2435" s="179"/>
      <c r="L2435" s="179"/>
      <c r="M2435" s="179"/>
      <c r="N2435" s="179"/>
      <c r="O2435" s="179"/>
      <c r="P2435" s="179"/>
      <c r="Q2435" s="179"/>
      <c r="R2435" s="179"/>
      <c r="T2435" s="179"/>
      <c r="U2435" s="179"/>
      <c r="V2435" s="179"/>
      <c r="W2435" s="179"/>
      <c r="X2435" s="179"/>
      <c r="Y2435" s="179"/>
      <c r="Z2435" s="179"/>
      <c r="AA2435" s="179"/>
      <c r="AB2435" s="179"/>
      <c r="AD2435" s="179"/>
      <c r="AE2435" s="179"/>
      <c r="AF2435" s="179"/>
      <c r="AG2435" s="179"/>
      <c r="AH2435" s="179"/>
      <c r="AI2435" s="179"/>
      <c r="AJ2435" s="179"/>
      <c r="AK2435" s="179"/>
      <c r="AL2435" s="179"/>
      <c r="AN2435" s="179"/>
      <c r="AO2435" s="179"/>
      <c r="AP2435" s="179"/>
      <c r="AQ2435" s="179"/>
      <c r="AR2435" s="179"/>
      <c r="AS2435" s="179"/>
    </row>
    <row r="2436" spans="10:45">
      <c r="J2436" s="179"/>
      <c r="K2436" s="179"/>
      <c r="L2436" s="179"/>
      <c r="M2436" s="179"/>
      <c r="N2436" s="179"/>
      <c r="O2436" s="179"/>
      <c r="P2436" s="179"/>
      <c r="Q2436" s="179"/>
      <c r="R2436" s="179"/>
      <c r="T2436" s="179"/>
      <c r="U2436" s="179"/>
      <c r="V2436" s="179"/>
      <c r="W2436" s="179"/>
      <c r="X2436" s="179"/>
      <c r="Y2436" s="179"/>
      <c r="Z2436" s="179"/>
      <c r="AA2436" s="179"/>
      <c r="AB2436" s="179"/>
      <c r="AD2436" s="179"/>
      <c r="AE2436" s="179"/>
      <c r="AF2436" s="179"/>
      <c r="AG2436" s="179"/>
      <c r="AH2436" s="179"/>
      <c r="AI2436" s="179"/>
      <c r="AJ2436" s="179"/>
      <c r="AK2436" s="179"/>
      <c r="AL2436" s="179"/>
      <c r="AN2436" s="179"/>
      <c r="AO2436" s="179"/>
      <c r="AP2436" s="179"/>
      <c r="AQ2436" s="179"/>
      <c r="AR2436" s="179"/>
      <c r="AS2436" s="179"/>
    </row>
    <row r="2437" spans="10:45">
      <c r="J2437" s="179"/>
      <c r="K2437" s="179"/>
      <c r="L2437" s="179"/>
      <c r="M2437" s="179"/>
      <c r="N2437" s="179"/>
      <c r="O2437" s="179"/>
      <c r="P2437" s="179"/>
      <c r="Q2437" s="179"/>
      <c r="R2437" s="179"/>
      <c r="T2437" s="179"/>
      <c r="U2437" s="179"/>
      <c r="V2437" s="179"/>
      <c r="W2437" s="179"/>
      <c r="X2437" s="179"/>
      <c r="Y2437" s="179"/>
      <c r="Z2437" s="179"/>
      <c r="AA2437" s="179"/>
      <c r="AB2437" s="179"/>
      <c r="AD2437" s="179"/>
      <c r="AE2437" s="179"/>
      <c r="AF2437" s="179"/>
      <c r="AG2437" s="179"/>
      <c r="AH2437" s="179"/>
      <c r="AI2437" s="179"/>
      <c r="AJ2437" s="179"/>
      <c r="AK2437" s="179"/>
      <c r="AL2437" s="179"/>
      <c r="AN2437" s="179"/>
      <c r="AO2437" s="179"/>
      <c r="AP2437" s="179"/>
      <c r="AQ2437" s="179"/>
      <c r="AR2437" s="179"/>
      <c r="AS2437" s="179"/>
    </row>
    <row r="2438" spans="10:45">
      <c r="J2438" s="179"/>
      <c r="K2438" s="179"/>
      <c r="L2438" s="179"/>
      <c r="M2438" s="179"/>
      <c r="N2438" s="179"/>
      <c r="O2438" s="179"/>
      <c r="P2438" s="179"/>
      <c r="Q2438" s="179"/>
      <c r="R2438" s="179"/>
      <c r="T2438" s="179"/>
      <c r="U2438" s="179"/>
      <c r="V2438" s="179"/>
      <c r="W2438" s="179"/>
      <c r="X2438" s="179"/>
      <c r="Y2438" s="179"/>
      <c r="Z2438" s="179"/>
      <c r="AA2438" s="179"/>
      <c r="AB2438" s="179"/>
      <c r="AD2438" s="179"/>
      <c r="AE2438" s="179"/>
      <c r="AF2438" s="179"/>
      <c r="AG2438" s="179"/>
      <c r="AH2438" s="179"/>
      <c r="AI2438" s="179"/>
      <c r="AJ2438" s="179"/>
      <c r="AK2438" s="179"/>
      <c r="AL2438" s="179"/>
      <c r="AN2438" s="179"/>
      <c r="AO2438" s="179"/>
      <c r="AP2438" s="179"/>
      <c r="AQ2438" s="179"/>
      <c r="AR2438" s="179"/>
      <c r="AS2438" s="179"/>
    </row>
    <row r="2439" spans="10:45">
      <c r="J2439" s="179"/>
      <c r="K2439" s="179"/>
      <c r="L2439" s="179"/>
      <c r="M2439" s="179"/>
      <c r="N2439" s="179"/>
      <c r="O2439" s="179"/>
      <c r="P2439" s="179"/>
      <c r="Q2439" s="179"/>
      <c r="R2439" s="179"/>
      <c r="T2439" s="179"/>
      <c r="U2439" s="179"/>
      <c r="V2439" s="179"/>
      <c r="W2439" s="179"/>
      <c r="X2439" s="179"/>
      <c r="Y2439" s="179"/>
      <c r="Z2439" s="179"/>
      <c r="AA2439" s="179"/>
      <c r="AB2439" s="179"/>
      <c r="AD2439" s="179"/>
      <c r="AE2439" s="179"/>
      <c r="AF2439" s="179"/>
      <c r="AG2439" s="179"/>
      <c r="AH2439" s="179"/>
      <c r="AI2439" s="179"/>
      <c r="AJ2439" s="179"/>
      <c r="AK2439" s="179"/>
      <c r="AL2439" s="179"/>
      <c r="AN2439" s="179"/>
      <c r="AO2439" s="179"/>
      <c r="AP2439" s="179"/>
      <c r="AQ2439" s="179"/>
      <c r="AR2439" s="179"/>
      <c r="AS2439" s="179"/>
    </row>
    <row r="2440" spans="10:45">
      <c r="J2440" s="179"/>
      <c r="K2440" s="179"/>
      <c r="L2440" s="179"/>
      <c r="M2440" s="179"/>
      <c r="N2440" s="179"/>
      <c r="O2440" s="179"/>
      <c r="P2440" s="179"/>
      <c r="Q2440" s="179"/>
      <c r="R2440" s="179"/>
      <c r="T2440" s="179"/>
      <c r="U2440" s="179"/>
      <c r="V2440" s="179"/>
      <c r="W2440" s="179"/>
      <c r="X2440" s="179"/>
      <c r="Y2440" s="179"/>
      <c r="Z2440" s="179"/>
      <c r="AA2440" s="179"/>
      <c r="AB2440" s="179"/>
      <c r="AD2440" s="179"/>
      <c r="AE2440" s="179"/>
      <c r="AF2440" s="179"/>
      <c r="AG2440" s="179"/>
      <c r="AH2440" s="179"/>
      <c r="AI2440" s="179"/>
      <c r="AJ2440" s="179"/>
      <c r="AK2440" s="179"/>
      <c r="AL2440" s="179"/>
      <c r="AN2440" s="179"/>
      <c r="AO2440" s="179"/>
      <c r="AP2440" s="179"/>
      <c r="AQ2440" s="179"/>
      <c r="AR2440" s="179"/>
      <c r="AS2440" s="179"/>
    </row>
    <row r="2441" spans="10:45">
      <c r="J2441" s="179"/>
      <c r="K2441" s="179"/>
      <c r="L2441" s="179"/>
      <c r="M2441" s="179"/>
      <c r="N2441" s="179"/>
      <c r="O2441" s="179"/>
      <c r="P2441" s="179"/>
      <c r="Q2441" s="179"/>
      <c r="R2441" s="179"/>
      <c r="T2441" s="179"/>
      <c r="U2441" s="179"/>
      <c r="V2441" s="179"/>
      <c r="W2441" s="179"/>
      <c r="X2441" s="179"/>
      <c r="Y2441" s="179"/>
      <c r="Z2441" s="179"/>
      <c r="AA2441" s="179"/>
      <c r="AB2441" s="179"/>
      <c r="AD2441" s="179"/>
      <c r="AE2441" s="179"/>
      <c r="AF2441" s="179"/>
      <c r="AG2441" s="179"/>
      <c r="AH2441" s="179"/>
      <c r="AI2441" s="179"/>
      <c r="AJ2441" s="179"/>
      <c r="AK2441" s="179"/>
      <c r="AL2441" s="179"/>
      <c r="AN2441" s="179"/>
      <c r="AO2441" s="179"/>
      <c r="AP2441" s="179"/>
      <c r="AQ2441" s="179"/>
      <c r="AR2441" s="179"/>
      <c r="AS2441" s="179"/>
    </row>
    <row r="2442" spans="10:45">
      <c r="J2442" s="179"/>
      <c r="K2442" s="179"/>
      <c r="L2442" s="179"/>
      <c r="M2442" s="179"/>
      <c r="N2442" s="179"/>
      <c r="O2442" s="179"/>
      <c r="P2442" s="179"/>
      <c r="Q2442" s="179"/>
      <c r="R2442" s="179"/>
      <c r="T2442" s="179"/>
      <c r="U2442" s="179"/>
      <c r="V2442" s="179"/>
      <c r="W2442" s="179"/>
      <c r="X2442" s="179"/>
      <c r="Y2442" s="179"/>
      <c r="Z2442" s="179"/>
      <c r="AA2442" s="179"/>
      <c r="AB2442" s="179"/>
      <c r="AD2442" s="179"/>
      <c r="AE2442" s="179"/>
      <c r="AF2442" s="179"/>
      <c r="AG2442" s="179"/>
      <c r="AH2442" s="179"/>
      <c r="AI2442" s="179"/>
      <c r="AJ2442" s="179"/>
      <c r="AK2442" s="179"/>
      <c r="AL2442" s="179"/>
      <c r="AN2442" s="179"/>
      <c r="AO2442" s="179"/>
      <c r="AP2442" s="179"/>
      <c r="AQ2442" s="179"/>
      <c r="AR2442" s="179"/>
      <c r="AS2442" s="179"/>
    </row>
    <row r="2443" spans="10:45">
      <c r="J2443" s="179"/>
      <c r="K2443" s="179"/>
      <c r="L2443" s="179"/>
      <c r="M2443" s="179"/>
      <c r="N2443" s="179"/>
      <c r="O2443" s="179"/>
      <c r="P2443" s="179"/>
      <c r="Q2443" s="179"/>
      <c r="R2443" s="179"/>
      <c r="T2443" s="179"/>
      <c r="U2443" s="179"/>
      <c r="V2443" s="179"/>
      <c r="W2443" s="179"/>
      <c r="X2443" s="179"/>
      <c r="Y2443" s="179"/>
      <c r="Z2443" s="179"/>
      <c r="AA2443" s="179"/>
      <c r="AB2443" s="179"/>
      <c r="AD2443" s="179"/>
      <c r="AE2443" s="179"/>
      <c r="AF2443" s="179"/>
      <c r="AG2443" s="179"/>
      <c r="AH2443" s="179"/>
      <c r="AI2443" s="179"/>
      <c r="AJ2443" s="179"/>
      <c r="AK2443" s="179"/>
      <c r="AL2443" s="179"/>
      <c r="AN2443" s="179"/>
      <c r="AO2443" s="179"/>
      <c r="AP2443" s="179"/>
      <c r="AQ2443" s="179"/>
      <c r="AR2443" s="179"/>
      <c r="AS2443" s="179"/>
    </row>
    <row r="2444" spans="10:45">
      <c r="J2444" s="179"/>
      <c r="K2444" s="179"/>
      <c r="L2444" s="179"/>
      <c r="M2444" s="179"/>
      <c r="N2444" s="179"/>
      <c r="O2444" s="179"/>
      <c r="P2444" s="179"/>
      <c r="Q2444" s="179"/>
      <c r="R2444" s="179"/>
      <c r="T2444" s="179"/>
      <c r="U2444" s="179"/>
      <c r="V2444" s="179"/>
      <c r="W2444" s="179"/>
      <c r="X2444" s="179"/>
      <c r="Y2444" s="179"/>
      <c r="Z2444" s="179"/>
      <c r="AA2444" s="179"/>
      <c r="AB2444" s="179"/>
      <c r="AD2444" s="179"/>
      <c r="AE2444" s="179"/>
      <c r="AF2444" s="179"/>
      <c r="AG2444" s="179"/>
      <c r="AH2444" s="179"/>
      <c r="AI2444" s="179"/>
      <c r="AJ2444" s="179"/>
      <c r="AK2444" s="179"/>
      <c r="AL2444" s="179"/>
      <c r="AN2444" s="179"/>
      <c r="AO2444" s="179"/>
      <c r="AP2444" s="179"/>
      <c r="AQ2444" s="179"/>
      <c r="AR2444" s="179"/>
      <c r="AS2444" s="179"/>
    </row>
    <row r="2445" spans="10:45">
      <c r="J2445" s="179"/>
      <c r="K2445" s="179"/>
      <c r="L2445" s="179"/>
      <c r="M2445" s="179"/>
      <c r="N2445" s="179"/>
      <c r="O2445" s="179"/>
      <c r="P2445" s="179"/>
      <c r="Q2445" s="179"/>
      <c r="R2445" s="179"/>
      <c r="T2445" s="179"/>
      <c r="U2445" s="179"/>
      <c r="V2445" s="179"/>
      <c r="W2445" s="179"/>
      <c r="X2445" s="179"/>
      <c r="Y2445" s="179"/>
      <c r="Z2445" s="179"/>
      <c r="AA2445" s="179"/>
      <c r="AB2445" s="179"/>
      <c r="AD2445" s="179"/>
      <c r="AE2445" s="179"/>
      <c r="AF2445" s="179"/>
      <c r="AG2445" s="179"/>
      <c r="AH2445" s="179"/>
      <c r="AI2445" s="179"/>
      <c r="AJ2445" s="179"/>
      <c r="AK2445" s="179"/>
      <c r="AL2445" s="179"/>
      <c r="AN2445" s="179"/>
      <c r="AO2445" s="179"/>
      <c r="AP2445" s="179"/>
      <c r="AQ2445" s="179"/>
      <c r="AR2445" s="179"/>
      <c r="AS2445" s="179"/>
    </row>
    <row r="2446" spans="10:45">
      <c r="J2446" s="179"/>
      <c r="K2446" s="179"/>
      <c r="L2446" s="179"/>
      <c r="M2446" s="179"/>
      <c r="N2446" s="179"/>
      <c r="O2446" s="179"/>
      <c r="P2446" s="179"/>
      <c r="Q2446" s="179"/>
      <c r="R2446" s="179"/>
      <c r="T2446" s="179"/>
      <c r="U2446" s="179"/>
      <c r="V2446" s="179"/>
      <c r="W2446" s="179"/>
      <c r="X2446" s="179"/>
      <c r="Y2446" s="179"/>
      <c r="Z2446" s="179"/>
      <c r="AA2446" s="179"/>
      <c r="AB2446" s="179"/>
      <c r="AD2446" s="179"/>
      <c r="AE2446" s="179"/>
      <c r="AF2446" s="179"/>
      <c r="AG2446" s="179"/>
      <c r="AH2446" s="179"/>
      <c r="AI2446" s="179"/>
      <c r="AJ2446" s="179"/>
      <c r="AK2446" s="179"/>
      <c r="AL2446" s="179"/>
      <c r="AN2446" s="179"/>
      <c r="AO2446" s="179"/>
      <c r="AP2446" s="179"/>
      <c r="AQ2446" s="179"/>
      <c r="AR2446" s="179"/>
      <c r="AS2446" s="179"/>
    </row>
    <row r="2447" spans="10:45">
      <c r="J2447" s="179"/>
      <c r="K2447" s="179"/>
      <c r="L2447" s="179"/>
      <c r="M2447" s="179"/>
      <c r="N2447" s="179"/>
      <c r="O2447" s="179"/>
      <c r="P2447" s="179"/>
      <c r="Q2447" s="179"/>
      <c r="R2447" s="179"/>
      <c r="T2447" s="179"/>
      <c r="U2447" s="179"/>
      <c r="V2447" s="179"/>
      <c r="W2447" s="179"/>
      <c r="X2447" s="179"/>
      <c r="Y2447" s="179"/>
      <c r="Z2447" s="179"/>
      <c r="AA2447" s="179"/>
      <c r="AB2447" s="179"/>
      <c r="AD2447" s="179"/>
      <c r="AE2447" s="179"/>
      <c r="AF2447" s="179"/>
      <c r="AG2447" s="179"/>
      <c r="AH2447" s="179"/>
      <c r="AI2447" s="179"/>
      <c r="AJ2447" s="179"/>
      <c r="AK2447" s="179"/>
      <c r="AL2447" s="179"/>
      <c r="AN2447" s="179"/>
      <c r="AO2447" s="179"/>
      <c r="AP2447" s="179"/>
      <c r="AQ2447" s="179"/>
      <c r="AR2447" s="179"/>
      <c r="AS2447" s="179"/>
    </row>
    <row r="2448" spans="10:45">
      <c r="J2448" s="179"/>
      <c r="K2448" s="179"/>
      <c r="L2448" s="179"/>
      <c r="M2448" s="179"/>
      <c r="N2448" s="179"/>
      <c r="O2448" s="179"/>
      <c r="P2448" s="179"/>
      <c r="Q2448" s="179"/>
      <c r="R2448" s="179"/>
      <c r="T2448" s="179"/>
      <c r="U2448" s="179"/>
      <c r="V2448" s="179"/>
      <c r="W2448" s="179"/>
      <c r="X2448" s="179"/>
      <c r="Y2448" s="179"/>
      <c r="Z2448" s="179"/>
      <c r="AA2448" s="179"/>
      <c r="AB2448" s="179"/>
      <c r="AD2448" s="179"/>
      <c r="AE2448" s="179"/>
      <c r="AF2448" s="179"/>
      <c r="AG2448" s="179"/>
      <c r="AH2448" s="179"/>
      <c r="AI2448" s="179"/>
      <c r="AJ2448" s="179"/>
      <c r="AK2448" s="179"/>
      <c r="AL2448" s="179"/>
      <c r="AN2448" s="179"/>
      <c r="AO2448" s="179"/>
      <c r="AP2448" s="179"/>
      <c r="AQ2448" s="179"/>
      <c r="AR2448" s="179"/>
      <c r="AS2448" s="179"/>
    </row>
    <row r="2449" spans="10:45">
      <c r="J2449" s="179"/>
      <c r="K2449" s="179"/>
      <c r="L2449" s="179"/>
      <c r="M2449" s="179"/>
      <c r="N2449" s="179"/>
      <c r="O2449" s="179"/>
      <c r="P2449" s="179"/>
      <c r="Q2449" s="179"/>
      <c r="R2449" s="179"/>
      <c r="T2449" s="179"/>
      <c r="U2449" s="179"/>
      <c r="V2449" s="179"/>
      <c r="W2449" s="179"/>
      <c r="X2449" s="179"/>
      <c r="Y2449" s="179"/>
      <c r="Z2449" s="179"/>
      <c r="AA2449" s="179"/>
      <c r="AB2449" s="179"/>
      <c r="AD2449" s="179"/>
      <c r="AE2449" s="179"/>
      <c r="AF2449" s="179"/>
      <c r="AG2449" s="179"/>
      <c r="AH2449" s="179"/>
      <c r="AI2449" s="179"/>
      <c r="AJ2449" s="179"/>
      <c r="AK2449" s="179"/>
      <c r="AL2449" s="179"/>
      <c r="AN2449" s="179"/>
      <c r="AO2449" s="179"/>
      <c r="AP2449" s="179"/>
      <c r="AQ2449" s="179"/>
      <c r="AR2449" s="179"/>
      <c r="AS2449" s="179"/>
    </row>
    <row r="2450" spans="10:45">
      <c r="J2450" s="179"/>
      <c r="K2450" s="179"/>
      <c r="L2450" s="179"/>
      <c r="M2450" s="179"/>
      <c r="N2450" s="179"/>
      <c r="O2450" s="179"/>
      <c r="P2450" s="179"/>
      <c r="Q2450" s="179"/>
      <c r="R2450" s="179"/>
      <c r="T2450" s="179"/>
      <c r="U2450" s="179"/>
      <c r="V2450" s="179"/>
      <c r="W2450" s="179"/>
      <c r="X2450" s="179"/>
      <c r="Y2450" s="179"/>
      <c r="Z2450" s="179"/>
      <c r="AA2450" s="179"/>
      <c r="AB2450" s="179"/>
      <c r="AD2450" s="179"/>
      <c r="AE2450" s="179"/>
      <c r="AF2450" s="179"/>
      <c r="AG2450" s="179"/>
      <c r="AH2450" s="179"/>
      <c r="AI2450" s="179"/>
      <c r="AJ2450" s="179"/>
      <c r="AK2450" s="179"/>
      <c r="AL2450" s="179"/>
      <c r="AN2450" s="179"/>
      <c r="AO2450" s="179"/>
      <c r="AP2450" s="179"/>
      <c r="AQ2450" s="179"/>
      <c r="AR2450" s="179"/>
      <c r="AS2450" s="179"/>
    </row>
    <row r="2451" spans="10:45">
      <c r="J2451" s="179"/>
      <c r="K2451" s="179"/>
      <c r="L2451" s="179"/>
      <c r="M2451" s="179"/>
      <c r="N2451" s="179"/>
      <c r="O2451" s="179"/>
      <c r="P2451" s="179"/>
      <c r="Q2451" s="179"/>
      <c r="R2451" s="179"/>
      <c r="T2451" s="179"/>
      <c r="U2451" s="179"/>
      <c r="V2451" s="179"/>
      <c r="W2451" s="179"/>
      <c r="X2451" s="179"/>
      <c r="Y2451" s="179"/>
      <c r="Z2451" s="179"/>
      <c r="AA2451" s="179"/>
      <c r="AB2451" s="179"/>
      <c r="AD2451" s="179"/>
      <c r="AE2451" s="179"/>
      <c r="AF2451" s="179"/>
      <c r="AG2451" s="179"/>
      <c r="AH2451" s="179"/>
      <c r="AI2451" s="179"/>
      <c r="AJ2451" s="179"/>
      <c r="AK2451" s="179"/>
      <c r="AL2451" s="179"/>
      <c r="AN2451" s="179"/>
      <c r="AO2451" s="179"/>
      <c r="AP2451" s="179"/>
      <c r="AQ2451" s="179"/>
      <c r="AR2451" s="179"/>
      <c r="AS2451" s="179"/>
    </row>
    <row r="2452" spans="10:45">
      <c r="J2452" s="179"/>
      <c r="K2452" s="179"/>
      <c r="L2452" s="179"/>
      <c r="M2452" s="179"/>
      <c r="N2452" s="179"/>
      <c r="O2452" s="179"/>
      <c r="P2452" s="179"/>
      <c r="Q2452" s="179"/>
      <c r="R2452" s="179"/>
      <c r="T2452" s="179"/>
      <c r="U2452" s="179"/>
      <c r="V2452" s="179"/>
      <c r="W2452" s="179"/>
      <c r="X2452" s="179"/>
      <c r="Y2452" s="179"/>
      <c r="Z2452" s="179"/>
      <c r="AA2452" s="179"/>
      <c r="AB2452" s="179"/>
      <c r="AD2452" s="179"/>
      <c r="AE2452" s="179"/>
      <c r="AF2452" s="179"/>
      <c r="AG2452" s="179"/>
      <c r="AH2452" s="179"/>
      <c r="AI2452" s="179"/>
      <c r="AJ2452" s="179"/>
      <c r="AK2452" s="179"/>
      <c r="AL2452" s="179"/>
      <c r="AN2452" s="179"/>
      <c r="AO2452" s="179"/>
      <c r="AP2452" s="179"/>
      <c r="AQ2452" s="179"/>
      <c r="AR2452" s="179"/>
      <c r="AS2452" s="179"/>
    </row>
    <row r="2453" spans="10:45">
      <c r="J2453" s="179"/>
      <c r="K2453" s="179"/>
      <c r="L2453" s="179"/>
      <c r="M2453" s="179"/>
      <c r="N2453" s="179"/>
      <c r="O2453" s="179"/>
      <c r="P2453" s="179"/>
      <c r="Q2453" s="179"/>
      <c r="R2453" s="179"/>
      <c r="T2453" s="179"/>
      <c r="U2453" s="179"/>
      <c r="V2453" s="179"/>
      <c r="W2453" s="179"/>
      <c r="X2453" s="179"/>
      <c r="Y2453" s="179"/>
      <c r="Z2453" s="179"/>
      <c r="AA2453" s="179"/>
      <c r="AB2453" s="179"/>
      <c r="AD2453" s="179"/>
      <c r="AE2453" s="179"/>
      <c r="AF2453" s="179"/>
      <c r="AG2453" s="179"/>
      <c r="AH2453" s="179"/>
      <c r="AI2453" s="179"/>
      <c r="AJ2453" s="179"/>
      <c r="AK2453" s="179"/>
      <c r="AL2453" s="179"/>
      <c r="AN2453" s="179"/>
      <c r="AO2453" s="179"/>
      <c r="AP2453" s="179"/>
      <c r="AQ2453" s="179"/>
      <c r="AR2453" s="179"/>
      <c r="AS2453" s="179"/>
    </row>
    <row r="2454" spans="10:45">
      <c r="J2454" s="179"/>
      <c r="K2454" s="179"/>
      <c r="L2454" s="179"/>
      <c r="M2454" s="179"/>
      <c r="N2454" s="179"/>
      <c r="O2454" s="179"/>
      <c r="P2454" s="179"/>
      <c r="Q2454" s="179"/>
      <c r="R2454" s="179"/>
      <c r="T2454" s="179"/>
      <c r="U2454" s="179"/>
      <c r="V2454" s="179"/>
      <c r="W2454" s="179"/>
      <c r="X2454" s="179"/>
      <c r="Y2454" s="179"/>
      <c r="Z2454" s="179"/>
      <c r="AA2454" s="179"/>
      <c r="AB2454" s="179"/>
      <c r="AD2454" s="179"/>
      <c r="AE2454" s="179"/>
      <c r="AF2454" s="179"/>
      <c r="AG2454" s="179"/>
      <c r="AH2454" s="179"/>
      <c r="AI2454" s="179"/>
      <c r="AJ2454" s="179"/>
      <c r="AK2454" s="179"/>
      <c r="AL2454" s="179"/>
      <c r="AN2454" s="179"/>
      <c r="AO2454" s="179"/>
      <c r="AP2454" s="179"/>
      <c r="AQ2454" s="179"/>
      <c r="AR2454" s="179"/>
      <c r="AS2454" s="179"/>
    </row>
    <row r="2455" spans="10:45">
      <c r="J2455" s="179"/>
      <c r="K2455" s="179"/>
      <c r="L2455" s="179"/>
      <c r="M2455" s="179"/>
      <c r="N2455" s="179"/>
      <c r="O2455" s="179"/>
      <c r="P2455" s="179"/>
      <c r="Q2455" s="179"/>
      <c r="R2455" s="179"/>
      <c r="T2455" s="179"/>
      <c r="U2455" s="179"/>
      <c r="V2455" s="179"/>
      <c r="W2455" s="179"/>
      <c r="X2455" s="179"/>
      <c r="Y2455" s="179"/>
      <c r="Z2455" s="179"/>
      <c r="AA2455" s="179"/>
      <c r="AB2455" s="179"/>
      <c r="AD2455" s="179"/>
      <c r="AE2455" s="179"/>
      <c r="AF2455" s="179"/>
      <c r="AG2455" s="179"/>
      <c r="AH2455" s="179"/>
      <c r="AI2455" s="179"/>
      <c r="AJ2455" s="179"/>
      <c r="AK2455" s="179"/>
      <c r="AL2455" s="179"/>
      <c r="AN2455" s="179"/>
      <c r="AO2455" s="179"/>
      <c r="AP2455" s="179"/>
      <c r="AQ2455" s="179"/>
      <c r="AR2455" s="179"/>
      <c r="AS2455" s="179"/>
    </row>
    <row r="2456" spans="10:45">
      <c r="J2456" s="179"/>
      <c r="K2456" s="179"/>
      <c r="L2456" s="179"/>
      <c r="M2456" s="179"/>
      <c r="N2456" s="179"/>
      <c r="O2456" s="179"/>
      <c r="P2456" s="179"/>
      <c r="Q2456" s="179"/>
      <c r="R2456" s="179"/>
      <c r="T2456" s="179"/>
      <c r="U2456" s="179"/>
      <c r="V2456" s="179"/>
      <c r="W2456" s="179"/>
      <c r="X2456" s="179"/>
      <c r="Y2456" s="179"/>
      <c r="Z2456" s="179"/>
      <c r="AA2456" s="179"/>
      <c r="AB2456" s="179"/>
      <c r="AD2456" s="179"/>
      <c r="AE2456" s="179"/>
      <c r="AF2456" s="179"/>
      <c r="AG2456" s="179"/>
      <c r="AH2456" s="179"/>
      <c r="AI2456" s="179"/>
      <c r="AJ2456" s="179"/>
      <c r="AK2456" s="179"/>
      <c r="AL2456" s="179"/>
      <c r="AN2456" s="179"/>
      <c r="AO2456" s="179"/>
      <c r="AP2456" s="179"/>
      <c r="AQ2456" s="179"/>
      <c r="AR2456" s="179"/>
      <c r="AS2456" s="179"/>
    </row>
    <row r="2457" spans="10:45">
      <c r="J2457" s="179"/>
      <c r="K2457" s="179"/>
      <c r="L2457" s="179"/>
      <c r="M2457" s="179"/>
      <c r="N2457" s="179"/>
      <c r="O2457" s="179"/>
      <c r="P2457" s="179"/>
      <c r="Q2457" s="179"/>
      <c r="R2457" s="179"/>
      <c r="T2457" s="179"/>
      <c r="U2457" s="179"/>
      <c r="V2457" s="179"/>
      <c r="W2457" s="179"/>
      <c r="X2457" s="179"/>
      <c r="Y2457" s="179"/>
      <c r="Z2457" s="179"/>
      <c r="AA2457" s="179"/>
      <c r="AB2457" s="179"/>
      <c r="AD2457" s="179"/>
      <c r="AE2457" s="179"/>
      <c r="AF2457" s="179"/>
      <c r="AG2457" s="179"/>
      <c r="AH2457" s="179"/>
      <c r="AI2457" s="179"/>
      <c r="AJ2457" s="179"/>
      <c r="AK2457" s="179"/>
      <c r="AL2457" s="179"/>
      <c r="AN2457" s="179"/>
      <c r="AO2457" s="179"/>
      <c r="AP2457" s="179"/>
      <c r="AQ2457" s="179"/>
      <c r="AR2457" s="179"/>
      <c r="AS2457" s="179"/>
    </row>
    <row r="2458" spans="10:45">
      <c r="J2458" s="179"/>
      <c r="K2458" s="179"/>
      <c r="L2458" s="179"/>
      <c r="M2458" s="179"/>
      <c r="N2458" s="179"/>
      <c r="O2458" s="179"/>
      <c r="P2458" s="179"/>
      <c r="Q2458" s="179"/>
      <c r="R2458" s="179"/>
      <c r="T2458" s="179"/>
      <c r="U2458" s="179"/>
      <c r="V2458" s="179"/>
      <c r="W2458" s="179"/>
      <c r="X2458" s="179"/>
      <c r="Y2458" s="179"/>
      <c r="Z2458" s="179"/>
      <c r="AA2458" s="179"/>
      <c r="AB2458" s="179"/>
      <c r="AD2458" s="179"/>
      <c r="AE2458" s="179"/>
      <c r="AF2458" s="179"/>
      <c r="AG2458" s="179"/>
      <c r="AH2458" s="179"/>
      <c r="AI2458" s="179"/>
      <c r="AJ2458" s="179"/>
      <c r="AK2458" s="179"/>
      <c r="AL2458" s="179"/>
      <c r="AN2458" s="179"/>
      <c r="AO2458" s="179"/>
      <c r="AP2458" s="179"/>
      <c r="AQ2458" s="179"/>
      <c r="AR2458" s="179"/>
      <c r="AS2458" s="179"/>
    </row>
    <row r="2459" spans="10:45">
      <c r="J2459" s="179"/>
      <c r="K2459" s="179"/>
      <c r="L2459" s="179"/>
      <c r="M2459" s="179"/>
      <c r="N2459" s="179"/>
      <c r="O2459" s="179"/>
      <c r="P2459" s="179"/>
      <c r="Q2459" s="179"/>
      <c r="R2459" s="179"/>
      <c r="T2459" s="179"/>
      <c r="U2459" s="179"/>
      <c r="V2459" s="179"/>
      <c r="W2459" s="179"/>
      <c r="X2459" s="179"/>
      <c r="Y2459" s="179"/>
      <c r="Z2459" s="179"/>
      <c r="AA2459" s="179"/>
      <c r="AB2459" s="179"/>
      <c r="AD2459" s="179"/>
      <c r="AE2459" s="179"/>
      <c r="AF2459" s="179"/>
      <c r="AG2459" s="179"/>
      <c r="AH2459" s="179"/>
      <c r="AI2459" s="179"/>
      <c r="AJ2459" s="179"/>
      <c r="AK2459" s="179"/>
      <c r="AL2459" s="179"/>
      <c r="AN2459" s="179"/>
      <c r="AO2459" s="179"/>
      <c r="AP2459" s="179"/>
      <c r="AQ2459" s="179"/>
      <c r="AR2459" s="179"/>
      <c r="AS2459" s="179"/>
    </row>
    <row r="2460" spans="10:45">
      <c r="J2460" s="179"/>
      <c r="K2460" s="179"/>
      <c r="L2460" s="179"/>
      <c r="M2460" s="179"/>
      <c r="N2460" s="179"/>
      <c r="O2460" s="179"/>
      <c r="P2460" s="179"/>
      <c r="Q2460" s="179"/>
      <c r="R2460" s="179"/>
      <c r="T2460" s="179"/>
      <c r="U2460" s="179"/>
      <c r="V2460" s="179"/>
      <c r="W2460" s="179"/>
      <c r="X2460" s="179"/>
      <c r="Y2460" s="179"/>
      <c r="Z2460" s="179"/>
      <c r="AA2460" s="179"/>
      <c r="AB2460" s="179"/>
      <c r="AD2460" s="179"/>
      <c r="AE2460" s="179"/>
      <c r="AF2460" s="179"/>
      <c r="AG2460" s="179"/>
      <c r="AH2460" s="179"/>
      <c r="AI2460" s="179"/>
      <c r="AJ2460" s="179"/>
      <c r="AK2460" s="179"/>
      <c r="AL2460" s="179"/>
      <c r="AN2460" s="179"/>
      <c r="AO2460" s="179"/>
      <c r="AP2460" s="179"/>
      <c r="AQ2460" s="179"/>
      <c r="AR2460" s="179"/>
      <c r="AS2460" s="179"/>
    </row>
    <row r="2461" spans="10:45">
      <c r="J2461" s="179"/>
      <c r="K2461" s="179"/>
      <c r="L2461" s="179"/>
      <c r="M2461" s="179"/>
      <c r="N2461" s="179"/>
      <c r="O2461" s="179"/>
      <c r="P2461" s="179"/>
      <c r="Q2461" s="179"/>
      <c r="R2461" s="179"/>
      <c r="T2461" s="179"/>
      <c r="U2461" s="179"/>
      <c r="V2461" s="179"/>
      <c r="W2461" s="179"/>
      <c r="X2461" s="179"/>
      <c r="Y2461" s="179"/>
      <c r="Z2461" s="179"/>
      <c r="AA2461" s="179"/>
      <c r="AB2461" s="179"/>
      <c r="AD2461" s="179"/>
      <c r="AE2461" s="179"/>
      <c r="AF2461" s="179"/>
      <c r="AG2461" s="179"/>
      <c r="AH2461" s="179"/>
      <c r="AI2461" s="179"/>
      <c r="AJ2461" s="179"/>
      <c r="AK2461" s="179"/>
      <c r="AL2461" s="179"/>
      <c r="AN2461" s="179"/>
      <c r="AO2461" s="179"/>
      <c r="AP2461" s="179"/>
      <c r="AQ2461" s="179"/>
      <c r="AR2461" s="179"/>
      <c r="AS2461" s="179"/>
    </row>
    <row r="2462" spans="10:45">
      <c r="J2462" s="179"/>
      <c r="K2462" s="179"/>
      <c r="L2462" s="179"/>
      <c r="M2462" s="179"/>
      <c r="N2462" s="179"/>
      <c r="O2462" s="179"/>
      <c r="P2462" s="179"/>
      <c r="Q2462" s="179"/>
      <c r="R2462" s="179"/>
      <c r="T2462" s="179"/>
      <c r="U2462" s="179"/>
      <c r="V2462" s="179"/>
      <c r="W2462" s="179"/>
      <c r="X2462" s="179"/>
      <c r="Y2462" s="179"/>
      <c r="Z2462" s="179"/>
      <c r="AA2462" s="179"/>
      <c r="AB2462" s="179"/>
      <c r="AD2462" s="179"/>
      <c r="AE2462" s="179"/>
      <c r="AF2462" s="179"/>
      <c r="AG2462" s="179"/>
      <c r="AH2462" s="179"/>
      <c r="AI2462" s="179"/>
      <c r="AJ2462" s="179"/>
      <c r="AK2462" s="179"/>
      <c r="AL2462" s="179"/>
      <c r="AN2462" s="179"/>
      <c r="AO2462" s="179"/>
      <c r="AP2462" s="179"/>
      <c r="AQ2462" s="179"/>
      <c r="AR2462" s="179"/>
      <c r="AS2462" s="179"/>
    </row>
    <row r="2463" spans="10:45">
      <c r="J2463" s="179"/>
      <c r="K2463" s="179"/>
      <c r="L2463" s="179"/>
      <c r="M2463" s="179"/>
      <c r="N2463" s="179"/>
      <c r="O2463" s="179"/>
      <c r="P2463" s="179"/>
      <c r="Q2463" s="179"/>
      <c r="R2463" s="179"/>
      <c r="T2463" s="179"/>
      <c r="U2463" s="179"/>
      <c r="V2463" s="179"/>
      <c r="W2463" s="179"/>
      <c r="X2463" s="179"/>
      <c r="Y2463" s="179"/>
      <c r="Z2463" s="179"/>
      <c r="AA2463" s="179"/>
      <c r="AB2463" s="179"/>
      <c r="AD2463" s="179"/>
      <c r="AE2463" s="179"/>
      <c r="AF2463" s="179"/>
      <c r="AG2463" s="179"/>
      <c r="AH2463" s="179"/>
      <c r="AI2463" s="179"/>
      <c r="AJ2463" s="179"/>
      <c r="AK2463" s="179"/>
      <c r="AL2463" s="179"/>
      <c r="AN2463" s="179"/>
      <c r="AO2463" s="179"/>
      <c r="AP2463" s="179"/>
      <c r="AQ2463" s="179"/>
      <c r="AR2463" s="179"/>
      <c r="AS2463" s="179"/>
    </row>
    <row r="2464" spans="10:45">
      <c r="J2464" s="179"/>
      <c r="K2464" s="179"/>
      <c r="L2464" s="179"/>
      <c r="M2464" s="179"/>
      <c r="N2464" s="179"/>
      <c r="O2464" s="179"/>
      <c r="P2464" s="179"/>
      <c r="Q2464" s="179"/>
      <c r="R2464" s="179"/>
      <c r="T2464" s="179"/>
      <c r="U2464" s="179"/>
      <c r="V2464" s="179"/>
      <c r="W2464" s="179"/>
      <c r="X2464" s="179"/>
      <c r="Y2464" s="179"/>
      <c r="Z2464" s="179"/>
      <c r="AA2464" s="179"/>
      <c r="AB2464" s="179"/>
      <c r="AD2464" s="179"/>
      <c r="AE2464" s="179"/>
      <c r="AF2464" s="179"/>
      <c r="AG2464" s="179"/>
      <c r="AH2464" s="179"/>
      <c r="AI2464" s="179"/>
      <c r="AJ2464" s="179"/>
      <c r="AK2464" s="179"/>
      <c r="AL2464" s="179"/>
      <c r="AN2464" s="179"/>
      <c r="AO2464" s="179"/>
      <c r="AP2464" s="179"/>
      <c r="AQ2464" s="179"/>
      <c r="AR2464" s="179"/>
      <c r="AS2464" s="179"/>
    </row>
    <row r="2465" spans="10:45">
      <c r="J2465" s="179"/>
      <c r="K2465" s="179"/>
      <c r="L2465" s="179"/>
      <c r="M2465" s="179"/>
      <c r="N2465" s="179"/>
      <c r="O2465" s="179"/>
      <c r="P2465" s="179"/>
      <c r="Q2465" s="179"/>
      <c r="R2465" s="179"/>
      <c r="T2465" s="179"/>
      <c r="U2465" s="179"/>
      <c r="V2465" s="179"/>
      <c r="W2465" s="179"/>
      <c r="X2465" s="179"/>
      <c r="Y2465" s="179"/>
      <c r="Z2465" s="179"/>
      <c r="AA2465" s="179"/>
      <c r="AB2465" s="179"/>
      <c r="AD2465" s="179"/>
      <c r="AE2465" s="179"/>
      <c r="AF2465" s="179"/>
      <c r="AG2465" s="179"/>
      <c r="AH2465" s="179"/>
      <c r="AI2465" s="179"/>
      <c r="AJ2465" s="179"/>
      <c r="AK2465" s="179"/>
      <c r="AL2465" s="179"/>
      <c r="AN2465" s="179"/>
      <c r="AO2465" s="179"/>
      <c r="AP2465" s="179"/>
      <c r="AQ2465" s="179"/>
      <c r="AR2465" s="179"/>
      <c r="AS2465" s="179"/>
    </row>
    <row r="2466" spans="10:45">
      <c r="J2466" s="179"/>
      <c r="K2466" s="179"/>
      <c r="L2466" s="179"/>
      <c r="M2466" s="179"/>
      <c r="N2466" s="179"/>
      <c r="O2466" s="179"/>
      <c r="P2466" s="179"/>
      <c r="Q2466" s="179"/>
      <c r="R2466" s="179"/>
      <c r="T2466" s="179"/>
      <c r="U2466" s="179"/>
      <c r="V2466" s="179"/>
      <c r="W2466" s="179"/>
      <c r="X2466" s="179"/>
      <c r="Y2466" s="179"/>
      <c r="Z2466" s="179"/>
      <c r="AA2466" s="179"/>
      <c r="AB2466" s="179"/>
      <c r="AD2466" s="179"/>
      <c r="AE2466" s="179"/>
      <c r="AF2466" s="179"/>
      <c r="AG2466" s="179"/>
      <c r="AH2466" s="179"/>
      <c r="AI2466" s="179"/>
      <c r="AJ2466" s="179"/>
      <c r="AK2466" s="179"/>
      <c r="AL2466" s="179"/>
      <c r="AN2466" s="179"/>
      <c r="AO2466" s="179"/>
      <c r="AP2466" s="179"/>
      <c r="AQ2466" s="179"/>
      <c r="AR2466" s="179"/>
      <c r="AS2466" s="179"/>
    </row>
    <row r="2467" spans="10:45">
      <c r="J2467" s="179"/>
      <c r="K2467" s="179"/>
      <c r="L2467" s="179"/>
      <c r="M2467" s="179"/>
      <c r="N2467" s="179"/>
      <c r="O2467" s="179"/>
      <c r="P2467" s="179"/>
      <c r="Q2467" s="179"/>
      <c r="R2467" s="179"/>
      <c r="T2467" s="179"/>
      <c r="U2467" s="179"/>
      <c r="V2467" s="179"/>
      <c r="W2467" s="179"/>
      <c r="X2467" s="179"/>
      <c r="Y2467" s="179"/>
      <c r="Z2467" s="179"/>
      <c r="AA2467" s="179"/>
      <c r="AB2467" s="179"/>
      <c r="AD2467" s="179"/>
      <c r="AE2467" s="179"/>
      <c r="AF2467" s="179"/>
      <c r="AG2467" s="179"/>
      <c r="AH2467" s="179"/>
      <c r="AI2467" s="179"/>
      <c r="AJ2467" s="179"/>
      <c r="AK2467" s="179"/>
      <c r="AL2467" s="179"/>
      <c r="AN2467" s="179"/>
      <c r="AO2467" s="179"/>
      <c r="AP2467" s="179"/>
      <c r="AQ2467" s="179"/>
      <c r="AR2467" s="179"/>
      <c r="AS2467" s="179"/>
    </row>
    <row r="2468" spans="10:45">
      <c r="J2468" s="179"/>
      <c r="K2468" s="179"/>
      <c r="L2468" s="179"/>
      <c r="M2468" s="179"/>
      <c r="N2468" s="179"/>
      <c r="O2468" s="179"/>
      <c r="P2468" s="179"/>
      <c r="Q2468" s="179"/>
      <c r="R2468" s="179"/>
      <c r="T2468" s="179"/>
      <c r="U2468" s="179"/>
      <c r="V2468" s="179"/>
      <c r="W2468" s="179"/>
      <c r="X2468" s="179"/>
      <c r="Y2468" s="179"/>
      <c r="Z2468" s="179"/>
      <c r="AA2468" s="179"/>
      <c r="AB2468" s="179"/>
      <c r="AD2468" s="179"/>
      <c r="AE2468" s="179"/>
      <c r="AF2468" s="179"/>
      <c r="AG2468" s="179"/>
      <c r="AH2468" s="179"/>
      <c r="AI2468" s="179"/>
      <c r="AJ2468" s="179"/>
      <c r="AK2468" s="179"/>
      <c r="AL2468" s="179"/>
      <c r="AN2468" s="179"/>
      <c r="AO2468" s="179"/>
      <c r="AP2468" s="179"/>
      <c r="AQ2468" s="179"/>
      <c r="AR2468" s="179"/>
      <c r="AS2468" s="179"/>
    </row>
    <row r="2469" spans="10:45">
      <c r="J2469" s="179"/>
      <c r="K2469" s="179"/>
      <c r="L2469" s="179"/>
      <c r="M2469" s="179"/>
      <c r="N2469" s="179"/>
      <c r="O2469" s="179"/>
      <c r="P2469" s="179"/>
      <c r="Q2469" s="179"/>
      <c r="R2469" s="179"/>
      <c r="T2469" s="179"/>
      <c r="U2469" s="179"/>
      <c r="V2469" s="179"/>
      <c r="W2469" s="179"/>
      <c r="X2469" s="179"/>
      <c r="Y2469" s="179"/>
      <c r="Z2469" s="179"/>
      <c r="AA2469" s="179"/>
      <c r="AB2469" s="179"/>
      <c r="AD2469" s="179"/>
      <c r="AE2469" s="179"/>
      <c r="AF2469" s="179"/>
      <c r="AG2469" s="179"/>
      <c r="AH2469" s="179"/>
      <c r="AI2469" s="179"/>
      <c r="AJ2469" s="179"/>
      <c r="AK2469" s="179"/>
      <c r="AL2469" s="179"/>
      <c r="AN2469" s="179"/>
      <c r="AO2469" s="179"/>
      <c r="AP2469" s="179"/>
      <c r="AQ2469" s="179"/>
      <c r="AR2469" s="179"/>
      <c r="AS2469" s="179"/>
    </row>
    <row r="2470" spans="10:45">
      <c r="J2470" s="179"/>
      <c r="K2470" s="179"/>
      <c r="L2470" s="179"/>
      <c r="M2470" s="179"/>
      <c r="N2470" s="179"/>
      <c r="O2470" s="179"/>
      <c r="P2470" s="179"/>
      <c r="Q2470" s="179"/>
      <c r="R2470" s="179"/>
      <c r="T2470" s="179"/>
      <c r="U2470" s="179"/>
      <c r="V2470" s="179"/>
      <c r="W2470" s="179"/>
      <c r="X2470" s="179"/>
      <c r="Y2470" s="179"/>
      <c r="Z2470" s="179"/>
      <c r="AA2470" s="179"/>
      <c r="AB2470" s="179"/>
      <c r="AD2470" s="179"/>
      <c r="AE2470" s="179"/>
      <c r="AF2470" s="179"/>
      <c r="AG2470" s="179"/>
      <c r="AH2470" s="179"/>
      <c r="AI2470" s="179"/>
      <c r="AJ2470" s="179"/>
      <c r="AK2470" s="179"/>
      <c r="AL2470" s="179"/>
      <c r="AN2470" s="179"/>
      <c r="AO2470" s="179"/>
      <c r="AP2470" s="179"/>
      <c r="AQ2470" s="179"/>
      <c r="AR2470" s="179"/>
      <c r="AS2470" s="179"/>
    </row>
    <row r="2471" spans="10:45">
      <c r="J2471" s="179"/>
      <c r="K2471" s="179"/>
      <c r="L2471" s="179"/>
      <c r="M2471" s="179"/>
      <c r="N2471" s="179"/>
      <c r="O2471" s="179"/>
      <c r="P2471" s="179"/>
      <c r="Q2471" s="179"/>
      <c r="R2471" s="179"/>
      <c r="T2471" s="179"/>
      <c r="U2471" s="179"/>
      <c r="V2471" s="179"/>
      <c r="W2471" s="179"/>
      <c r="X2471" s="179"/>
      <c r="Y2471" s="179"/>
      <c r="Z2471" s="179"/>
      <c r="AA2471" s="179"/>
      <c r="AB2471" s="179"/>
      <c r="AD2471" s="179"/>
      <c r="AE2471" s="179"/>
      <c r="AF2471" s="179"/>
      <c r="AG2471" s="179"/>
      <c r="AH2471" s="179"/>
      <c r="AI2471" s="179"/>
      <c r="AJ2471" s="179"/>
      <c r="AK2471" s="179"/>
      <c r="AL2471" s="179"/>
      <c r="AN2471" s="179"/>
      <c r="AO2471" s="179"/>
      <c r="AP2471" s="179"/>
      <c r="AQ2471" s="179"/>
      <c r="AR2471" s="179"/>
      <c r="AS2471" s="179"/>
    </row>
    <row r="2472" spans="10:45">
      <c r="J2472" s="179"/>
      <c r="K2472" s="179"/>
      <c r="L2472" s="179"/>
      <c r="M2472" s="179"/>
      <c r="N2472" s="179"/>
      <c r="O2472" s="179"/>
      <c r="P2472" s="179"/>
      <c r="Q2472" s="179"/>
      <c r="R2472" s="179"/>
      <c r="T2472" s="179"/>
      <c r="U2472" s="179"/>
      <c r="V2472" s="179"/>
      <c r="W2472" s="179"/>
      <c r="X2472" s="179"/>
      <c r="Y2472" s="179"/>
      <c r="Z2472" s="179"/>
      <c r="AA2472" s="179"/>
      <c r="AB2472" s="179"/>
      <c r="AD2472" s="179"/>
      <c r="AE2472" s="179"/>
      <c r="AF2472" s="179"/>
      <c r="AG2472" s="179"/>
      <c r="AH2472" s="179"/>
      <c r="AI2472" s="179"/>
      <c r="AJ2472" s="179"/>
      <c r="AK2472" s="179"/>
      <c r="AL2472" s="179"/>
      <c r="AN2472" s="179"/>
      <c r="AO2472" s="179"/>
      <c r="AP2472" s="179"/>
      <c r="AQ2472" s="179"/>
      <c r="AR2472" s="179"/>
      <c r="AS2472" s="179"/>
    </row>
    <row r="2473" spans="10:45">
      <c r="J2473" s="179"/>
      <c r="K2473" s="179"/>
      <c r="L2473" s="179"/>
      <c r="M2473" s="179"/>
      <c r="N2473" s="179"/>
      <c r="O2473" s="179"/>
      <c r="P2473" s="179"/>
      <c r="Q2473" s="179"/>
      <c r="R2473" s="179"/>
      <c r="T2473" s="179"/>
      <c r="U2473" s="179"/>
      <c r="V2473" s="179"/>
      <c r="W2473" s="179"/>
      <c r="X2473" s="179"/>
      <c r="Y2473" s="179"/>
      <c r="Z2473" s="179"/>
      <c r="AA2473" s="179"/>
      <c r="AB2473" s="179"/>
      <c r="AD2473" s="179"/>
      <c r="AE2473" s="179"/>
      <c r="AF2473" s="179"/>
      <c r="AG2473" s="179"/>
      <c r="AH2473" s="179"/>
      <c r="AI2473" s="179"/>
      <c r="AJ2473" s="179"/>
      <c r="AK2473" s="179"/>
      <c r="AL2473" s="179"/>
      <c r="AN2473" s="179"/>
      <c r="AO2473" s="179"/>
      <c r="AP2473" s="179"/>
      <c r="AQ2473" s="179"/>
      <c r="AR2473" s="179"/>
      <c r="AS2473" s="179"/>
    </row>
    <row r="2474" spans="10:45">
      <c r="J2474" s="179"/>
      <c r="K2474" s="179"/>
      <c r="L2474" s="179"/>
      <c r="M2474" s="179"/>
      <c r="N2474" s="179"/>
      <c r="O2474" s="179"/>
      <c r="P2474" s="179"/>
      <c r="Q2474" s="179"/>
      <c r="R2474" s="179"/>
      <c r="T2474" s="179"/>
      <c r="U2474" s="179"/>
      <c r="V2474" s="179"/>
      <c r="W2474" s="179"/>
      <c r="X2474" s="179"/>
      <c r="Y2474" s="179"/>
      <c r="Z2474" s="179"/>
      <c r="AA2474" s="179"/>
      <c r="AB2474" s="179"/>
      <c r="AD2474" s="179"/>
      <c r="AE2474" s="179"/>
      <c r="AF2474" s="179"/>
      <c r="AG2474" s="179"/>
      <c r="AH2474" s="179"/>
      <c r="AI2474" s="179"/>
      <c r="AJ2474" s="179"/>
      <c r="AK2474" s="179"/>
      <c r="AL2474" s="179"/>
      <c r="AN2474" s="179"/>
      <c r="AO2474" s="179"/>
      <c r="AP2474" s="179"/>
      <c r="AQ2474" s="179"/>
      <c r="AR2474" s="179"/>
      <c r="AS2474" s="179"/>
    </row>
    <row r="2475" spans="10:45">
      <c r="J2475" s="179"/>
      <c r="K2475" s="179"/>
      <c r="L2475" s="179"/>
      <c r="M2475" s="179"/>
      <c r="N2475" s="179"/>
      <c r="O2475" s="179"/>
      <c r="P2475" s="179"/>
      <c r="Q2475" s="179"/>
      <c r="R2475" s="179"/>
      <c r="T2475" s="179"/>
      <c r="U2475" s="179"/>
      <c r="V2475" s="179"/>
      <c r="W2475" s="179"/>
      <c r="X2475" s="179"/>
      <c r="Y2475" s="179"/>
      <c r="Z2475" s="179"/>
      <c r="AA2475" s="179"/>
      <c r="AB2475" s="179"/>
      <c r="AD2475" s="179"/>
      <c r="AE2475" s="179"/>
      <c r="AF2475" s="179"/>
      <c r="AG2475" s="179"/>
      <c r="AH2475" s="179"/>
      <c r="AI2475" s="179"/>
      <c r="AJ2475" s="179"/>
      <c r="AK2475" s="179"/>
      <c r="AL2475" s="179"/>
      <c r="AN2475" s="179"/>
      <c r="AO2475" s="179"/>
      <c r="AP2475" s="179"/>
      <c r="AQ2475" s="179"/>
      <c r="AR2475" s="179"/>
      <c r="AS2475" s="179"/>
    </row>
    <row r="2476" spans="10:45">
      <c r="J2476" s="179"/>
      <c r="K2476" s="179"/>
      <c r="L2476" s="179"/>
      <c r="M2476" s="179"/>
      <c r="N2476" s="179"/>
      <c r="O2476" s="179"/>
      <c r="P2476" s="179"/>
      <c r="Q2476" s="179"/>
      <c r="R2476" s="179"/>
      <c r="T2476" s="179"/>
      <c r="U2476" s="179"/>
      <c r="V2476" s="179"/>
      <c r="W2476" s="179"/>
      <c r="X2476" s="179"/>
      <c r="Y2476" s="179"/>
      <c r="Z2476" s="179"/>
      <c r="AA2476" s="179"/>
      <c r="AB2476" s="179"/>
      <c r="AD2476" s="179"/>
      <c r="AE2476" s="179"/>
      <c r="AF2476" s="179"/>
      <c r="AG2476" s="179"/>
      <c r="AH2476" s="179"/>
      <c r="AI2476" s="179"/>
      <c r="AJ2476" s="179"/>
      <c r="AK2476" s="179"/>
      <c r="AL2476" s="179"/>
      <c r="AN2476" s="179"/>
      <c r="AO2476" s="179"/>
      <c r="AP2476" s="179"/>
      <c r="AQ2476" s="179"/>
      <c r="AR2476" s="179"/>
      <c r="AS2476" s="179"/>
    </row>
    <row r="2477" spans="10:45">
      <c r="J2477" s="179"/>
      <c r="K2477" s="179"/>
      <c r="L2477" s="179"/>
      <c r="M2477" s="179"/>
      <c r="N2477" s="179"/>
      <c r="O2477" s="179"/>
      <c r="P2477" s="179"/>
      <c r="Q2477" s="179"/>
      <c r="R2477" s="179"/>
      <c r="T2477" s="179"/>
      <c r="U2477" s="179"/>
      <c r="V2477" s="179"/>
      <c r="W2477" s="179"/>
      <c r="X2477" s="179"/>
      <c r="Y2477" s="179"/>
      <c r="Z2477" s="179"/>
      <c r="AA2477" s="179"/>
      <c r="AB2477" s="179"/>
      <c r="AD2477" s="179"/>
      <c r="AE2477" s="179"/>
      <c r="AF2477" s="179"/>
      <c r="AG2477" s="179"/>
      <c r="AH2477" s="179"/>
      <c r="AI2477" s="179"/>
      <c r="AJ2477" s="179"/>
      <c r="AK2477" s="179"/>
      <c r="AL2477" s="179"/>
      <c r="AN2477" s="179"/>
      <c r="AO2477" s="179"/>
      <c r="AP2477" s="179"/>
      <c r="AQ2477" s="179"/>
      <c r="AR2477" s="179"/>
      <c r="AS2477" s="179"/>
    </row>
    <row r="2478" spans="10:45">
      <c r="J2478" s="179"/>
      <c r="K2478" s="179"/>
      <c r="L2478" s="179"/>
      <c r="M2478" s="179"/>
      <c r="N2478" s="179"/>
      <c r="O2478" s="179"/>
      <c r="P2478" s="179"/>
      <c r="Q2478" s="179"/>
      <c r="R2478" s="179"/>
      <c r="T2478" s="179"/>
      <c r="U2478" s="179"/>
      <c r="V2478" s="179"/>
      <c r="W2478" s="179"/>
      <c r="X2478" s="179"/>
      <c r="Y2478" s="179"/>
      <c r="Z2478" s="179"/>
      <c r="AA2478" s="179"/>
      <c r="AB2478" s="179"/>
      <c r="AD2478" s="179"/>
      <c r="AE2478" s="179"/>
      <c r="AF2478" s="179"/>
      <c r="AG2478" s="179"/>
      <c r="AH2478" s="179"/>
      <c r="AI2478" s="179"/>
      <c r="AJ2478" s="179"/>
      <c r="AK2478" s="179"/>
      <c r="AL2478" s="179"/>
      <c r="AN2478" s="179"/>
      <c r="AO2478" s="179"/>
      <c r="AP2478" s="179"/>
      <c r="AQ2478" s="179"/>
      <c r="AR2478" s="179"/>
      <c r="AS2478" s="179"/>
    </row>
    <row r="2479" spans="10:45">
      <c r="J2479" s="179"/>
      <c r="K2479" s="179"/>
      <c r="L2479" s="179"/>
      <c r="M2479" s="179"/>
      <c r="N2479" s="179"/>
      <c r="O2479" s="179"/>
      <c r="P2479" s="179"/>
      <c r="Q2479" s="179"/>
      <c r="R2479" s="179"/>
      <c r="T2479" s="179"/>
      <c r="U2479" s="179"/>
      <c r="V2479" s="179"/>
      <c r="W2479" s="179"/>
      <c r="X2479" s="179"/>
      <c r="Y2479" s="179"/>
      <c r="Z2479" s="179"/>
      <c r="AA2479" s="179"/>
      <c r="AB2479" s="179"/>
      <c r="AD2479" s="179"/>
      <c r="AE2479" s="179"/>
      <c r="AF2479" s="179"/>
      <c r="AG2479" s="179"/>
      <c r="AH2479" s="179"/>
      <c r="AI2479" s="179"/>
      <c r="AJ2479" s="179"/>
      <c r="AK2479" s="179"/>
      <c r="AL2479" s="179"/>
      <c r="AN2479" s="179"/>
      <c r="AO2479" s="179"/>
      <c r="AP2479" s="179"/>
      <c r="AQ2479" s="179"/>
      <c r="AR2479" s="179"/>
      <c r="AS2479" s="179"/>
    </row>
    <row r="2480" spans="10:45">
      <c r="J2480" s="179"/>
      <c r="K2480" s="179"/>
      <c r="L2480" s="179"/>
      <c r="M2480" s="179"/>
      <c r="N2480" s="179"/>
      <c r="O2480" s="179"/>
      <c r="P2480" s="179"/>
      <c r="Q2480" s="179"/>
      <c r="R2480" s="179"/>
      <c r="T2480" s="179"/>
      <c r="U2480" s="179"/>
      <c r="V2480" s="179"/>
      <c r="W2480" s="179"/>
      <c r="X2480" s="179"/>
      <c r="Y2480" s="179"/>
      <c r="Z2480" s="179"/>
      <c r="AA2480" s="179"/>
      <c r="AB2480" s="179"/>
      <c r="AD2480" s="179"/>
      <c r="AE2480" s="179"/>
      <c r="AF2480" s="179"/>
      <c r="AG2480" s="179"/>
      <c r="AH2480" s="179"/>
      <c r="AI2480" s="179"/>
      <c r="AJ2480" s="179"/>
      <c r="AK2480" s="179"/>
      <c r="AL2480" s="179"/>
      <c r="AN2480" s="179"/>
      <c r="AO2480" s="179"/>
      <c r="AP2480" s="179"/>
      <c r="AQ2480" s="179"/>
      <c r="AR2480" s="179"/>
      <c r="AS2480" s="179"/>
    </row>
    <row r="2481" spans="10:45">
      <c r="J2481" s="179"/>
      <c r="K2481" s="179"/>
      <c r="L2481" s="179"/>
      <c r="M2481" s="179"/>
      <c r="N2481" s="179"/>
      <c r="O2481" s="179"/>
      <c r="P2481" s="179"/>
      <c r="Q2481" s="179"/>
      <c r="R2481" s="179"/>
      <c r="T2481" s="179"/>
      <c r="U2481" s="179"/>
      <c r="V2481" s="179"/>
      <c r="W2481" s="179"/>
      <c r="X2481" s="179"/>
      <c r="Y2481" s="179"/>
      <c r="Z2481" s="179"/>
      <c r="AA2481" s="179"/>
      <c r="AB2481" s="179"/>
      <c r="AD2481" s="179"/>
      <c r="AE2481" s="179"/>
      <c r="AF2481" s="179"/>
      <c r="AG2481" s="179"/>
      <c r="AH2481" s="179"/>
      <c r="AI2481" s="179"/>
      <c r="AJ2481" s="179"/>
      <c r="AK2481" s="179"/>
      <c r="AL2481" s="179"/>
      <c r="AN2481" s="179"/>
      <c r="AO2481" s="179"/>
      <c r="AP2481" s="179"/>
      <c r="AQ2481" s="179"/>
      <c r="AR2481" s="179"/>
      <c r="AS2481" s="179"/>
    </row>
    <row r="2482" spans="10:45">
      <c r="J2482" s="179"/>
      <c r="K2482" s="179"/>
      <c r="L2482" s="179"/>
      <c r="M2482" s="179"/>
      <c r="N2482" s="179"/>
      <c r="O2482" s="179"/>
      <c r="P2482" s="179"/>
      <c r="Q2482" s="179"/>
      <c r="R2482" s="179"/>
      <c r="T2482" s="179"/>
      <c r="U2482" s="179"/>
      <c r="V2482" s="179"/>
      <c r="W2482" s="179"/>
      <c r="X2482" s="179"/>
      <c r="Y2482" s="179"/>
      <c r="Z2482" s="179"/>
      <c r="AA2482" s="179"/>
      <c r="AB2482" s="179"/>
      <c r="AD2482" s="179"/>
      <c r="AE2482" s="179"/>
      <c r="AF2482" s="179"/>
      <c r="AG2482" s="179"/>
      <c r="AH2482" s="179"/>
      <c r="AI2482" s="179"/>
      <c r="AJ2482" s="179"/>
      <c r="AK2482" s="179"/>
      <c r="AL2482" s="179"/>
      <c r="AN2482" s="179"/>
      <c r="AO2482" s="179"/>
      <c r="AP2482" s="179"/>
      <c r="AQ2482" s="179"/>
      <c r="AR2482" s="179"/>
      <c r="AS2482" s="179"/>
    </row>
    <row r="2483" spans="10:45">
      <c r="J2483" s="179"/>
      <c r="K2483" s="179"/>
      <c r="L2483" s="179"/>
      <c r="M2483" s="179"/>
      <c r="N2483" s="179"/>
      <c r="O2483" s="179"/>
      <c r="P2483" s="179"/>
      <c r="Q2483" s="179"/>
      <c r="R2483" s="179"/>
      <c r="T2483" s="179"/>
      <c r="U2483" s="179"/>
      <c r="V2483" s="179"/>
      <c r="W2483" s="179"/>
      <c r="X2483" s="179"/>
      <c r="Y2483" s="179"/>
      <c r="Z2483" s="179"/>
      <c r="AA2483" s="179"/>
      <c r="AB2483" s="179"/>
      <c r="AD2483" s="179"/>
      <c r="AE2483" s="179"/>
      <c r="AF2483" s="179"/>
      <c r="AG2483" s="179"/>
      <c r="AH2483" s="179"/>
      <c r="AI2483" s="179"/>
      <c r="AJ2483" s="179"/>
      <c r="AK2483" s="179"/>
      <c r="AL2483" s="179"/>
      <c r="AN2483" s="179"/>
      <c r="AO2483" s="179"/>
      <c r="AP2483" s="179"/>
      <c r="AQ2483" s="179"/>
      <c r="AR2483" s="179"/>
      <c r="AS2483" s="179"/>
    </row>
    <row r="2484" spans="10:45">
      <c r="J2484" s="179"/>
      <c r="K2484" s="179"/>
      <c r="L2484" s="179"/>
      <c r="M2484" s="179"/>
      <c r="N2484" s="179"/>
      <c r="O2484" s="179"/>
      <c r="P2484" s="179"/>
      <c r="Q2484" s="179"/>
      <c r="R2484" s="179"/>
      <c r="T2484" s="179"/>
      <c r="U2484" s="179"/>
      <c r="V2484" s="179"/>
      <c r="W2484" s="179"/>
      <c r="X2484" s="179"/>
      <c r="Y2484" s="179"/>
      <c r="Z2484" s="179"/>
      <c r="AA2484" s="179"/>
      <c r="AB2484" s="179"/>
      <c r="AD2484" s="179"/>
      <c r="AE2484" s="179"/>
      <c r="AF2484" s="179"/>
      <c r="AG2484" s="179"/>
      <c r="AH2484" s="179"/>
      <c r="AI2484" s="179"/>
      <c r="AJ2484" s="179"/>
      <c r="AK2484" s="179"/>
      <c r="AL2484" s="179"/>
      <c r="AN2484" s="179"/>
      <c r="AO2484" s="179"/>
      <c r="AP2484" s="179"/>
      <c r="AQ2484" s="179"/>
      <c r="AR2484" s="179"/>
      <c r="AS2484" s="179"/>
    </row>
    <row r="2485" spans="10:45">
      <c r="J2485" s="179"/>
      <c r="K2485" s="179"/>
      <c r="L2485" s="179"/>
      <c r="M2485" s="179"/>
      <c r="N2485" s="179"/>
      <c r="O2485" s="179"/>
      <c r="P2485" s="179"/>
      <c r="Q2485" s="179"/>
      <c r="R2485" s="179"/>
      <c r="T2485" s="179"/>
      <c r="U2485" s="179"/>
      <c r="V2485" s="179"/>
      <c r="W2485" s="179"/>
      <c r="X2485" s="179"/>
      <c r="Y2485" s="179"/>
      <c r="Z2485" s="179"/>
      <c r="AA2485" s="179"/>
      <c r="AB2485" s="179"/>
      <c r="AD2485" s="179"/>
      <c r="AE2485" s="179"/>
      <c r="AF2485" s="179"/>
      <c r="AG2485" s="179"/>
      <c r="AH2485" s="179"/>
      <c r="AI2485" s="179"/>
      <c r="AJ2485" s="179"/>
      <c r="AK2485" s="179"/>
      <c r="AL2485" s="179"/>
      <c r="AN2485" s="179"/>
      <c r="AO2485" s="179"/>
      <c r="AP2485" s="179"/>
      <c r="AQ2485" s="179"/>
      <c r="AR2485" s="179"/>
      <c r="AS2485" s="179"/>
    </row>
    <row r="2486" spans="10:45">
      <c r="J2486" s="179"/>
      <c r="K2486" s="179"/>
      <c r="L2486" s="179"/>
      <c r="M2486" s="179"/>
      <c r="N2486" s="179"/>
      <c r="O2486" s="179"/>
      <c r="P2486" s="179"/>
      <c r="Q2486" s="179"/>
      <c r="R2486" s="179"/>
      <c r="T2486" s="179"/>
      <c r="U2486" s="179"/>
      <c r="V2486" s="179"/>
      <c r="W2486" s="179"/>
      <c r="X2486" s="179"/>
      <c r="Y2486" s="179"/>
      <c r="Z2486" s="179"/>
      <c r="AA2486" s="179"/>
      <c r="AB2486" s="179"/>
      <c r="AD2486" s="179"/>
      <c r="AE2486" s="179"/>
      <c r="AF2486" s="179"/>
      <c r="AG2486" s="179"/>
      <c r="AH2486" s="179"/>
      <c r="AI2486" s="179"/>
      <c r="AJ2486" s="179"/>
      <c r="AK2486" s="179"/>
      <c r="AL2486" s="179"/>
      <c r="AN2486" s="179"/>
      <c r="AO2486" s="179"/>
      <c r="AP2486" s="179"/>
      <c r="AQ2486" s="179"/>
      <c r="AR2486" s="179"/>
      <c r="AS2486" s="179"/>
    </row>
    <row r="2487" spans="10:45">
      <c r="J2487" s="179"/>
      <c r="K2487" s="179"/>
      <c r="L2487" s="179"/>
      <c r="M2487" s="179"/>
      <c r="N2487" s="179"/>
      <c r="O2487" s="179"/>
      <c r="P2487" s="179"/>
      <c r="Q2487" s="179"/>
      <c r="R2487" s="179"/>
      <c r="T2487" s="179"/>
      <c r="U2487" s="179"/>
      <c r="V2487" s="179"/>
      <c r="W2487" s="179"/>
      <c r="X2487" s="179"/>
      <c r="Y2487" s="179"/>
      <c r="Z2487" s="179"/>
      <c r="AA2487" s="179"/>
      <c r="AB2487" s="179"/>
      <c r="AD2487" s="179"/>
      <c r="AE2487" s="179"/>
      <c r="AF2487" s="179"/>
      <c r="AG2487" s="179"/>
      <c r="AH2487" s="179"/>
      <c r="AI2487" s="179"/>
      <c r="AJ2487" s="179"/>
      <c r="AK2487" s="179"/>
      <c r="AL2487" s="179"/>
      <c r="AN2487" s="179"/>
      <c r="AO2487" s="179"/>
      <c r="AP2487" s="179"/>
      <c r="AQ2487" s="179"/>
      <c r="AR2487" s="179"/>
      <c r="AS2487" s="179"/>
    </row>
    <row r="2488" spans="10:45">
      <c r="J2488" s="179"/>
      <c r="K2488" s="179"/>
      <c r="L2488" s="179"/>
      <c r="M2488" s="179"/>
      <c r="N2488" s="179"/>
      <c r="O2488" s="179"/>
      <c r="P2488" s="179"/>
      <c r="Q2488" s="179"/>
      <c r="R2488" s="179"/>
      <c r="T2488" s="179"/>
      <c r="U2488" s="179"/>
      <c r="V2488" s="179"/>
      <c r="W2488" s="179"/>
      <c r="X2488" s="179"/>
      <c r="Y2488" s="179"/>
      <c r="Z2488" s="179"/>
      <c r="AA2488" s="179"/>
      <c r="AB2488" s="179"/>
      <c r="AD2488" s="179"/>
      <c r="AE2488" s="179"/>
      <c r="AF2488" s="179"/>
      <c r="AG2488" s="179"/>
      <c r="AH2488" s="179"/>
      <c r="AI2488" s="179"/>
      <c r="AJ2488" s="179"/>
      <c r="AK2488" s="179"/>
      <c r="AL2488" s="179"/>
      <c r="AN2488" s="179"/>
      <c r="AO2488" s="179"/>
      <c r="AP2488" s="179"/>
      <c r="AQ2488" s="179"/>
      <c r="AR2488" s="179"/>
      <c r="AS2488" s="179"/>
    </row>
    <row r="2489" spans="10:45">
      <c r="J2489" s="179"/>
      <c r="K2489" s="179"/>
      <c r="L2489" s="179"/>
      <c r="M2489" s="179"/>
      <c r="N2489" s="179"/>
      <c r="O2489" s="179"/>
      <c r="P2489" s="179"/>
      <c r="Q2489" s="179"/>
      <c r="R2489" s="179"/>
      <c r="T2489" s="179"/>
      <c r="U2489" s="179"/>
      <c r="V2489" s="179"/>
      <c r="W2489" s="179"/>
      <c r="X2489" s="179"/>
      <c r="Y2489" s="179"/>
      <c r="Z2489" s="179"/>
      <c r="AA2489" s="179"/>
      <c r="AB2489" s="179"/>
      <c r="AD2489" s="179"/>
      <c r="AE2489" s="179"/>
      <c r="AF2489" s="179"/>
      <c r="AG2489" s="179"/>
      <c r="AH2489" s="179"/>
      <c r="AI2489" s="179"/>
      <c r="AJ2489" s="179"/>
      <c r="AK2489" s="179"/>
      <c r="AL2489" s="179"/>
      <c r="AN2489" s="179"/>
      <c r="AO2489" s="179"/>
      <c r="AP2489" s="179"/>
      <c r="AQ2489" s="179"/>
      <c r="AR2489" s="179"/>
      <c r="AS2489" s="179"/>
    </row>
    <row r="2490" spans="10:45">
      <c r="J2490" s="179"/>
      <c r="K2490" s="179"/>
      <c r="L2490" s="179"/>
      <c r="M2490" s="179"/>
      <c r="N2490" s="179"/>
      <c r="O2490" s="179"/>
      <c r="P2490" s="179"/>
      <c r="Q2490" s="179"/>
      <c r="R2490" s="179"/>
      <c r="T2490" s="179"/>
      <c r="U2490" s="179"/>
      <c r="V2490" s="179"/>
      <c r="W2490" s="179"/>
      <c r="X2490" s="179"/>
      <c r="Y2490" s="179"/>
      <c r="Z2490" s="179"/>
      <c r="AA2490" s="179"/>
      <c r="AB2490" s="179"/>
      <c r="AD2490" s="179"/>
      <c r="AE2490" s="179"/>
      <c r="AF2490" s="179"/>
      <c r="AG2490" s="179"/>
      <c r="AH2490" s="179"/>
      <c r="AI2490" s="179"/>
      <c r="AJ2490" s="179"/>
      <c r="AK2490" s="179"/>
      <c r="AL2490" s="179"/>
      <c r="AN2490" s="179"/>
      <c r="AO2490" s="179"/>
      <c r="AP2490" s="179"/>
      <c r="AQ2490" s="179"/>
      <c r="AR2490" s="179"/>
      <c r="AS2490" s="179"/>
    </row>
    <row r="2491" spans="10:45">
      <c r="J2491" s="179"/>
      <c r="K2491" s="179"/>
      <c r="L2491" s="179"/>
      <c r="M2491" s="179"/>
      <c r="N2491" s="179"/>
      <c r="O2491" s="179"/>
      <c r="P2491" s="179"/>
      <c r="Q2491" s="179"/>
      <c r="R2491" s="179"/>
      <c r="T2491" s="179"/>
      <c r="U2491" s="179"/>
      <c r="V2491" s="179"/>
      <c r="W2491" s="179"/>
      <c r="X2491" s="179"/>
      <c r="Y2491" s="179"/>
      <c r="Z2491" s="179"/>
      <c r="AA2491" s="179"/>
      <c r="AB2491" s="179"/>
      <c r="AD2491" s="179"/>
      <c r="AE2491" s="179"/>
      <c r="AF2491" s="179"/>
      <c r="AG2491" s="179"/>
      <c r="AH2491" s="179"/>
      <c r="AI2491" s="179"/>
      <c r="AJ2491" s="179"/>
      <c r="AK2491" s="179"/>
      <c r="AL2491" s="179"/>
      <c r="AN2491" s="179"/>
      <c r="AO2491" s="179"/>
      <c r="AP2491" s="179"/>
      <c r="AQ2491" s="179"/>
      <c r="AR2491" s="179"/>
      <c r="AS2491" s="179"/>
    </row>
    <row r="2492" spans="10:45">
      <c r="J2492" s="179"/>
      <c r="K2492" s="179"/>
      <c r="L2492" s="179"/>
      <c r="M2492" s="179"/>
      <c r="N2492" s="179"/>
      <c r="O2492" s="179"/>
      <c r="P2492" s="179"/>
      <c r="Q2492" s="179"/>
      <c r="R2492" s="179"/>
      <c r="T2492" s="179"/>
      <c r="U2492" s="179"/>
      <c r="V2492" s="179"/>
      <c r="W2492" s="179"/>
      <c r="X2492" s="179"/>
      <c r="Y2492" s="179"/>
      <c r="Z2492" s="179"/>
      <c r="AA2492" s="179"/>
      <c r="AB2492" s="179"/>
      <c r="AD2492" s="179"/>
      <c r="AE2492" s="179"/>
      <c r="AF2492" s="179"/>
      <c r="AG2492" s="179"/>
      <c r="AH2492" s="179"/>
      <c r="AI2492" s="179"/>
      <c r="AJ2492" s="179"/>
      <c r="AK2492" s="179"/>
      <c r="AL2492" s="179"/>
      <c r="AN2492" s="179"/>
      <c r="AO2492" s="179"/>
      <c r="AP2492" s="179"/>
      <c r="AQ2492" s="179"/>
      <c r="AR2492" s="179"/>
      <c r="AS2492" s="179"/>
    </row>
    <row r="2493" spans="10:45">
      <c r="J2493" s="179"/>
      <c r="K2493" s="179"/>
      <c r="L2493" s="179"/>
      <c r="M2493" s="179"/>
      <c r="N2493" s="179"/>
      <c r="O2493" s="179"/>
      <c r="P2493" s="179"/>
      <c r="Q2493" s="179"/>
      <c r="R2493" s="179"/>
      <c r="T2493" s="179"/>
      <c r="U2493" s="179"/>
      <c r="V2493" s="179"/>
      <c r="W2493" s="179"/>
      <c r="X2493" s="179"/>
      <c r="Y2493" s="179"/>
      <c r="Z2493" s="179"/>
      <c r="AA2493" s="179"/>
      <c r="AB2493" s="179"/>
      <c r="AD2493" s="179"/>
      <c r="AE2493" s="179"/>
      <c r="AF2493" s="179"/>
      <c r="AG2493" s="179"/>
      <c r="AH2493" s="179"/>
      <c r="AI2493" s="179"/>
      <c r="AJ2493" s="179"/>
      <c r="AK2493" s="179"/>
      <c r="AL2493" s="179"/>
      <c r="AN2493" s="179"/>
      <c r="AO2493" s="179"/>
      <c r="AP2493" s="179"/>
      <c r="AQ2493" s="179"/>
      <c r="AR2493" s="179"/>
      <c r="AS2493" s="179"/>
    </row>
    <row r="2494" spans="10:45">
      <c r="J2494" s="179"/>
      <c r="K2494" s="179"/>
      <c r="L2494" s="179"/>
      <c r="M2494" s="179"/>
      <c r="N2494" s="179"/>
      <c r="O2494" s="179"/>
      <c r="P2494" s="179"/>
      <c r="Q2494" s="179"/>
      <c r="R2494" s="179"/>
      <c r="T2494" s="179"/>
      <c r="U2494" s="179"/>
      <c r="V2494" s="179"/>
      <c r="W2494" s="179"/>
      <c r="X2494" s="179"/>
      <c r="Y2494" s="179"/>
      <c r="Z2494" s="179"/>
      <c r="AA2494" s="179"/>
      <c r="AB2494" s="179"/>
      <c r="AD2494" s="179"/>
      <c r="AE2494" s="179"/>
      <c r="AF2494" s="179"/>
      <c r="AG2494" s="179"/>
      <c r="AH2494" s="179"/>
      <c r="AI2494" s="179"/>
      <c r="AJ2494" s="179"/>
      <c r="AK2494" s="179"/>
      <c r="AL2494" s="179"/>
      <c r="AN2494" s="179"/>
      <c r="AO2494" s="179"/>
      <c r="AP2494" s="179"/>
      <c r="AQ2494" s="179"/>
      <c r="AR2494" s="179"/>
      <c r="AS2494" s="179"/>
    </row>
    <row r="2495" spans="10:45">
      <c r="J2495" s="179"/>
      <c r="K2495" s="179"/>
      <c r="L2495" s="179"/>
      <c r="M2495" s="179"/>
      <c r="N2495" s="179"/>
      <c r="O2495" s="179"/>
      <c r="P2495" s="179"/>
      <c r="Q2495" s="179"/>
      <c r="R2495" s="179"/>
      <c r="T2495" s="179"/>
      <c r="U2495" s="179"/>
      <c r="V2495" s="179"/>
      <c r="W2495" s="179"/>
      <c r="X2495" s="179"/>
      <c r="Y2495" s="179"/>
      <c r="Z2495" s="179"/>
      <c r="AA2495" s="179"/>
      <c r="AB2495" s="179"/>
      <c r="AD2495" s="179"/>
      <c r="AE2495" s="179"/>
      <c r="AF2495" s="179"/>
      <c r="AG2495" s="179"/>
      <c r="AH2495" s="179"/>
      <c r="AI2495" s="179"/>
      <c r="AJ2495" s="179"/>
      <c r="AK2495" s="179"/>
      <c r="AL2495" s="179"/>
      <c r="AN2495" s="179"/>
      <c r="AO2495" s="179"/>
      <c r="AP2495" s="179"/>
      <c r="AQ2495" s="179"/>
      <c r="AR2495" s="179"/>
      <c r="AS2495" s="179"/>
    </row>
    <row r="2496" spans="10:45">
      <c r="J2496" s="179"/>
      <c r="K2496" s="179"/>
      <c r="L2496" s="179"/>
      <c r="M2496" s="179"/>
      <c r="N2496" s="179"/>
      <c r="O2496" s="179"/>
      <c r="P2496" s="179"/>
      <c r="Q2496" s="179"/>
      <c r="R2496" s="179"/>
      <c r="T2496" s="179"/>
      <c r="U2496" s="179"/>
      <c r="V2496" s="179"/>
      <c r="W2496" s="179"/>
      <c r="X2496" s="179"/>
      <c r="Y2496" s="179"/>
      <c r="Z2496" s="179"/>
      <c r="AA2496" s="179"/>
      <c r="AB2496" s="179"/>
      <c r="AD2496" s="179"/>
      <c r="AE2496" s="179"/>
      <c r="AF2496" s="179"/>
      <c r="AG2496" s="179"/>
      <c r="AH2496" s="179"/>
      <c r="AI2496" s="179"/>
      <c r="AJ2496" s="179"/>
      <c r="AK2496" s="179"/>
      <c r="AL2496" s="179"/>
      <c r="AN2496" s="179"/>
      <c r="AO2496" s="179"/>
      <c r="AP2496" s="179"/>
      <c r="AQ2496" s="179"/>
      <c r="AR2496" s="179"/>
      <c r="AS2496" s="179"/>
    </row>
    <row r="2497" spans="10:45">
      <c r="J2497" s="179"/>
      <c r="K2497" s="179"/>
      <c r="L2497" s="179"/>
      <c r="M2497" s="179"/>
      <c r="N2497" s="179"/>
      <c r="O2497" s="179"/>
      <c r="P2497" s="179"/>
      <c r="Q2497" s="179"/>
      <c r="R2497" s="179"/>
      <c r="T2497" s="179"/>
      <c r="U2497" s="179"/>
      <c r="V2497" s="179"/>
      <c r="W2497" s="179"/>
      <c r="X2497" s="179"/>
      <c r="Y2497" s="179"/>
      <c r="Z2497" s="179"/>
      <c r="AA2497" s="179"/>
      <c r="AB2497" s="179"/>
      <c r="AD2497" s="179"/>
      <c r="AE2497" s="179"/>
      <c r="AF2497" s="179"/>
      <c r="AG2497" s="179"/>
      <c r="AH2497" s="179"/>
      <c r="AI2497" s="179"/>
      <c r="AJ2497" s="179"/>
      <c r="AK2497" s="179"/>
      <c r="AL2497" s="179"/>
      <c r="AN2497" s="179"/>
      <c r="AO2497" s="179"/>
      <c r="AP2497" s="179"/>
      <c r="AQ2497" s="179"/>
      <c r="AR2497" s="179"/>
      <c r="AS2497" s="179"/>
    </row>
    <row r="2498" spans="10:45">
      <c r="J2498" s="179"/>
      <c r="K2498" s="179"/>
      <c r="L2498" s="179"/>
      <c r="M2498" s="179"/>
      <c r="N2498" s="179"/>
      <c r="O2498" s="179"/>
      <c r="P2498" s="179"/>
      <c r="Q2498" s="179"/>
      <c r="R2498" s="179"/>
      <c r="T2498" s="179"/>
      <c r="U2498" s="179"/>
      <c r="V2498" s="179"/>
      <c r="W2498" s="179"/>
      <c r="X2498" s="179"/>
      <c r="Y2498" s="179"/>
      <c r="Z2498" s="179"/>
      <c r="AA2498" s="179"/>
      <c r="AB2498" s="179"/>
      <c r="AD2498" s="179"/>
      <c r="AE2498" s="179"/>
      <c r="AF2498" s="179"/>
      <c r="AG2498" s="179"/>
      <c r="AH2498" s="179"/>
      <c r="AI2498" s="179"/>
      <c r="AJ2498" s="179"/>
      <c r="AK2498" s="179"/>
      <c r="AL2498" s="179"/>
      <c r="AN2498" s="179"/>
      <c r="AO2498" s="179"/>
      <c r="AP2498" s="179"/>
      <c r="AQ2498" s="179"/>
      <c r="AR2498" s="179"/>
      <c r="AS2498" s="179"/>
    </row>
    <row r="2499" spans="10:45">
      <c r="J2499" s="179"/>
      <c r="K2499" s="179"/>
      <c r="L2499" s="179"/>
      <c r="M2499" s="179"/>
      <c r="N2499" s="179"/>
      <c r="O2499" s="179"/>
      <c r="P2499" s="179"/>
      <c r="Q2499" s="179"/>
      <c r="R2499" s="179"/>
      <c r="T2499" s="179"/>
      <c r="U2499" s="179"/>
      <c r="V2499" s="179"/>
      <c r="W2499" s="179"/>
      <c r="X2499" s="179"/>
      <c r="Y2499" s="179"/>
      <c r="Z2499" s="179"/>
      <c r="AA2499" s="179"/>
      <c r="AB2499" s="179"/>
      <c r="AD2499" s="179"/>
      <c r="AE2499" s="179"/>
      <c r="AF2499" s="179"/>
      <c r="AG2499" s="179"/>
      <c r="AH2499" s="179"/>
      <c r="AI2499" s="179"/>
      <c r="AJ2499" s="179"/>
      <c r="AK2499" s="179"/>
      <c r="AL2499" s="179"/>
      <c r="AN2499" s="179"/>
      <c r="AO2499" s="179"/>
      <c r="AP2499" s="179"/>
      <c r="AQ2499" s="179"/>
      <c r="AR2499" s="179"/>
      <c r="AS2499" s="179"/>
    </row>
    <row r="2500" spans="10:45">
      <c r="J2500" s="179"/>
      <c r="K2500" s="179"/>
      <c r="L2500" s="179"/>
      <c r="M2500" s="179"/>
      <c r="N2500" s="179"/>
      <c r="O2500" s="179"/>
      <c r="P2500" s="179"/>
      <c r="Q2500" s="179"/>
      <c r="R2500" s="179"/>
      <c r="T2500" s="179"/>
      <c r="U2500" s="179"/>
      <c r="V2500" s="179"/>
      <c r="W2500" s="179"/>
      <c r="X2500" s="179"/>
      <c r="Y2500" s="179"/>
      <c r="Z2500" s="179"/>
      <c r="AA2500" s="179"/>
      <c r="AB2500" s="179"/>
      <c r="AD2500" s="179"/>
      <c r="AE2500" s="179"/>
      <c r="AF2500" s="179"/>
      <c r="AG2500" s="179"/>
      <c r="AH2500" s="179"/>
      <c r="AI2500" s="179"/>
      <c r="AJ2500" s="179"/>
      <c r="AK2500" s="179"/>
      <c r="AL2500" s="179"/>
      <c r="AN2500" s="179"/>
      <c r="AO2500" s="179"/>
      <c r="AP2500" s="179"/>
      <c r="AQ2500" s="179"/>
      <c r="AR2500" s="179"/>
      <c r="AS2500" s="179"/>
    </row>
    <row r="2501" spans="10:45">
      <c r="J2501" s="179"/>
      <c r="K2501" s="179"/>
      <c r="L2501" s="179"/>
      <c r="M2501" s="179"/>
      <c r="N2501" s="179"/>
      <c r="O2501" s="179"/>
      <c r="P2501" s="179"/>
      <c r="Q2501" s="179"/>
      <c r="R2501" s="179"/>
      <c r="T2501" s="179"/>
      <c r="U2501" s="179"/>
      <c r="V2501" s="179"/>
      <c r="W2501" s="179"/>
      <c r="X2501" s="179"/>
      <c r="Y2501" s="179"/>
      <c r="Z2501" s="179"/>
      <c r="AA2501" s="179"/>
      <c r="AB2501" s="179"/>
      <c r="AD2501" s="179"/>
      <c r="AE2501" s="179"/>
      <c r="AF2501" s="179"/>
      <c r="AG2501" s="179"/>
      <c r="AH2501" s="179"/>
      <c r="AI2501" s="179"/>
      <c r="AJ2501" s="179"/>
      <c r="AK2501" s="179"/>
      <c r="AL2501" s="179"/>
      <c r="AN2501" s="179"/>
      <c r="AO2501" s="179"/>
      <c r="AP2501" s="179"/>
      <c r="AQ2501" s="179"/>
      <c r="AR2501" s="179"/>
      <c r="AS2501" s="179"/>
    </row>
    <row r="2502" spans="10:45">
      <c r="J2502" s="179"/>
      <c r="K2502" s="179"/>
      <c r="L2502" s="179"/>
      <c r="M2502" s="179"/>
      <c r="N2502" s="179"/>
      <c r="O2502" s="179"/>
      <c r="P2502" s="179"/>
      <c r="Q2502" s="179"/>
      <c r="R2502" s="179"/>
      <c r="T2502" s="179"/>
      <c r="U2502" s="179"/>
      <c r="V2502" s="179"/>
      <c r="W2502" s="179"/>
      <c r="X2502" s="179"/>
      <c r="Y2502" s="179"/>
      <c r="Z2502" s="179"/>
      <c r="AA2502" s="179"/>
      <c r="AB2502" s="179"/>
      <c r="AD2502" s="179"/>
      <c r="AE2502" s="179"/>
      <c r="AF2502" s="179"/>
      <c r="AG2502" s="179"/>
      <c r="AH2502" s="179"/>
      <c r="AI2502" s="179"/>
      <c r="AJ2502" s="179"/>
      <c r="AK2502" s="179"/>
      <c r="AL2502" s="179"/>
      <c r="AN2502" s="179"/>
      <c r="AO2502" s="179"/>
      <c r="AP2502" s="179"/>
      <c r="AQ2502" s="179"/>
      <c r="AR2502" s="179"/>
      <c r="AS2502" s="179"/>
    </row>
    <row r="2503" spans="10:45">
      <c r="J2503" s="179"/>
      <c r="K2503" s="179"/>
      <c r="L2503" s="179"/>
      <c r="M2503" s="179"/>
      <c r="N2503" s="179"/>
      <c r="O2503" s="179"/>
      <c r="P2503" s="179"/>
      <c r="Q2503" s="179"/>
      <c r="R2503" s="179"/>
      <c r="T2503" s="179"/>
      <c r="U2503" s="179"/>
      <c r="V2503" s="179"/>
      <c r="W2503" s="179"/>
      <c r="X2503" s="179"/>
      <c r="Y2503" s="179"/>
      <c r="Z2503" s="179"/>
      <c r="AA2503" s="179"/>
      <c r="AB2503" s="179"/>
      <c r="AD2503" s="179"/>
      <c r="AE2503" s="179"/>
      <c r="AF2503" s="179"/>
      <c r="AG2503" s="179"/>
      <c r="AH2503" s="179"/>
      <c r="AI2503" s="179"/>
      <c r="AJ2503" s="179"/>
      <c r="AK2503" s="179"/>
      <c r="AL2503" s="179"/>
      <c r="AN2503" s="179"/>
      <c r="AO2503" s="179"/>
      <c r="AP2503" s="179"/>
      <c r="AQ2503" s="179"/>
      <c r="AR2503" s="179"/>
      <c r="AS2503" s="179"/>
    </row>
    <row r="2504" spans="10:45">
      <c r="J2504" s="179"/>
      <c r="K2504" s="179"/>
      <c r="L2504" s="179"/>
      <c r="M2504" s="179"/>
      <c r="N2504" s="179"/>
      <c r="O2504" s="179"/>
      <c r="P2504" s="179"/>
      <c r="Q2504" s="179"/>
      <c r="R2504" s="179"/>
      <c r="T2504" s="179"/>
      <c r="U2504" s="179"/>
      <c r="V2504" s="179"/>
      <c r="W2504" s="179"/>
      <c r="X2504" s="179"/>
      <c r="Y2504" s="179"/>
      <c r="Z2504" s="179"/>
      <c r="AA2504" s="179"/>
      <c r="AB2504" s="179"/>
      <c r="AD2504" s="179"/>
      <c r="AE2504" s="179"/>
      <c r="AF2504" s="179"/>
      <c r="AG2504" s="179"/>
      <c r="AH2504" s="179"/>
      <c r="AI2504" s="179"/>
      <c r="AJ2504" s="179"/>
      <c r="AK2504" s="179"/>
      <c r="AL2504" s="179"/>
      <c r="AN2504" s="179"/>
      <c r="AO2504" s="179"/>
      <c r="AP2504" s="179"/>
      <c r="AQ2504" s="179"/>
      <c r="AR2504" s="179"/>
      <c r="AS2504" s="179"/>
    </row>
    <row r="2505" spans="10:45">
      <c r="J2505" s="179"/>
      <c r="K2505" s="179"/>
      <c r="L2505" s="179"/>
      <c r="M2505" s="179"/>
      <c r="N2505" s="179"/>
      <c r="O2505" s="179"/>
      <c r="P2505" s="179"/>
      <c r="Q2505" s="179"/>
      <c r="R2505" s="179"/>
      <c r="T2505" s="179"/>
      <c r="U2505" s="179"/>
      <c r="V2505" s="179"/>
      <c r="W2505" s="179"/>
      <c r="X2505" s="179"/>
      <c r="Y2505" s="179"/>
      <c r="Z2505" s="179"/>
      <c r="AA2505" s="179"/>
      <c r="AB2505" s="179"/>
      <c r="AD2505" s="179"/>
      <c r="AE2505" s="179"/>
      <c r="AF2505" s="179"/>
      <c r="AG2505" s="179"/>
      <c r="AH2505" s="179"/>
      <c r="AI2505" s="179"/>
      <c r="AJ2505" s="179"/>
      <c r="AK2505" s="179"/>
      <c r="AL2505" s="179"/>
      <c r="AN2505" s="179"/>
      <c r="AO2505" s="179"/>
      <c r="AP2505" s="179"/>
      <c r="AQ2505" s="179"/>
      <c r="AR2505" s="179"/>
      <c r="AS2505" s="179"/>
    </row>
    <row r="2506" spans="10:45">
      <c r="J2506" s="179"/>
      <c r="K2506" s="179"/>
      <c r="L2506" s="179"/>
      <c r="M2506" s="179"/>
      <c r="N2506" s="179"/>
      <c r="O2506" s="179"/>
      <c r="P2506" s="179"/>
      <c r="Q2506" s="179"/>
      <c r="R2506" s="179"/>
      <c r="T2506" s="179"/>
      <c r="U2506" s="179"/>
      <c r="V2506" s="179"/>
      <c r="W2506" s="179"/>
      <c r="X2506" s="179"/>
      <c r="Y2506" s="179"/>
      <c r="Z2506" s="179"/>
      <c r="AA2506" s="179"/>
      <c r="AB2506" s="179"/>
      <c r="AD2506" s="179"/>
      <c r="AE2506" s="179"/>
      <c r="AF2506" s="179"/>
      <c r="AG2506" s="179"/>
      <c r="AH2506" s="179"/>
      <c r="AI2506" s="179"/>
      <c r="AJ2506" s="179"/>
      <c r="AK2506" s="179"/>
      <c r="AL2506" s="179"/>
      <c r="AN2506" s="179"/>
      <c r="AO2506" s="179"/>
      <c r="AP2506" s="179"/>
      <c r="AQ2506" s="179"/>
      <c r="AR2506" s="179"/>
      <c r="AS2506" s="179"/>
    </row>
    <row r="2507" spans="10:45">
      <c r="J2507" s="179"/>
      <c r="K2507" s="179"/>
      <c r="L2507" s="179"/>
      <c r="M2507" s="179"/>
      <c r="N2507" s="179"/>
      <c r="O2507" s="179"/>
      <c r="P2507" s="179"/>
      <c r="Q2507" s="179"/>
      <c r="R2507" s="179"/>
      <c r="T2507" s="179"/>
      <c r="U2507" s="179"/>
      <c r="V2507" s="179"/>
      <c r="W2507" s="179"/>
      <c r="X2507" s="179"/>
      <c r="Y2507" s="179"/>
      <c r="Z2507" s="179"/>
      <c r="AA2507" s="179"/>
      <c r="AB2507" s="179"/>
      <c r="AD2507" s="179"/>
      <c r="AE2507" s="179"/>
      <c r="AF2507" s="179"/>
      <c r="AG2507" s="179"/>
      <c r="AH2507" s="179"/>
      <c r="AI2507" s="179"/>
      <c r="AJ2507" s="179"/>
      <c r="AK2507" s="179"/>
      <c r="AL2507" s="179"/>
      <c r="AN2507" s="179"/>
      <c r="AO2507" s="179"/>
      <c r="AP2507" s="179"/>
      <c r="AQ2507" s="179"/>
      <c r="AR2507" s="179"/>
      <c r="AS2507" s="179"/>
    </row>
    <row r="2508" spans="10:45">
      <c r="J2508" s="179"/>
      <c r="K2508" s="179"/>
      <c r="L2508" s="179"/>
      <c r="M2508" s="179"/>
      <c r="N2508" s="179"/>
      <c r="O2508" s="179"/>
      <c r="P2508" s="179"/>
      <c r="Q2508" s="179"/>
      <c r="R2508" s="179"/>
      <c r="T2508" s="179"/>
      <c r="U2508" s="179"/>
      <c r="V2508" s="179"/>
      <c r="W2508" s="179"/>
      <c r="X2508" s="179"/>
      <c r="Y2508" s="179"/>
      <c r="Z2508" s="179"/>
      <c r="AA2508" s="179"/>
      <c r="AB2508" s="179"/>
      <c r="AD2508" s="179"/>
      <c r="AE2508" s="179"/>
      <c r="AF2508" s="179"/>
      <c r="AG2508" s="179"/>
      <c r="AH2508" s="179"/>
      <c r="AI2508" s="179"/>
      <c r="AJ2508" s="179"/>
      <c r="AK2508" s="179"/>
      <c r="AL2508" s="179"/>
      <c r="AN2508" s="179"/>
      <c r="AO2508" s="179"/>
      <c r="AP2508" s="179"/>
      <c r="AQ2508" s="179"/>
      <c r="AR2508" s="179"/>
      <c r="AS2508" s="179"/>
    </row>
    <row r="2509" spans="10:45">
      <c r="J2509" s="179"/>
      <c r="K2509" s="179"/>
      <c r="L2509" s="179"/>
      <c r="M2509" s="179"/>
      <c r="N2509" s="179"/>
      <c r="O2509" s="179"/>
      <c r="P2509" s="179"/>
      <c r="Q2509" s="179"/>
      <c r="R2509" s="179"/>
      <c r="T2509" s="179"/>
      <c r="U2509" s="179"/>
      <c r="V2509" s="179"/>
      <c r="W2509" s="179"/>
      <c r="X2509" s="179"/>
      <c r="Y2509" s="179"/>
      <c r="Z2509" s="179"/>
      <c r="AA2509" s="179"/>
      <c r="AB2509" s="179"/>
      <c r="AD2509" s="179"/>
      <c r="AE2509" s="179"/>
      <c r="AF2509" s="179"/>
      <c r="AG2509" s="179"/>
      <c r="AH2509" s="179"/>
      <c r="AI2509" s="179"/>
      <c r="AJ2509" s="179"/>
      <c r="AK2509" s="179"/>
      <c r="AL2509" s="179"/>
      <c r="AN2509" s="179"/>
      <c r="AO2509" s="179"/>
      <c r="AP2509" s="179"/>
      <c r="AQ2509" s="179"/>
      <c r="AR2509" s="179"/>
      <c r="AS2509" s="179"/>
    </row>
    <row r="2510" spans="10:45">
      <c r="J2510" s="179"/>
      <c r="K2510" s="179"/>
      <c r="L2510" s="179"/>
      <c r="M2510" s="179"/>
      <c r="N2510" s="179"/>
      <c r="O2510" s="179"/>
      <c r="P2510" s="179"/>
      <c r="Q2510" s="179"/>
      <c r="R2510" s="179"/>
      <c r="T2510" s="179"/>
      <c r="U2510" s="179"/>
      <c r="V2510" s="179"/>
      <c r="W2510" s="179"/>
      <c r="X2510" s="179"/>
      <c r="Y2510" s="179"/>
      <c r="Z2510" s="179"/>
      <c r="AA2510" s="179"/>
      <c r="AB2510" s="179"/>
      <c r="AD2510" s="179"/>
      <c r="AE2510" s="179"/>
      <c r="AF2510" s="179"/>
      <c r="AG2510" s="179"/>
      <c r="AH2510" s="179"/>
      <c r="AI2510" s="179"/>
      <c r="AJ2510" s="179"/>
      <c r="AK2510" s="179"/>
      <c r="AL2510" s="179"/>
      <c r="AN2510" s="179"/>
      <c r="AO2510" s="179"/>
      <c r="AP2510" s="179"/>
      <c r="AQ2510" s="179"/>
      <c r="AR2510" s="179"/>
      <c r="AS2510" s="179"/>
    </row>
    <row r="2511" spans="10:45">
      <c r="J2511" s="179"/>
      <c r="K2511" s="179"/>
      <c r="L2511" s="179"/>
      <c r="M2511" s="179"/>
      <c r="N2511" s="179"/>
      <c r="O2511" s="179"/>
      <c r="P2511" s="179"/>
      <c r="Q2511" s="179"/>
      <c r="R2511" s="179"/>
      <c r="T2511" s="179"/>
      <c r="U2511" s="179"/>
      <c r="V2511" s="179"/>
      <c r="W2511" s="179"/>
      <c r="X2511" s="179"/>
      <c r="Y2511" s="179"/>
      <c r="Z2511" s="179"/>
      <c r="AA2511" s="179"/>
      <c r="AB2511" s="179"/>
      <c r="AD2511" s="179"/>
      <c r="AE2511" s="179"/>
      <c r="AF2511" s="179"/>
      <c r="AG2511" s="179"/>
      <c r="AH2511" s="179"/>
      <c r="AI2511" s="179"/>
      <c r="AJ2511" s="179"/>
      <c r="AK2511" s="179"/>
      <c r="AL2511" s="179"/>
      <c r="AN2511" s="179"/>
      <c r="AO2511" s="179"/>
      <c r="AP2511" s="179"/>
      <c r="AQ2511" s="179"/>
      <c r="AR2511" s="179"/>
      <c r="AS2511" s="179"/>
    </row>
    <row r="2512" spans="10:45">
      <c r="J2512" s="179"/>
      <c r="K2512" s="179"/>
      <c r="L2512" s="179"/>
      <c r="M2512" s="179"/>
      <c r="N2512" s="179"/>
      <c r="O2512" s="179"/>
      <c r="P2512" s="179"/>
      <c r="Q2512" s="179"/>
      <c r="R2512" s="179"/>
      <c r="T2512" s="179"/>
      <c r="U2512" s="179"/>
      <c r="V2512" s="179"/>
      <c r="W2512" s="179"/>
      <c r="X2512" s="179"/>
      <c r="Y2512" s="179"/>
      <c r="Z2512" s="179"/>
      <c r="AA2512" s="179"/>
      <c r="AB2512" s="179"/>
      <c r="AD2512" s="179"/>
      <c r="AE2512" s="179"/>
      <c r="AF2512" s="179"/>
      <c r="AG2512" s="179"/>
      <c r="AH2512" s="179"/>
      <c r="AI2512" s="179"/>
      <c r="AJ2512" s="179"/>
      <c r="AK2512" s="179"/>
      <c r="AL2512" s="179"/>
      <c r="AN2512" s="179"/>
      <c r="AO2512" s="179"/>
      <c r="AP2512" s="179"/>
      <c r="AQ2512" s="179"/>
      <c r="AR2512" s="179"/>
      <c r="AS2512" s="179"/>
    </row>
    <row r="2513" spans="10:45">
      <c r="J2513" s="179"/>
      <c r="K2513" s="179"/>
      <c r="L2513" s="179"/>
      <c r="M2513" s="179"/>
      <c r="N2513" s="179"/>
      <c r="O2513" s="179"/>
      <c r="P2513" s="179"/>
      <c r="Q2513" s="179"/>
      <c r="R2513" s="179"/>
      <c r="T2513" s="179"/>
      <c r="U2513" s="179"/>
      <c r="V2513" s="179"/>
      <c r="W2513" s="179"/>
      <c r="X2513" s="179"/>
      <c r="Y2513" s="179"/>
      <c r="Z2513" s="179"/>
      <c r="AA2513" s="179"/>
      <c r="AB2513" s="179"/>
      <c r="AD2513" s="179"/>
      <c r="AE2513" s="179"/>
      <c r="AF2513" s="179"/>
      <c r="AG2513" s="179"/>
      <c r="AH2513" s="179"/>
      <c r="AI2513" s="179"/>
      <c r="AJ2513" s="179"/>
      <c r="AK2513" s="179"/>
      <c r="AL2513" s="179"/>
      <c r="AN2513" s="179"/>
      <c r="AO2513" s="179"/>
      <c r="AP2513" s="179"/>
      <c r="AQ2513" s="179"/>
      <c r="AR2513" s="179"/>
      <c r="AS2513" s="179"/>
    </row>
    <row r="2514" spans="10:45">
      <c r="J2514" s="179"/>
      <c r="K2514" s="179"/>
      <c r="L2514" s="179"/>
      <c r="M2514" s="179"/>
      <c r="N2514" s="179"/>
      <c r="O2514" s="179"/>
      <c r="P2514" s="179"/>
      <c r="Q2514" s="179"/>
      <c r="R2514" s="179"/>
      <c r="T2514" s="179"/>
      <c r="U2514" s="179"/>
      <c r="V2514" s="179"/>
      <c r="W2514" s="179"/>
      <c r="X2514" s="179"/>
      <c r="Y2514" s="179"/>
      <c r="Z2514" s="179"/>
      <c r="AA2514" s="179"/>
      <c r="AB2514" s="179"/>
      <c r="AD2514" s="179"/>
      <c r="AE2514" s="179"/>
      <c r="AF2514" s="179"/>
      <c r="AG2514" s="179"/>
      <c r="AH2514" s="179"/>
      <c r="AI2514" s="179"/>
      <c r="AJ2514" s="179"/>
      <c r="AK2514" s="179"/>
      <c r="AL2514" s="179"/>
      <c r="AN2514" s="179"/>
      <c r="AO2514" s="179"/>
      <c r="AP2514" s="179"/>
      <c r="AQ2514" s="179"/>
      <c r="AR2514" s="179"/>
      <c r="AS2514" s="179"/>
    </row>
    <row r="2515" spans="10:45">
      <c r="J2515" s="179"/>
      <c r="K2515" s="179"/>
      <c r="L2515" s="179"/>
      <c r="M2515" s="179"/>
      <c r="N2515" s="179"/>
      <c r="O2515" s="179"/>
      <c r="P2515" s="179"/>
      <c r="Q2515" s="179"/>
      <c r="R2515" s="179"/>
      <c r="T2515" s="179"/>
      <c r="U2515" s="179"/>
      <c r="V2515" s="179"/>
      <c r="W2515" s="179"/>
      <c r="X2515" s="179"/>
      <c r="Y2515" s="179"/>
      <c r="Z2515" s="179"/>
      <c r="AA2515" s="179"/>
      <c r="AB2515" s="179"/>
      <c r="AD2515" s="179"/>
      <c r="AE2515" s="179"/>
      <c r="AF2515" s="179"/>
      <c r="AG2515" s="179"/>
      <c r="AH2515" s="179"/>
      <c r="AI2515" s="179"/>
      <c r="AJ2515" s="179"/>
      <c r="AK2515" s="179"/>
      <c r="AL2515" s="179"/>
      <c r="AN2515" s="179"/>
      <c r="AO2515" s="179"/>
      <c r="AP2515" s="179"/>
      <c r="AQ2515" s="179"/>
      <c r="AR2515" s="179"/>
      <c r="AS2515" s="179"/>
    </row>
    <row r="2516" spans="10:45">
      <c r="J2516" s="179"/>
      <c r="K2516" s="179"/>
      <c r="L2516" s="179"/>
      <c r="M2516" s="179"/>
      <c r="N2516" s="179"/>
      <c r="O2516" s="179"/>
      <c r="P2516" s="179"/>
      <c r="Q2516" s="179"/>
      <c r="R2516" s="179"/>
      <c r="T2516" s="179"/>
      <c r="U2516" s="179"/>
      <c r="V2516" s="179"/>
      <c r="W2516" s="179"/>
      <c r="X2516" s="179"/>
      <c r="Y2516" s="179"/>
      <c r="Z2516" s="179"/>
      <c r="AA2516" s="179"/>
      <c r="AB2516" s="179"/>
      <c r="AD2516" s="179"/>
      <c r="AE2516" s="179"/>
      <c r="AF2516" s="179"/>
      <c r="AG2516" s="179"/>
      <c r="AH2516" s="179"/>
      <c r="AI2516" s="179"/>
      <c r="AJ2516" s="179"/>
      <c r="AK2516" s="179"/>
      <c r="AL2516" s="179"/>
      <c r="AN2516" s="179"/>
      <c r="AO2516" s="179"/>
      <c r="AP2516" s="179"/>
      <c r="AQ2516" s="179"/>
      <c r="AR2516" s="179"/>
      <c r="AS2516" s="179"/>
    </row>
    <row r="2517" spans="10:45">
      <c r="J2517" s="179"/>
      <c r="K2517" s="179"/>
      <c r="L2517" s="179"/>
      <c r="M2517" s="179"/>
      <c r="N2517" s="179"/>
      <c r="O2517" s="179"/>
      <c r="P2517" s="179"/>
      <c r="Q2517" s="179"/>
      <c r="R2517" s="179"/>
      <c r="T2517" s="179"/>
      <c r="U2517" s="179"/>
      <c r="V2517" s="179"/>
      <c r="W2517" s="179"/>
      <c r="X2517" s="179"/>
      <c r="Y2517" s="179"/>
      <c r="Z2517" s="179"/>
      <c r="AA2517" s="179"/>
      <c r="AB2517" s="179"/>
      <c r="AD2517" s="179"/>
      <c r="AE2517" s="179"/>
      <c r="AF2517" s="179"/>
      <c r="AG2517" s="179"/>
      <c r="AH2517" s="179"/>
      <c r="AI2517" s="179"/>
      <c r="AJ2517" s="179"/>
      <c r="AK2517" s="179"/>
      <c r="AL2517" s="179"/>
      <c r="AN2517" s="179"/>
      <c r="AO2517" s="179"/>
      <c r="AP2517" s="179"/>
      <c r="AQ2517" s="179"/>
      <c r="AR2517" s="179"/>
      <c r="AS2517" s="179"/>
    </row>
    <row r="2518" spans="10:45">
      <c r="J2518" s="179"/>
      <c r="K2518" s="179"/>
      <c r="L2518" s="179"/>
      <c r="M2518" s="179"/>
      <c r="N2518" s="179"/>
      <c r="O2518" s="179"/>
      <c r="P2518" s="179"/>
      <c r="Q2518" s="179"/>
      <c r="R2518" s="179"/>
      <c r="T2518" s="179"/>
      <c r="U2518" s="179"/>
      <c r="V2518" s="179"/>
      <c r="W2518" s="179"/>
      <c r="X2518" s="179"/>
      <c r="Y2518" s="179"/>
      <c r="Z2518" s="179"/>
      <c r="AA2518" s="179"/>
      <c r="AB2518" s="179"/>
      <c r="AD2518" s="179"/>
      <c r="AE2518" s="179"/>
      <c r="AF2518" s="179"/>
      <c r="AG2518" s="179"/>
      <c r="AH2518" s="179"/>
      <c r="AI2518" s="179"/>
      <c r="AJ2518" s="179"/>
      <c r="AK2518" s="179"/>
      <c r="AL2518" s="179"/>
      <c r="AN2518" s="179"/>
      <c r="AO2518" s="179"/>
      <c r="AP2518" s="179"/>
      <c r="AQ2518" s="179"/>
      <c r="AR2518" s="179"/>
      <c r="AS2518" s="179"/>
    </row>
    <row r="2519" spans="10:45">
      <c r="J2519" s="179"/>
      <c r="K2519" s="179"/>
      <c r="L2519" s="179"/>
      <c r="M2519" s="179"/>
      <c r="N2519" s="179"/>
      <c r="O2519" s="179"/>
      <c r="P2519" s="179"/>
      <c r="Q2519" s="179"/>
      <c r="R2519" s="179"/>
      <c r="T2519" s="179"/>
      <c r="U2519" s="179"/>
      <c r="V2519" s="179"/>
      <c r="W2519" s="179"/>
      <c r="X2519" s="179"/>
      <c r="Y2519" s="179"/>
      <c r="Z2519" s="179"/>
      <c r="AA2519" s="179"/>
      <c r="AB2519" s="179"/>
      <c r="AD2519" s="179"/>
      <c r="AE2519" s="179"/>
      <c r="AF2519" s="179"/>
      <c r="AG2519" s="179"/>
      <c r="AH2519" s="179"/>
      <c r="AI2519" s="179"/>
      <c r="AJ2519" s="179"/>
      <c r="AK2519" s="179"/>
      <c r="AL2519" s="179"/>
      <c r="AN2519" s="179"/>
      <c r="AO2519" s="179"/>
      <c r="AP2519" s="179"/>
      <c r="AQ2519" s="179"/>
      <c r="AR2519" s="179"/>
      <c r="AS2519" s="179"/>
    </row>
    <row r="2520" spans="10:45">
      <c r="J2520" s="179"/>
      <c r="K2520" s="179"/>
      <c r="L2520" s="179"/>
      <c r="M2520" s="179"/>
      <c r="N2520" s="179"/>
      <c r="O2520" s="179"/>
      <c r="P2520" s="179"/>
      <c r="Q2520" s="179"/>
      <c r="R2520" s="179"/>
      <c r="T2520" s="179"/>
      <c r="U2520" s="179"/>
      <c r="V2520" s="179"/>
      <c r="W2520" s="179"/>
      <c r="X2520" s="179"/>
      <c r="Y2520" s="179"/>
      <c r="Z2520" s="179"/>
      <c r="AA2520" s="179"/>
      <c r="AB2520" s="179"/>
      <c r="AD2520" s="179"/>
      <c r="AE2520" s="179"/>
      <c r="AF2520" s="179"/>
      <c r="AG2520" s="179"/>
      <c r="AH2520" s="179"/>
      <c r="AI2520" s="179"/>
      <c r="AJ2520" s="179"/>
      <c r="AK2520" s="179"/>
      <c r="AL2520" s="179"/>
      <c r="AN2520" s="179"/>
      <c r="AO2520" s="179"/>
      <c r="AP2520" s="179"/>
      <c r="AQ2520" s="179"/>
      <c r="AR2520" s="179"/>
      <c r="AS2520" s="179"/>
    </row>
    <row r="2521" spans="10:45">
      <c r="J2521" s="179"/>
      <c r="K2521" s="179"/>
      <c r="L2521" s="179"/>
      <c r="M2521" s="179"/>
      <c r="N2521" s="179"/>
      <c r="O2521" s="179"/>
      <c r="P2521" s="179"/>
      <c r="Q2521" s="179"/>
      <c r="R2521" s="179"/>
      <c r="T2521" s="179"/>
      <c r="U2521" s="179"/>
      <c r="V2521" s="179"/>
      <c r="W2521" s="179"/>
      <c r="X2521" s="179"/>
      <c r="Y2521" s="179"/>
      <c r="Z2521" s="179"/>
      <c r="AA2521" s="179"/>
      <c r="AB2521" s="179"/>
      <c r="AD2521" s="179"/>
      <c r="AE2521" s="179"/>
      <c r="AF2521" s="179"/>
      <c r="AG2521" s="179"/>
      <c r="AH2521" s="179"/>
      <c r="AI2521" s="179"/>
      <c r="AJ2521" s="179"/>
      <c r="AK2521" s="179"/>
      <c r="AL2521" s="179"/>
      <c r="AN2521" s="179"/>
      <c r="AO2521" s="179"/>
      <c r="AP2521" s="179"/>
      <c r="AQ2521" s="179"/>
      <c r="AR2521" s="179"/>
      <c r="AS2521" s="179"/>
    </row>
    <row r="2522" spans="10:45">
      <c r="J2522" s="179"/>
      <c r="K2522" s="179"/>
      <c r="L2522" s="179"/>
      <c r="M2522" s="179"/>
      <c r="N2522" s="179"/>
      <c r="O2522" s="179"/>
      <c r="P2522" s="179"/>
      <c r="Q2522" s="179"/>
      <c r="R2522" s="179"/>
      <c r="T2522" s="179"/>
      <c r="U2522" s="179"/>
      <c r="V2522" s="179"/>
      <c r="W2522" s="179"/>
      <c r="X2522" s="179"/>
      <c r="Y2522" s="179"/>
      <c r="Z2522" s="179"/>
      <c r="AA2522" s="179"/>
      <c r="AB2522" s="179"/>
      <c r="AD2522" s="179"/>
      <c r="AE2522" s="179"/>
      <c r="AF2522" s="179"/>
      <c r="AG2522" s="179"/>
      <c r="AH2522" s="179"/>
      <c r="AI2522" s="179"/>
      <c r="AJ2522" s="179"/>
      <c r="AK2522" s="179"/>
      <c r="AL2522" s="179"/>
      <c r="AN2522" s="179"/>
      <c r="AO2522" s="179"/>
      <c r="AP2522" s="179"/>
      <c r="AQ2522" s="179"/>
      <c r="AR2522" s="179"/>
      <c r="AS2522" s="179"/>
    </row>
    <row r="2523" spans="10:45">
      <c r="J2523" s="179"/>
      <c r="K2523" s="179"/>
      <c r="L2523" s="179"/>
      <c r="M2523" s="179"/>
      <c r="N2523" s="179"/>
      <c r="O2523" s="179"/>
      <c r="P2523" s="179"/>
      <c r="Q2523" s="179"/>
      <c r="R2523" s="179"/>
      <c r="T2523" s="179"/>
      <c r="U2523" s="179"/>
      <c r="V2523" s="179"/>
      <c r="W2523" s="179"/>
      <c r="X2523" s="179"/>
      <c r="Y2523" s="179"/>
      <c r="Z2523" s="179"/>
      <c r="AA2523" s="179"/>
      <c r="AB2523" s="179"/>
      <c r="AD2523" s="179"/>
      <c r="AE2523" s="179"/>
      <c r="AF2523" s="179"/>
      <c r="AG2523" s="179"/>
      <c r="AH2523" s="179"/>
      <c r="AI2523" s="179"/>
      <c r="AJ2523" s="179"/>
      <c r="AK2523" s="179"/>
      <c r="AL2523" s="179"/>
      <c r="AN2523" s="179"/>
      <c r="AO2523" s="179"/>
      <c r="AP2523" s="179"/>
      <c r="AQ2523" s="179"/>
      <c r="AR2523" s="179"/>
      <c r="AS2523" s="179"/>
    </row>
    <row r="2524" spans="10:45">
      <c r="J2524" s="179"/>
      <c r="K2524" s="179"/>
      <c r="L2524" s="179"/>
      <c r="M2524" s="179"/>
      <c r="N2524" s="179"/>
      <c r="O2524" s="179"/>
      <c r="P2524" s="179"/>
      <c r="Q2524" s="179"/>
      <c r="R2524" s="179"/>
      <c r="T2524" s="179"/>
      <c r="U2524" s="179"/>
      <c r="V2524" s="179"/>
      <c r="W2524" s="179"/>
      <c r="X2524" s="179"/>
      <c r="Y2524" s="179"/>
      <c r="Z2524" s="179"/>
      <c r="AA2524" s="179"/>
      <c r="AB2524" s="179"/>
      <c r="AD2524" s="179"/>
      <c r="AE2524" s="179"/>
      <c r="AF2524" s="179"/>
      <c r="AG2524" s="179"/>
      <c r="AH2524" s="179"/>
      <c r="AI2524" s="179"/>
      <c r="AJ2524" s="179"/>
      <c r="AK2524" s="179"/>
      <c r="AL2524" s="179"/>
      <c r="AN2524" s="179"/>
      <c r="AO2524" s="179"/>
      <c r="AP2524" s="179"/>
      <c r="AQ2524" s="179"/>
      <c r="AR2524" s="179"/>
      <c r="AS2524" s="179"/>
    </row>
    <row r="2525" spans="10:45">
      <c r="J2525" s="179"/>
      <c r="K2525" s="179"/>
      <c r="L2525" s="179"/>
      <c r="M2525" s="179"/>
      <c r="N2525" s="179"/>
      <c r="O2525" s="179"/>
      <c r="P2525" s="179"/>
      <c r="Q2525" s="179"/>
      <c r="R2525" s="179"/>
      <c r="T2525" s="179"/>
      <c r="U2525" s="179"/>
      <c r="V2525" s="179"/>
      <c r="W2525" s="179"/>
      <c r="X2525" s="179"/>
      <c r="Y2525" s="179"/>
      <c r="Z2525" s="179"/>
      <c r="AA2525" s="179"/>
      <c r="AB2525" s="179"/>
      <c r="AD2525" s="179"/>
      <c r="AE2525" s="179"/>
      <c r="AF2525" s="179"/>
      <c r="AG2525" s="179"/>
      <c r="AH2525" s="179"/>
      <c r="AI2525" s="179"/>
      <c r="AJ2525" s="179"/>
      <c r="AK2525" s="179"/>
      <c r="AL2525" s="179"/>
      <c r="AN2525" s="179"/>
      <c r="AO2525" s="179"/>
      <c r="AP2525" s="179"/>
      <c r="AQ2525" s="179"/>
      <c r="AR2525" s="179"/>
      <c r="AS2525" s="179"/>
    </row>
    <row r="2526" spans="10:45">
      <c r="J2526" s="179"/>
      <c r="K2526" s="179"/>
      <c r="L2526" s="179"/>
      <c r="M2526" s="179"/>
      <c r="N2526" s="179"/>
      <c r="O2526" s="179"/>
      <c r="P2526" s="179"/>
      <c r="Q2526" s="179"/>
      <c r="R2526" s="179"/>
      <c r="T2526" s="179"/>
      <c r="U2526" s="179"/>
      <c r="V2526" s="179"/>
      <c r="W2526" s="179"/>
      <c r="X2526" s="179"/>
      <c r="Y2526" s="179"/>
      <c r="Z2526" s="179"/>
      <c r="AA2526" s="179"/>
      <c r="AB2526" s="179"/>
      <c r="AD2526" s="179"/>
      <c r="AE2526" s="179"/>
      <c r="AF2526" s="179"/>
      <c r="AG2526" s="179"/>
      <c r="AH2526" s="179"/>
      <c r="AI2526" s="179"/>
      <c r="AJ2526" s="179"/>
      <c r="AK2526" s="179"/>
      <c r="AL2526" s="179"/>
      <c r="AN2526" s="179"/>
      <c r="AO2526" s="179"/>
      <c r="AP2526" s="179"/>
      <c r="AQ2526" s="179"/>
      <c r="AR2526" s="179"/>
      <c r="AS2526" s="179"/>
    </row>
    <row r="2527" spans="10:45">
      <c r="J2527" s="179"/>
      <c r="K2527" s="179"/>
      <c r="L2527" s="179"/>
      <c r="M2527" s="179"/>
      <c r="N2527" s="179"/>
      <c r="O2527" s="179"/>
      <c r="P2527" s="179"/>
      <c r="Q2527" s="179"/>
      <c r="R2527" s="179"/>
      <c r="T2527" s="179"/>
      <c r="U2527" s="179"/>
      <c r="V2527" s="179"/>
      <c r="W2527" s="179"/>
      <c r="X2527" s="179"/>
      <c r="Y2527" s="179"/>
      <c r="Z2527" s="179"/>
      <c r="AA2527" s="179"/>
      <c r="AB2527" s="179"/>
      <c r="AD2527" s="179"/>
      <c r="AE2527" s="179"/>
      <c r="AF2527" s="179"/>
      <c r="AG2527" s="179"/>
      <c r="AH2527" s="179"/>
      <c r="AI2527" s="179"/>
      <c r="AJ2527" s="179"/>
      <c r="AK2527" s="179"/>
      <c r="AL2527" s="179"/>
      <c r="AN2527" s="179"/>
      <c r="AO2527" s="179"/>
      <c r="AP2527" s="179"/>
      <c r="AQ2527" s="179"/>
      <c r="AR2527" s="179"/>
      <c r="AS2527" s="179"/>
    </row>
    <row r="2528" spans="10:45">
      <c r="J2528" s="179"/>
      <c r="K2528" s="179"/>
      <c r="L2528" s="179"/>
      <c r="M2528" s="179"/>
      <c r="N2528" s="179"/>
      <c r="O2528" s="179"/>
      <c r="P2528" s="179"/>
      <c r="Q2528" s="179"/>
      <c r="R2528" s="179"/>
      <c r="T2528" s="179"/>
      <c r="U2528" s="179"/>
      <c r="V2528" s="179"/>
      <c r="W2528" s="179"/>
      <c r="X2528" s="179"/>
      <c r="Y2528" s="179"/>
      <c r="Z2528" s="179"/>
      <c r="AA2528" s="179"/>
      <c r="AB2528" s="179"/>
      <c r="AD2528" s="179"/>
      <c r="AE2528" s="179"/>
      <c r="AF2528" s="179"/>
      <c r="AG2528" s="179"/>
      <c r="AH2528" s="179"/>
      <c r="AI2528" s="179"/>
      <c r="AJ2528" s="179"/>
      <c r="AK2528" s="179"/>
      <c r="AL2528" s="179"/>
      <c r="AN2528" s="179"/>
      <c r="AO2528" s="179"/>
      <c r="AP2528" s="179"/>
      <c r="AQ2528" s="179"/>
      <c r="AR2528" s="179"/>
      <c r="AS2528" s="179"/>
    </row>
    <row r="2529" spans="10:45">
      <c r="J2529" s="179"/>
      <c r="K2529" s="179"/>
      <c r="L2529" s="179"/>
      <c r="M2529" s="179"/>
      <c r="N2529" s="179"/>
      <c r="O2529" s="179"/>
      <c r="P2529" s="179"/>
      <c r="Q2529" s="179"/>
      <c r="R2529" s="179"/>
      <c r="T2529" s="179"/>
      <c r="U2529" s="179"/>
      <c r="V2529" s="179"/>
      <c r="W2529" s="179"/>
      <c r="X2529" s="179"/>
      <c r="Y2529" s="179"/>
      <c r="Z2529" s="179"/>
      <c r="AA2529" s="179"/>
      <c r="AB2529" s="179"/>
      <c r="AD2529" s="179"/>
      <c r="AE2529" s="179"/>
      <c r="AF2529" s="179"/>
      <c r="AG2529" s="179"/>
      <c r="AH2529" s="179"/>
      <c r="AI2529" s="179"/>
      <c r="AJ2529" s="179"/>
      <c r="AK2529" s="179"/>
      <c r="AL2529" s="179"/>
      <c r="AN2529" s="179"/>
      <c r="AO2529" s="179"/>
      <c r="AP2529" s="179"/>
      <c r="AQ2529" s="179"/>
      <c r="AR2529" s="179"/>
      <c r="AS2529" s="179"/>
    </row>
    <row r="2530" spans="10:45">
      <c r="J2530" s="179"/>
      <c r="K2530" s="179"/>
      <c r="L2530" s="179"/>
      <c r="M2530" s="179"/>
      <c r="N2530" s="179"/>
      <c r="O2530" s="179"/>
      <c r="P2530" s="179"/>
      <c r="Q2530" s="179"/>
      <c r="R2530" s="179"/>
      <c r="T2530" s="179"/>
      <c r="U2530" s="179"/>
      <c r="V2530" s="179"/>
      <c r="W2530" s="179"/>
      <c r="X2530" s="179"/>
      <c r="Y2530" s="179"/>
      <c r="Z2530" s="179"/>
      <c r="AA2530" s="179"/>
      <c r="AB2530" s="179"/>
      <c r="AD2530" s="179"/>
      <c r="AE2530" s="179"/>
      <c r="AF2530" s="179"/>
      <c r="AG2530" s="179"/>
      <c r="AH2530" s="179"/>
      <c r="AI2530" s="179"/>
      <c r="AJ2530" s="179"/>
      <c r="AK2530" s="179"/>
      <c r="AL2530" s="179"/>
      <c r="AN2530" s="179"/>
      <c r="AO2530" s="179"/>
      <c r="AP2530" s="179"/>
      <c r="AQ2530" s="179"/>
      <c r="AR2530" s="179"/>
      <c r="AS2530" s="179"/>
    </row>
    <row r="2531" spans="10:45">
      <c r="J2531" s="179"/>
      <c r="K2531" s="179"/>
      <c r="L2531" s="179"/>
      <c r="M2531" s="179"/>
      <c r="N2531" s="179"/>
      <c r="O2531" s="179"/>
      <c r="P2531" s="179"/>
      <c r="Q2531" s="179"/>
      <c r="R2531" s="179"/>
      <c r="T2531" s="179"/>
      <c r="U2531" s="179"/>
      <c r="V2531" s="179"/>
      <c r="W2531" s="179"/>
      <c r="X2531" s="179"/>
      <c r="Y2531" s="179"/>
      <c r="Z2531" s="179"/>
      <c r="AA2531" s="179"/>
      <c r="AB2531" s="179"/>
      <c r="AD2531" s="179"/>
      <c r="AE2531" s="179"/>
      <c r="AF2531" s="179"/>
      <c r="AG2531" s="179"/>
      <c r="AH2531" s="179"/>
      <c r="AI2531" s="179"/>
      <c r="AJ2531" s="179"/>
      <c r="AK2531" s="179"/>
      <c r="AL2531" s="179"/>
      <c r="AN2531" s="179"/>
      <c r="AO2531" s="179"/>
      <c r="AP2531" s="179"/>
      <c r="AQ2531" s="179"/>
      <c r="AR2531" s="179"/>
      <c r="AS2531" s="179"/>
    </row>
    <row r="2532" spans="10:45">
      <c r="J2532" s="179"/>
      <c r="K2532" s="179"/>
      <c r="L2532" s="179"/>
      <c r="M2532" s="179"/>
      <c r="N2532" s="179"/>
      <c r="O2532" s="179"/>
      <c r="P2532" s="179"/>
      <c r="Q2532" s="179"/>
      <c r="R2532" s="179"/>
      <c r="T2532" s="179"/>
      <c r="U2532" s="179"/>
      <c r="V2532" s="179"/>
      <c r="W2532" s="179"/>
      <c r="X2532" s="179"/>
      <c r="Y2532" s="179"/>
      <c r="Z2532" s="179"/>
      <c r="AA2532" s="179"/>
      <c r="AB2532" s="179"/>
      <c r="AD2532" s="179"/>
      <c r="AE2532" s="179"/>
      <c r="AF2532" s="179"/>
      <c r="AG2532" s="179"/>
      <c r="AH2532" s="179"/>
      <c r="AI2532" s="179"/>
      <c r="AJ2532" s="179"/>
      <c r="AK2532" s="179"/>
      <c r="AL2532" s="179"/>
      <c r="AN2532" s="179"/>
      <c r="AO2532" s="179"/>
      <c r="AP2532" s="179"/>
      <c r="AQ2532" s="179"/>
      <c r="AR2532" s="179"/>
      <c r="AS2532" s="179"/>
    </row>
    <row r="2533" spans="10:45">
      <c r="J2533" s="179"/>
      <c r="K2533" s="179"/>
      <c r="L2533" s="179"/>
      <c r="M2533" s="179"/>
      <c r="N2533" s="179"/>
      <c r="O2533" s="179"/>
      <c r="P2533" s="179"/>
      <c r="Q2533" s="179"/>
      <c r="R2533" s="179"/>
      <c r="T2533" s="179"/>
      <c r="U2533" s="179"/>
      <c r="V2533" s="179"/>
      <c r="W2533" s="179"/>
      <c r="X2533" s="179"/>
      <c r="Y2533" s="179"/>
      <c r="Z2533" s="179"/>
      <c r="AA2533" s="179"/>
      <c r="AB2533" s="179"/>
      <c r="AD2533" s="179"/>
      <c r="AE2533" s="179"/>
      <c r="AF2533" s="179"/>
      <c r="AG2533" s="179"/>
      <c r="AH2533" s="179"/>
      <c r="AI2533" s="179"/>
      <c r="AJ2533" s="179"/>
      <c r="AK2533" s="179"/>
      <c r="AL2533" s="179"/>
      <c r="AN2533" s="179"/>
      <c r="AO2533" s="179"/>
      <c r="AP2533" s="179"/>
      <c r="AQ2533" s="179"/>
      <c r="AR2533" s="179"/>
      <c r="AS2533" s="179"/>
    </row>
    <row r="2534" spans="10:45">
      <c r="J2534" s="179"/>
      <c r="K2534" s="179"/>
      <c r="L2534" s="179"/>
      <c r="M2534" s="179"/>
      <c r="N2534" s="179"/>
      <c r="O2534" s="179"/>
      <c r="P2534" s="179"/>
      <c r="Q2534" s="179"/>
      <c r="R2534" s="179"/>
      <c r="T2534" s="179"/>
      <c r="U2534" s="179"/>
      <c r="V2534" s="179"/>
      <c r="W2534" s="179"/>
      <c r="X2534" s="179"/>
      <c r="Y2534" s="179"/>
      <c r="Z2534" s="179"/>
      <c r="AA2534" s="179"/>
      <c r="AB2534" s="179"/>
      <c r="AD2534" s="179"/>
      <c r="AE2534" s="179"/>
      <c r="AF2534" s="179"/>
      <c r="AG2534" s="179"/>
      <c r="AH2534" s="179"/>
      <c r="AI2534" s="179"/>
      <c r="AJ2534" s="179"/>
      <c r="AK2534" s="179"/>
      <c r="AL2534" s="179"/>
      <c r="AN2534" s="179"/>
      <c r="AO2534" s="179"/>
      <c r="AP2534" s="179"/>
      <c r="AQ2534" s="179"/>
      <c r="AR2534" s="179"/>
      <c r="AS2534" s="179"/>
    </row>
    <row r="2535" spans="10:45">
      <c r="J2535" s="179"/>
      <c r="K2535" s="179"/>
      <c r="L2535" s="179"/>
      <c r="M2535" s="179"/>
      <c r="N2535" s="179"/>
      <c r="O2535" s="179"/>
      <c r="P2535" s="179"/>
      <c r="Q2535" s="179"/>
      <c r="R2535" s="179"/>
      <c r="T2535" s="179"/>
      <c r="U2535" s="179"/>
      <c r="V2535" s="179"/>
      <c r="W2535" s="179"/>
      <c r="X2535" s="179"/>
      <c r="Y2535" s="179"/>
      <c r="Z2535" s="179"/>
      <c r="AA2535" s="179"/>
      <c r="AB2535" s="179"/>
      <c r="AD2535" s="179"/>
      <c r="AE2535" s="179"/>
      <c r="AF2535" s="179"/>
      <c r="AG2535" s="179"/>
      <c r="AH2535" s="179"/>
      <c r="AI2535" s="179"/>
      <c r="AJ2535" s="179"/>
      <c r="AK2535" s="179"/>
      <c r="AL2535" s="179"/>
      <c r="AN2535" s="179"/>
      <c r="AO2535" s="179"/>
      <c r="AP2535" s="179"/>
      <c r="AQ2535" s="179"/>
      <c r="AR2535" s="179"/>
      <c r="AS2535" s="179"/>
    </row>
    <row r="2536" spans="10:45">
      <c r="J2536" s="179"/>
      <c r="K2536" s="179"/>
      <c r="L2536" s="179"/>
      <c r="M2536" s="179"/>
      <c r="N2536" s="179"/>
      <c r="O2536" s="179"/>
      <c r="P2536" s="179"/>
      <c r="Q2536" s="179"/>
      <c r="R2536" s="179"/>
      <c r="T2536" s="179"/>
      <c r="U2536" s="179"/>
      <c r="V2536" s="179"/>
      <c r="W2536" s="179"/>
      <c r="X2536" s="179"/>
      <c r="Y2536" s="179"/>
      <c r="Z2536" s="179"/>
      <c r="AA2536" s="179"/>
      <c r="AB2536" s="179"/>
      <c r="AD2536" s="179"/>
      <c r="AE2536" s="179"/>
      <c r="AF2536" s="179"/>
      <c r="AG2536" s="179"/>
      <c r="AH2536" s="179"/>
      <c r="AI2536" s="179"/>
      <c r="AJ2536" s="179"/>
      <c r="AK2536" s="179"/>
      <c r="AL2536" s="179"/>
      <c r="AN2536" s="179"/>
      <c r="AO2536" s="179"/>
      <c r="AP2536" s="179"/>
      <c r="AQ2536" s="179"/>
      <c r="AR2536" s="179"/>
      <c r="AS2536" s="179"/>
    </row>
    <row r="2537" spans="10:45">
      <c r="J2537" s="179"/>
      <c r="K2537" s="179"/>
      <c r="L2537" s="179"/>
      <c r="M2537" s="179"/>
      <c r="N2537" s="179"/>
      <c r="O2537" s="179"/>
      <c r="P2537" s="179"/>
      <c r="Q2537" s="179"/>
      <c r="R2537" s="179"/>
      <c r="T2537" s="179"/>
      <c r="U2537" s="179"/>
      <c r="V2537" s="179"/>
      <c r="W2537" s="179"/>
      <c r="X2537" s="179"/>
      <c r="Y2537" s="179"/>
      <c r="Z2537" s="179"/>
      <c r="AA2537" s="179"/>
      <c r="AB2537" s="179"/>
      <c r="AD2537" s="179"/>
      <c r="AE2537" s="179"/>
      <c r="AF2537" s="179"/>
      <c r="AG2537" s="179"/>
      <c r="AH2537" s="179"/>
      <c r="AI2537" s="179"/>
      <c r="AJ2537" s="179"/>
      <c r="AK2537" s="179"/>
      <c r="AL2537" s="179"/>
      <c r="AN2537" s="179"/>
      <c r="AO2537" s="179"/>
      <c r="AP2537" s="179"/>
      <c r="AQ2537" s="179"/>
      <c r="AR2537" s="179"/>
      <c r="AS2537" s="179"/>
    </row>
    <row r="2538" spans="10:45">
      <c r="J2538" s="179"/>
      <c r="K2538" s="179"/>
      <c r="L2538" s="179"/>
      <c r="M2538" s="179"/>
      <c r="N2538" s="179"/>
      <c r="O2538" s="179"/>
      <c r="P2538" s="179"/>
      <c r="Q2538" s="179"/>
      <c r="R2538" s="179"/>
      <c r="T2538" s="179"/>
      <c r="U2538" s="179"/>
      <c r="V2538" s="179"/>
      <c r="W2538" s="179"/>
      <c r="X2538" s="179"/>
      <c r="Y2538" s="179"/>
      <c r="Z2538" s="179"/>
      <c r="AA2538" s="179"/>
      <c r="AB2538" s="179"/>
      <c r="AD2538" s="179"/>
      <c r="AE2538" s="179"/>
      <c r="AF2538" s="179"/>
      <c r="AG2538" s="179"/>
      <c r="AH2538" s="179"/>
      <c r="AI2538" s="179"/>
      <c r="AJ2538" s="179"/>
      <c r="AK2538" s="179"/>
      <c r="AL2538" s="179"/>
      <c r="AN2538" s="179"/>
      <c r="AO2538" s="179"/>
      <c r="AP2538" s="179"/>
      <c r="AQ2538" s="179"/>
      <c r="AR2538" s="179"/>
      <c r="AS2538" s="179"/>
    </row>
    <row r="2539" spans="10:45">
      <c r="J2539" s="179"/>
      <c r="K2539" s="179"/>
      <c r="L2539" s="179"/>
      <c r="M2539" s="179"/>
      <c r="N2539" s="179"/>
      <c r="O2539" s="179"/>
      <c r="P2539" s="179"/>
      <c r="Q2539" s="179"/>
      <c r="R2539" s="179"/>
      <c r="T2539" s="179"/>
      <c r="U2539" s="179"/>
      <c r="V2539" s="179"/>
      <c r="W2539" s="179"/>
      <c r="X2539" s="179"/>
      <c r="Y2539" s="179"/>
      <c r="Z2539" s="179"/>
      <c r="AA2539" s="179"/>
      <c r="AB2539" s="179"/>
      <c r="AD2539" s="179"/>
      <c r="AE2539" s="179"/>
      <c r="AF2539" s="179"/>
      <c r="AG2539" s="179"/>
      <c r="AH2539" s="179"/>
      <c r="AI2539" s="179"/>
      <c r="AJ2539" s="179"/>
      <c r="AK2539" s="179"/>
      <c r="AL2539" s="179"/>
      <c r="AN2539" s="179"/>
      <c r="AO2539" s="179"/>
      <c r="AP2539" s="179"/>
      <c r="AQ2539" s="179"/>
      <c r="AR2539" s="179"/>
      <c r="AS2539" s="179"/>
    </row>
    <row r="2540" spans="10:45">
      <c r="J2540" s="179"/>
      <c r="K2540" s="179"/>
      <c r="L2540" s="179"/>
      <c r="M2540" s="179"/>
      <c r="N2540" s="179"/>
      <c r="O2540" s="179"/>
      <c r="P2540" s="179"/>
      <c r="Q2540" s="179"/>
      <c r="R2540" s="179"/>
      <c r="T2540" s="179"/>
      <c r="U2540" s="179"/>
      <c r="V2540" s="179"/>
      <c r="W2540" s="179"/>
      <c r="X2540" s="179"/>
      <c r="Y2540" s="179"/>
      <c r="Z2540" s="179"/>
      <c r="AA2540" s="179"/>
      <c r="AB2540" s="179"/>
      <c r="AD2540" s="179"/>
      <c r="AE2540" s="179"/>
      <c r="AF2540" s="179"/>
      <c r="AG2540" s="179"/>
      <c r="AH2540" s="179"/>
      <c r="AI2540" s="179"/>
      <c r="AJ2540" s="179"/>
      <c r="AK2540" s="179"/>
      <c r="AL2540" s="179"/>
      <c r="AN2540" s="179"/>
      <c r="AO2540" s="179"/>
      <c r="AP2540" s="179"/>
      <c r="AQ2540" s="179"/>
      <c r="AR2540" s="179"/>
      <c r="AS2540" s="179"/>
    </row>
    <row r="2541" spans="10:45">
      <c r="J2541" s="179"/>
      <c r="K2541" s="179"/>
      <c r="L2541" s="179"/>
      <c r="M2541" s="179"/>
      <c r="N2541" s="179"/>
      <c r="O2541" s="179"/>
      <c r="P2541" s="179"/>
      <c r="Q2541" s="179"/>
      <c r="R2541" s="179"/>
      <c r="T2541" s="179"/>
      <c r="U2541" s="179"/>
      <c r="V2541" s="179"/>
      <c r="W2541" s="179"/>
      <c r="X2541" s="179"/>
      <c r="Y2541" s="179"/>
      <c r="Z2541" s="179"/>
      <c r="AA2541" s="179"/>
      <c r="AB2541" s="179"/>
      <c r="AD2541" s="179"/>
      <c r="AE2541" s="179"/>
      <c r="AF2541" s="179"/>
      <c r="AG2541" s="179"/>
      <c r="AH2541" s="179"/>
      <c r="AI2541" s="179"/>
      <c r="AJ2541" s="179"/>
      <c r="AK2541" s="179"/>
      <c r="AL2541" s="179"/>
      <c r="AN2541" s="179"/>
      <c r="AO2541" s="179"/>
      <c r="AP2541" s="179"/>
      <c r="AQ2541" s="179"/>
      <c r="AR2541" s="179"/>
      <c r="AS2541" s="179"/>
    </row>
    <row r="2542" spans="10:45">
      <c r="J2542" s="179"/>
      <c r="K2542" s="179"/>
      <c r="L2542" s="179"/>
      <c r="M2542" s="179"/>
      <c r="N2542" s="179"/>
      <c r="O2542" s="179"/>
      <c r="P2542" s="179"/>
      <c r="Q2542" s="179"/>
      <c r="R2542" s="179"/>
      <c r="T2542" s="179"/>
      <c r="U2542" s="179"/>
      <c r="V2542" s="179"/>
      <c r="W2542" s="179"/>
      <c r="X2542" s="179"/>
      <c r="Y2542" s="179"/>
      <c r="Z2542" s="179"/>
      <c r="AA2542" s="179"/>
      <c r="AB2542" s="179"/>
      <c r="AD2542" s="179"/>
      <c r="AE2542" s="179"/>
      <c r="AF2542" s="179"/>
      <c r="AG2542" s="179"/>
      <c r="AH2542" s="179"/>
      <c r="AI2542" s="179"/>
      <c r="AJ2542" s="179"/>
      <c r="AK2542" s="179"/>
      <c r="AL2542" s="179"/>
      <c r="AN2542" s="179"/>
      <c r="AO2542" s="179"/>
      <c r="AP2542" s="179"/>
      <c r="AQ2542" s="179"/>
      <c r="AR2542" s="179"/>
      <c r="AS2542" s="179"/>
    </row>
    <row r="2543" spans="10:45">
      <c r="J2543" s="179"/>
      <c r="K2543" s="179"/>
      <c r="L2543" s="179"/>
      <c r="M2543" s="179"/>
      <c r="N2543" s="179"/>
      <c r="O2543" s="179"/>
      <c r="P2543" s="179"/>
      <c r="Q2543" s="179"/>
      <c r="R2543" s="179"/>
      <c r="T2543" s="179"/>
      <c r="U2543" s="179"/>
      <c r="V2543" s="179"/>
      <c r="W2543" s="179"/>
      <c r="X2543" s="179"/>
      <c r="Y2543" s="179"/>
      <c r="Z2543" s="179"/>
      <c r="AA2543" s="179"/>
      <c r="AB2543" s="179"/>
      <c r="AD2543" s="179"/>
      <c r="AE2543" s="179"/>
      <c r="AF2543" s="179"/>
      <c r="AG2543" s="179"/>
      <c r="AH2543" s="179"/>
      <c r="AI2543" s="179"/>
      <c r="AJ2543" s="179"/>
      <c r="AK2543" s="179"/>
      <c r="AL2543" s="179"/>
      <c r="AN2543" s="179"/>
      <c r="AO2543" s="179"/>
      <c r="AP2543" s="179"/>
      <c r="AQ2543" s="179"/>
      <c r="AR2543" s="179"/>
      <c r="AS2543" s="179"/>
    </row>
    <row r="2544" spans="10:45">
      <c r="J2544" s="179"/>
      <c r="K2544" s="179"/>
      <c r="L2544" s="179"/>
      <c r="M2544" s="179"/>
      <c r="N2544" s="179"/>
      <c r="O2544" s="179"/>
      <c r="P2544" s="179"/>
      <c r="Q2544" s="179"/>
      <c r="R2544" s="179"/>
      <c r="T2544" s="179"/>
      <c r="U2544" s="179"/>
      <c r="V2544" s="179"/>
      <c r="W2544" s="179"/>
      <c r="X2544" s="179"/>
      <c r="Y2544" s="179"/>
      <c r="Z2544" s="179"/>
      <c r="AA2544" s="179"/>
      <c r="AB2544" s="179"/>
      <c r="AD2544" s="179"/>
      <c r="AE2544" s="179"/>
      <c r="AF2544" s="179"/>
      <c r="AG2544" s="179"/>
      <c r="AH2544" s="179"/>
      <c r="AI2544" s="179"/>
      <c r="AJ2544" s="179"/>
      <c r="AK2544" s="179"/>
      <c r="AL2544" s="179"/>
      <c r="AN2544" s="179"/>
      <c r="AO2544" s="179"/>
      <c r="AP2544" s="179"/>
      <c r="AQ2544" s="179"/>
      <c r="AR2544" s="179"/>
      <c r="AS2544" s="179"/>
    </row>
    <row r="2545" spans="10:45">
      <c r="J2545" s="179"/>
      <c r="K2545" s="179"/>
      <c r="L2545" s="179"/>
      <c r="M2545" s="179"/>
      <c r="N2545" s="179"/>
      <c r="O2545" s="179"/>
      <c r="P2545" s="179"/>
      <c r="Q2545" s="179"/>
      <c r="R2545" s="179"/>
      <c r="T2545" s="179"/>
      <c r="U2545" s="179"/>
      <c r="V2545" s="179"/>
      <c r="W2545" s="179"/>
      <c r="X2545" s="179"/>
      <c r="Y2545" s="179"/>
      <c r="Z2545" s="179"/>
      <c r="AA2545" s="179"/>
      <c r="AB2545" s="179"/>
      <c r="AD2545" s="179"/>
      <c r="AE2545" s="179"/>
      <c r="AF2545" s="179"/>
      <c r="AG2545" s="179"/>
      <c r="AH2545" s="179"/>
      <c r="AI2545" s="179"/>
      <c r="AJ2545" s="179"/>
      <c r="AK2545" s="179"/>
      <c r="AL2545" s="179"/>
      <c r="AN2545" s="179"/>
      <c r="AO2545" s="179"/>
      <c r="AP2545" s="179"/>
      <c r="AQ2545" s="179"/>
      <c r="AR2545" s="179"/>
      <c r="AS2545" s="179"/>
    </row>
    <row r="2546" spans="10:45">
      <c r="J2546" s="179"/>
      <c r="K2546" s="179"/>
      <c r="L2546" s="179"/>
      <c r="M2546" s="179"/>
      <c r="N2546" s="179"/>
      <c r="O2546" s="179"/>
      <c r="P2546" s="179"/>
      <c r="Q2546" s="179"/>
      <c r="R2546" s="179"/>
      <c r="T2546" s="179"/>
      <c r="U2546" s="179"/>
      <c r="V2546" s="179"/>
      <c r="W2546" s="179"/>
      <c r="X2546" s="179"/>
      <c r="Y2546" s="179"/>
      <c r="Z2546" s="179"/>
      <c r="AA2546" s="179"/>
      <c r="AB2546" s="179"/>
      <c r="AD2546" s="179"/>
      <c r="AE2546" s="179"/>
      <c r="AF2546" s="179"/>
      <c r="AG2546" s="179"/>
      <c r="AH2546" s="179"/>
      <c r="AI2546" s="179"/>
      <c r="AJ2546" s="179"/>
      <c r="AK2546" s="179"/>
      <c r="AL2546" s="179"/>
      <c r="AN2546" s="179"/>
      <c r="AO2546" s="179"/>
      <c r="AP2546" s="179"/>
      <c r="AQ2546" s="179"/>
      <c r="AR2546" s="179"/>
      <c r="AS2546" s="179"/>
    </row>
    <row r="2547" spans="10:45">
      <c r="J2547" s="179"/>
      <c r="K2547" s="179"/>
      <c r="L2547" s="179"/>
      <c r="M2547" s="179"/>
      <c r="N2547" s="179"/>
      <c r="O2547" s="179"/>
      <c r="P2547" s="179"/>
      <c r="Q2547" s="179"/>
      <c r="R2547" s="179"/>
      <c r="T2547" s="179"/>
      <c r="U2547" s="179"/>
      <c r="V2547" s="179"/>
      <c r="W2547" s="179"/>
      <c r="X2547" s="179"/>
      <c r="Y2547" s="179"/>
      <c r="Z2547" s="179"/>
      <c r="AA2547" s="179"/>
      <c r="AB2547" s="179"/>
      <c r="AD2547" s="179"/>
      <c r="AE2547" s="179"/>
      <c r="AF2547" s="179"/>
      <c r="AG2547" s="179"/>
      <c r="AH2547" s="179"/>
      <c r="AI2547" s="179"/>
      <c r="AJ2547" s="179"/>
      <c r="AK2547" s="179"/>
      <c r="AL2547" s="179"/>
      <c r="AN2547" s="179"/>
      <c r="AO2547" s="179"/>
      <c r="AP2547" s="179"/>
      <c r="AQ2547" s="179"/>
      <c r="AR2547" s="179"/>
      <c r="AS2547" s="179"/>
    </row>
    <row r="2548" spans="10:45">
      <c r="J2548" s="179"/>
      <c r="K2548" s="179"/>
      <c r="L2548" s="179"/>
      <c r="M2548" s="179"/>
      <c r="N2548" s="179"/>
      <c r="O2548" s="179"/>
      <c r="P2548" s="179"/>
      <c r="Q2548" s="179"/>
      <c r="R2548" s="179"/>
      <c r="T2548" s="179"/>
      <c r="U2548" s="179"/>
      <c r="V2548" s="179"/>
      <c r="W2548" s="179"/>
      <c r="X2548" s="179"/>
      <c r="Y2548" s="179"/>
      <c r="Z2548" s="179"/>
      <c r="AA2548" s="179"/>
      <c r="AB2548" s="179"/>
      <c r="AD2548" s="179"/>
      <c r="AE2548" s="179"/>
      <c r="AF2548" s="179"/>
      <c r="AG2548" s="179"/>
      <c r="AH2548" s="179"/>
      <c r="AI2548" s="179"/>
      <c r="AJ2548" s="179"/>
      <c r="AK2548" s="179"/>
      <c r="AL2548" s="179"/>
      <c r="AN2548" s="179"/>
      <c r="AO2548" s="179"/>
      <c r="AP2548" s="179"/>
      <c r="AQ2548" s="179"/>
      <c r="AR2548" s="179"/>
      <c r="AS2548" s="179"/>
    </row>
    <row r="2549" spans="10:45">
      <c r="J2549" s="179"/>
      <c r="K2549" s="179"/>
      <c r="L2549" s="179"/>
      <c r="M2549" s="179"/>
      <c r="N2549" s="179"/>
      <c r="O2549" s="179"/>
      <c r="P2549" s="179"/>
      <c r="Q2549" s="179"/>
      <c r="R2549" s="179"/>
      <c r="T2549" s="179"/>
      <c r="U2549" s="179"/>
      <c r="V2549" s="179"/>
      <c r="W2549" s="179"/>
      <c r="X2549" s="179"/>
      <c r="Y2549" s="179"/>
      <c r="Z2549" s="179"/>
      <c r="AA2549" s="179"/>
      <c r="AB2549" s="179"/>
      <c r="AD2549" s="179"/>
      <c r="AE2549" s="179"/>
      <c r="AF2549" s="179"/>
      <c r="AG2549" s="179"/>
      <c r="AH2549" s="179"/>
      <c r="AI2549" s="179"/>
      <c r="AJ2549" s="179"/>
      <c r="AK2549" s="179"/>
      <c r="AL2549" s="179"/>
      <c r="AN2549" s="179"/>
      <c r="AO2549" s="179"/>
      <c r="AP2549" s="179"/>
      <c r="AQ2549" s="179"/>
      <c r="AR2549" s="179"/>
      <c r="AS2549" s="179"/>
    </row>
    <row r="2550" spans="10:45">
      <c r="J2550" s="179"/>
      <c r="K2550" s="179"/>
      <c r="L2550" s="179"/>
      <c r="M2550" s="179"/>
      <c r="N2550" s="179"/>
      <c r="O2550" s="179"/>
      <c r="P2550" s="179"/>
      <c r="Q2550" s="179"/>
      <c r="R2550" s="179"/>
      <c r="T2550" s="179"/>
      <c r="U2550" s="179"/>
      <c r="V2550" s="179"/>
      <c r="W2550" s="179"/>
      <c r="X2550" s="179"/>
      <c r="Y2550" s="179"/>
      <c r="Z2550" s="179"/>
      <c r="AA2550" s="179"/>
      <c r="AB2550" s="179"/>
      <c r="AD2550" s="179"/>
      <c r="AE2550" s="179"/>
      <c r="AF2550" s="179"/>
      <c r="AG2550" s="179"/>
      <c r="AH2550" s="179"/>
      <c r="AI2550" s="179"/>
      <c r="AJ2550" s="179"/>
      <c r="AK2550" s="179"/>
      <c r="AL2550" s="179"/>
      <c r="AN2550" s="179"/>
      <c r="AO2550" s="179"/>
      <c r="AP2550" s="179"/>
      <c r="AQ2550" s="179"/>
      <c r="AR2550" s="179"/>
      <c r="AS2550" s="179"/>
    </row>
    <row r="2551" spans="10:45">
      <c r="J2551" s="179"/>
      <c r="K2551" s="179"/>
      <c r="L2551" s="179"/>
      <c r="M2551" s="179"/>
      <c r="N2551" s="179"/>
      <c r="O2551" s="179"/>
      <c r="P2551" s="179"/>
      <c r="Q2551" s="179"/>
      <c r="R2551" s="179"/>
      <c r="T2551" s="179"/>
      <c r="U2551" s="179"/>
      <c r="V2551" s="179"/>
      <c r="W2551" s="179"/>
      <c r="X2551" s="179"/>
      <c r="Y2551" s="179"/>
      <c r="Z2551" s="179"/>
      <c r="AA2551" s="179"/>
      <c r="AB2551" s="179"/>
      <c r="AD2551" s="179"/>
      <c r="AE2551" s="179"/>
      <c r="AF2551" s="179"/>
      <c r="AG2551" s="179"/>
      <c r="AH2551" s="179"/>
      <c r="AI2551" s="179"/>
      <c r="AJ2551" s="179"/>
      <c r="AK2551" s="179"/>
      <c r="AL2551" s="179"/>
      <c r="AN2551" s="179"/>
      <c r="AO2551" s="179"/>
      <c r="AP2551" s="179"/>
      <c r="AQ2551" s="179"/>
      <c r="AR2551" s="179"/>
      <c r="AS2551" s="179"/>
    </row>
    <row r="2552" spans="10:45">
      <c r="J2552" s="179"/>
      <c r="K2552" s="179"/>
      <c r="L2552" s="179"/>
      <c r="M2552" s="179"/>
      <c r="N2552" s="179"/>
      <c r="O2552" s="179"/>
      <c r="P2552" s="179"/>
      <c r="Q2552" s="179"/>
      <c r="R2552" s="179"/>
      <c r="T2552" s="179"/>
      <c r="U2552" s="179"/>
      <c r="V2552" s="179"/>
      <c r="W2552" s="179"/>
      <c r="X2552" s="179"/>
      <c r="Y2552" s="179"/>
      <c r="Z2552" s="179"/>
      <c r="AA2552" s="179"/>
      <c r="AB2552" s="179"/>
      <c r="AD2552" s="179"/>
      <c r="AE2552" s="179"/>
      <c r="AF2552" s="179"/>
      <c r="AG2552" s="179"/>
      <c r="AH2552" s="179"/>
      <c r="AI2552" s="179"/>
      <c r="AJ2552" s="179"/>
      <c r="AK2552" s="179"/>
      <c r="AL2552" s="179"/>
      <c r="AN2552" s="179"/>
      <c r="AO2552" s="179"/>
      <c r="AP2552" s="179"/>
      <c r="AQ2552" s="179"/>
      <c r="AR2552" s="179"/>
      <c r="AS2552" s="179"/>
    </row>
    <row r="2553" spans="10:45">
      <c r="J2553" s="179"/>
      <c r="K2553" s="179"/>
      <c r="L2553" s="179"/>
      <c r="M2553" s="179"/>
      <c r="N2553" s="179"/>
      <c r="O2553" s="179"/>
      <c r="P2553" s="179"/>
      <c r="Q2553" s="179"/>
      <c r="R2553" s="179"/>
      <c r="T2553" s="179"/>
      <c r="U2553" s="179"/>
      <c r="V2553" s="179"/>
      <c r="W2553" s="179"/>
      <c r="X2553" s="179"/>
      <c r="Y2553" s="179"/>
      <c r="Z2553" s="179"/>
      <c r="AA2553" s="179"/>
      <c r="AB2553" s="179"/>
      <c r="AD2553" s="179"/>
      <c r="AE2553" s="179"/>
      <c r="AF2553" s="179"/>
      <c r="AG2553" s="179"/>
      <c r="AH2553" s="179"/>
      <c r="AI2553" s="179"/>
      <c r="AJ2553" s="179"/>
      <c r="AK2553" s="179"/>
      <c r="AL2553" s="179"/>
      <c r="AN2553" s="179"/>
      <c r="AO2553" s="179"/>
      <c r="AP2553" s="179"/>
      <c r="AQ2553" s="179"/>
      <c r="AR2553" s="179"/>
      <c r="AS2553" s="179"/>
    </row>
    <row r="2554" spans="10:45">
      <c r="J2554" s="179"/>
      <c r="K2554" s="179"/>
      <c r="L2554" s="179"/>
      <c r="M2554" s="179"/>
      <c r="N2554" s="179"/>
      <c r="O2554" s="179"/>
      <c r="P2554" s="179"/>
      <c r="Q2554" s="179"/>
      <c r="R2554" s="179"/>
      <c r="T2554" s="179"/>
      <c r="U2554" s="179"/>
      <c r="V2554" s="179"/>
      <c r="W2554" s="179"/>
      <c r="X2554" s="179"/>
      <c r="Y2554" s="179"/>
      <c r="Z2554" s="179"/>
      <c r="AA2554" s="179"/>
      <c r="AB2554" s="179"/>
      <c r="AD2554" s="179"/>
      <c r="AE2554" s="179"/>
      <c r="AF2554" s="179"/>
      <c r="AG2554" s="179"/>
      <c r="AH2554" s="179"/>
      <c r="AI2554" s="179"/>
      <c r="AJ2554" s="179"/>
      <c r="AK2554" s="179"/>
      <c r="AL2554" s="179"/>
      <c r="AN2554" s="179"/>
      <c r="AO2554" s="179"/>
      <c r="AP2554" s="179"/>
      <c r="AQ2554" s="179"/>
      <c r="AR2554" s="179"/>
      <c r="AS2554" s="179"/>
    </row>
    <row r="2555" spans="10:45">
      <c r="J2555" s="179"/>
      <c r="K2555" s="179"/>
      <c r="L2555" s="179"/>
      <c r="M2555" s="179"/>
      <c r="N2555" s="179"/>
      <c r="O2555" s="179"/>
      <c r="P2555" s="179"/>
      <c r="Q2555" s="179"/>
      <c r="R2555" s="179"/>
      <c r="T2555" s="179"/>
      <c r="U2555" s="179"/>
      <c r="V2555" s="179"/>
      <c r="W2555" s="179"/>
      <c r="X2555" s="179"/>
      <c r="Y2555" s="179"/>
      <c r="Z2555" s="179"/>
      <c r="AA2555" s="179"/>
      <c r="AB2555" s="179"/>
      <c r="AD2555" s="179"/>
      <c r="AE2555" s="179"/>
      <c r="AF2555" s="179"/>
      <c r="AG2555" s="179"/>
      <c r="AH2555" s="179"/>
      <c r="AI2555" s="179"/>
      <c r="AJ2555" s="179"/>
      <c r="AK2555" s="179"/>
      <c r="AL2555" s="179"/>
      <c r="AN2555" s="179"/>
      <c r="AO2555" s="179"/>
      <c r="AP2555" s="179"/>
      <c r="AQ2555" s="179"/>
      <c r="AR2555" s="179"/>
      <c r="AS2555" s="179"/>
    </row>
    <row r="2556" spans="10:45">
      <c r="J2556" s="179"/>
      <c r="K2556" s="179"/>
      <c r="L2556" s="179"/>
      <c r="M2556" s="179"/>
      <c r="N2556" s="179"/>
      <c r="O2556" s="179"/>
      <c r="P2556" s="179"/>
      <c r="Q2556" s="179"/>
      <c r="R2556" s="179"/>
      <c r="T2556" s="179"/>
      <c r="U2556" s="179"/>
      <c r="V2556" s="179"/>
      <c r="W2556" s="179"/>
      <c r="X2556" s="179"/>
      <c r="Y2556" s="179"/>
      <c r="Z2556" s="179"/>
      <c r="AA2556" s="179"/>
      <c r="AB2556" s="179"/>
      <c r="AD2556" s="179"/>
      <c r="AE2556" s="179"/>
      <c r="AF2556" s="179"/>
      <c r="AG2556" s="179"/>
      <c r="AH2556" s="179"/>
      <c r="AI2556" s="179"/>
      <c r="AJ2556" s="179"/>
      <c r="AK2556" s="179"/>
      <c r="AL2556" s="179"/>
      <c r="AN2556" s="179"/>
      <c r="AO2556" s="179"/>
      <c r="AP2556" s="179"/>
      <c r="AQ2556" s="179"/>
      <c r="AR2556" s="179"/>
      <c r="AS2556" s="179"/>
    </row>
    <row r="2557" spans="10:45">
      <c r="J2557" s="179"/>
      <c r="K2557" s="179"/>
      <c r="L2557" s="179"/>
      <c r="M2557" s="179"/>
      <c r="N2557" s="179"/>
      <c r="O2557" s="179"/>
      <c r="P2557" s="179"/>
      <c r="Q2557" s="179"/>
      <c r="R2557" s="179"/>
      <c r="T2557" s="179"/>
      <c r="U2557" s="179"/>
      <c r="V2557" s="179"/>
      <c r="W2557" s="179"/>
      <c r="X2557" s="179"/>
      <c r="Y2557" s="179"/>
      <c r="Z2557" s="179"/>
      <c r="AA2557" s="179"/>
      <c r="AB2557" s="179"/>
      <c r="AD2557" s="179"/>
      <c r="AE2557" s="179"/>
      <c r="AF2557" s="179"/>
      <c r="AG2557" s="179"/>
      <c r="AH2557" s="179"/>
      <c r="AI2557" s="179"/>
      <c r="AJ2557" s="179"/>
      <c r="AK2557" s="179"/>
      <c r="AL2557" s="179"/>
      <c r="AN2557" s="179"/>
      <c r="AO2557" s="179"/>
      <c r="AP2557" s="179"/>
      <c r="AQ2557" s="179"/>
      <c r="AR2557" s="179"/>
      <c r="AS2557" s="179"/>
    </row>
    <row r="2558" spans="10:45">
      <c r="J2558" s="179"/>
      <c r="K2558" s="179"/>
      <c r="L2558" s="179"/>
      <c r="M2558" s="179"/>
      <c r="N2558" s="179"/>
      <c r="O2558" s="179"/>
      <c r="P2558" s="179"/>
      <c r="Q2558" s="179"/>
      <c r="R2558" s="179"/>
      <c r="T2558" s="179"/>
      <c r="U2558" s="179"/>
      <c r="V2558" s="179"/>
      <c r="W2558" s="179"/>
      <c r="X2558" s="179"/>
      <c r="Y2558" s="179"/>
      <c r="Z2558" s="179"/>
      <c r="AA2558" s="179"/>
      <c r="AB2558" s="179"/>
      <c r="AD2558" s="179"/>
      <c r="AE2558" s="179"/>
      <c r="AF2558" s="179"/>
      <c r="AG2558" s="179"/>
      <c r="AH2558" s="179"/>
      <c r="AI2558" s="179"/>
      <c r="AJ2558" s="179"/>
      <c r="AK2558" s="179"/>
      <c r="AL2558" s="179"/>
      <c r="AN2558" s="179"/>
      <c r="AO2558" s="179"/>
      <c r="AP2558" s="179"/>
      <c r="AQ2558" s="179"/>
      <c r="AR2558" s="179"/>
      <c r="AS2558" s="179"/>
    </row>
    <row r="2559" spans="10:45">
      <c r="J2559" s="179"/>
      <c r="K2559" s="179"/>
      <c r="L2559" s="179"/>
      <c r="M2559" s="179"/>
      <c r="N2559" s="179"/>
      <c r="O2559" s="179"/>
      <c r="P2559" s="179"/>
      <c r="Q2559" s="179"/>
      <c r="R2559" s="179"/>
      <c r="T2559" s="179"/>
      <c r="U2559" s="179"/>
      <c r="V2559" s="179"/>
      <c r="W2559" s="179"/>
      <c r="X2559" s="179"/>
      <c r="Y2559" s="179"/>
      <c r="Z2559" s="179"/>
      <c r="AA2559" s="179"/>
      <c r="AB2559" s="179"/>
      <c r="AD2559" s="179"/>
      <c r="AE2559" s="179"/>
      <c r="AF2559" s="179"/>
      <c r="AG2559" s="179"/>
      <c r="AH2559" s="179"/>
      <c r="AI2559" s="179"/>
      <c r="AJ2559" s="179"/>
      <c r="AK2559" s="179"/>
      <c r="AL2559" s="179"/>
      <c r="AN2559" s="179"/>
      <c r="AO2559" s="179"/>
      <c r="AP2559" s="179"/>
      <c r="AQ2559" s="179"/>
      <c r="AR2559" s="179"/>
      <c r="AS2559" s="179"/>
    </row>
    <row r="2560" spans="10:45">
      <c r="J2560" s="179"/>
      <c r="K2560" s="179"/>
      <c r="L2560" s="179"/>
      <c r="M2560" s="179"/>
      <c r="N2560" s="179"/>
      <c r="O2560" s="179"/>
      <c r="P2560" s="179"/>
      <c r="Q2560" s="179"/>
      <c r="R2560" s="179"/>
      <c r="T2560" s="179"/>
      <c r="U2560" s="179"/>
      <c r="V2560" s="179"/>
      <c r="W2560" s="179"/>
      <c r="X2560" s="179"/>
      <c r="Y2560" s="179"/>
      <c r="Z2560" s="179"/>
      <c r="AA2560" s="179"/>
      <c r="AB2560" s="179"/>
      <c r="AD2560" s="179"/>
      <c r="AE2560" s="179"/>
      <c r="AF2560" s="179"/>
      <c r="AG2560" s="179"/>
      <c r="AH2560" s="179"/>
      <c r="AI2560" s="179"/>
      <c r="AJ2560" s="179"/>
      <c r="AK2560" s="179"/>
      <c r="AL2560" s="179"/>
      <c r="AN2560" s="179"/>
      <c r="AO2560" s="179"/>
      <c r="AP2560" s="179"/>
      <c r="AQ2560" s="179"/>
      <c r="AR2560" s="179"/>
      <c r="AS2560" s="179"/>
    </row>
    <row r="2561" spans="10:45">
      <c r="J2561" s="179"/>
      <c r="K2561" s="179"/>
      <c r="L2561" s="179"/>
      <c r="M2561" s="179"/>
      <c r="N2561" s="179"/>
      <c r="O2561" s="179"/>
      <c r="P2561" s="179"/>
      <c r="Q2561" s="179"/>
      <c r="R2561" s="179"/>
      <c r="T2561" s="179"/>
      <c r="U2561" s="179"/>
      <c r="V2561" s="179"/>
      <c r="W2561" s="179"/>
      <c r="X2561" s="179"/>
      <c r="Y2561" s="179"/>
      <c r="Z2561" s="179"/>
      <c r="AA2561" s="179"/>
      <c r="AB2561" s="179"/>
      <c r="AD2561" s="179"/>
      <c r="AE2561" s="179"/>
      <c r="AF2561" s="179"/>
      <c r="AG2561" s="179"/>
      <c r="AH2561" s="179"/>
      <c r="AI2561" s="179"/>
      <c r="AJ2561" s="179"/>
      <c r="AK2561" s="179"/>
      <c r="AL2561" s="179"/>
      <c r="AN2561" s="179"/>
      <c r="AO2561" s="179"/>
      <c r="AP2561" s="179"/>
      <c r="AQ2561" s="179"/>
      <c r="AR2561" s="179"/>
      <c r="AS2561" s="179"/>
    </row>
    <row r="2562" spans="10:45">
      <c r="J2562" s="179"/>
      <c r="K2562" s="179"/>
      <c r="L2562" s="179"/>
      <c r="M2562" s="179"/>
      <c r="N2562" s="179"/>
      <c r="O2562" s="179"/>
      <c r="P2562" s="179"/>
      <c r="Q2562" s="179"/>
      <c r="R2562" s="179"/>
      <c r="T2562" s="179"/>
      <c r="U2562" s="179"/>
      <c r="V2562" s="179"/>
      <c r="W2562" s="179"/>
      <c r="X2562" s="179"/>
      <c r="Y2562" s="179"/>
      <c r="Z2562" s="179"/>
      <c r="AA2562" s="179"/>
      <c r="AB2562" s="179"/>
      <c r="AD2562" s="179"/>
      <c r="AE2562" s="179"/>
      <c r="AF2562" s="179"/>
      <c r="AG2562" s="179"/>
      <c r="AH2562" s="179"/>
      <c r="AI2562" s="179"/>
      <c r="AJ2562" s="179"/>
      <c r="AK2562" s="179"/>
      <c r="AL2562" s="179"/>
      <c r="AN2562" s="179"/>
      <c r="AO2562" s="179"/>
      <c r="AP2562" s="179"/>
      <c r="AQ2562" s="179"/>
      <c r="AR2562" s="179"/>
      <c r="AS2562" s="179"/>
    </row>
    <row r="2563" spans="10:45">
      <c r="J2563" s="179"/>
      <c r="K2563" s="179"/>
      <c r="L2563" s="179"/>
      <c r="M2563" s="179"/>
      <c r="N2563" s="179"/>
      <c r="O2563" s="179"/>
      <c r="P2563" s="179"/>
      <c r="Q2563" s="179"/>
      <c r="R2563" s="179"/>
      <c r="T2563" s="179"/>
      <c r="U2563" s="179"/>
      <c r="V2563" s="179"/>
      <c r="W2563" s="179"/>
      <c r="X2563" s="179"/>
      <c r="Y2563" s="179"/>
      <c r="Z2563" s="179"/>
      <c r="AA2563" s="179"/>
      <c r="AB2563" s="179"/>
      <c r="AD2563" s="179"/>
      <c r="AE2563" s="179"/>
      <c r="AF2563" s="179"/>
      <c r="AG2563" s="179"/>
      <c r="AH2563" s="179"/>
      <c r="AI2563" s="179"/>
      <c r="AJ2563" s="179"/>
      <c r="AK2563" s="179"/>
      <c r="AL2563" s="179"/>
      <c r="AN2563" s="179"/>
      <c r="AO2563" s="179"/>
      <c r="AP2563" s="179"/>
      <c r="AQ2563" s="179"/>
      <c r="AR2563" s="179"/>
      <c r="AS2563" s="179"/>
    </row>
    <row r="2564" spans="10:45">
      <c r="J2564" s="179"/>
      <c r="K2564" s="179"/>
      <c r="L2564" s="179"/>
      <c r="M2564" s="179"/>
      <c r="N2564" s="179"/>
      <c r="O2564" s="179"/>
      <c r="P2564" s="179"/>
      <c r="Q2564" s="179"/>
      <c r="R2564" s="179"/>
      <c r="T2564" s="179"/>
      <c r="U2564" s="179"/>
      <c r="V2564" s="179"/>
      <c r="W2564" s="179"/>
      <c r="X2564" s="179"/>
      <c r="Y2564" s="179"/>
      <c r="Z2564" s="179"/>
      <c r="AA2564" s="179"/>
      <c r="AB2564" s="179"/>
      <c r="AD2564" s="179"/>
      <c r="AE2564" s="179"/>
      <c r="AF2564" s="179"/>
      <c r="AG2564" s="179"/>
      <c r="AH2564" s="179"/>
      <c r="AI2564" s="179"/>
      <c r="AJ2564" s="179"/>
      <c r="AK2564" s="179"/>
      <c r="AL2564" s="179"/>
      <c r="AN2564" s="179"/>
      <c r="AO2564" s="179"/>
      <c r="AP2564" s="179"/>
      <c r="AQ2564" s="179"/>
      <c r="AR2564" s="179"/>
      <c r="AS2564" s="179"/>
    </row>
    <row r="2565" spans="10:45">
      <c r="J2565" s="179"/>
      <c r="K2565" s="179"/>
      <c r="L2565" s="179"/>
      <c r="M2565" s="179"/>
      <c r="N2565" s="179"/>
      <c r="O2565" s="179"/>
      <c r="P2565" s="179"/>
      <c r="Q2565" s="179"/>
      <c r="R2565" s="179"/>
      <c r="T2565" s="179"/>
      <c r="U2565" s="179"/>
      <c r="V2565" s="179"/>
      <c r="W2565" s="179"/>
      <c r="X2565" s="179"/>
      <c r="Y2565" s="179"/>
      <c r="Z2565" s="179"/>
      <c r="AA2565" s="179"/>
      <c r="AB2565" s="179"/>
      <c r="AD2565" s="179"/>
      <c r="AE2565" s="179"/>
      <c r="AF2565" s="179"/>
      <c r="AG2565" s="179"/>
      <c r="AH2565" s="179"/>
      <c r="AI2565" s="179"/>
      <c r="AJ2565" s="179"/>
      <c r="AK2565" s="179"/>
      <c r="AL2565" s="179"/>
      <c r="AN2565" s="179"/>
      <c r="AO2565" s="179"/>
      <c r="AP2565" s="179"/>
      <c r="AQ2565" s="179"/>
      <c r="AR2565" s="179"/>
      <c r="AS2565" s="179"/>
    </row>
    <row r="2566" spans="10:45">
      <c r="J2566" s="179"/>
      <c r="K2566" s="179"/>
      <c r="L2566" s="179"/>
      <c r="M2566" s="179"/>
      <c r="N2566" s="179"/>
      <c r="O2566" s="179"/>
      <c r="P2566" s="179"/>
      <c r="Q2566" s="179"/>
      <c r="R2566" s="179"/>
      <c r="T2566" s="179"/>
      <c r="U2566" s="179"/>
      <c r="V2566" s="179"/>
      <c r="W2566" s="179"/>
      <c r="X2566" s="179"/>
      <c r="Y2566" s="179"/>
      <c r="Z2566" s="179"/>
      <c r="AA2566" s="179"/>
      <c r="AB2566" s="179"/>
      <c r="AD2566" s="179"/>
      <c r="AE2566" s="179"/>
      <c r="AF2566" s="179"/>
      <c r="AG2566" s="179"/>
      <c r="AH2566" s="179"/>
      <c r="AI2566" s="179"/>
      <c r="AJ2566" s="179"/>
      <c r="AK2566" s="179"/>
      <c r="AL2566" s="179"/>
      <c r="AN2566" s="179"/>
      <c r="AO2566" s="179"/>
      <c r="AP2566" s="179"/>
      <c r="AQ2566" s="179"/>
      <c r="AR2566" s="179"/>
      <c r="AS2566" s="179"/>
    </row>
    <row r="2567" spans="10:45">
      <c r="J2567" s="179"/>
      <c r="K2567" s="179"/>
      <c r="L2567" s="179"/>
      <c r="M2567" s="179"/>
      <c r="N2567" s="179"/>
      <c r="O2567" s="179"/>
      <c r="P2567" s="179"/>
      <c r="Q2567" s="179"/>
      <c r="R2567" s="179"/>
      <c r="T2567" s="179"/>
      <c r="U2567" s="179"/>
      <c r="V2567" s="179"/>
      <c r="W2567" s="179"/>
      <c r="X2567" s="179"/>
      <c r="Y2567" s="179"/>
      <c r="Z2567" s="179"/>
      <c r="AA2567" s="179"/>
      <c r="AB2567" s="179"/>
      <c r="AD2567" s="179"/>
      <c r="AE2567" s="179"/>
      <c r="AF2567" s="179"/>
      <c r="AG2567" s="179"/>
      <c r="AH2567" s="179"/>
      <c r="AI2567" s="179"/>
      <c r="AJ2567" s="179"/>
      <c r="AK2567" s="179"/>
      <c r="AL2567" s="179"/>
      <c r="AN2567" s="179"/>
      <c r="AO2567" s="179"/>
      <c r="AP2567" s="179"/>
      <c r="AQ2567" s="179"/>
      <c r="AR2567" s="179"/>
      <c r="AS2567" s="179"/>
    </row>
    <row r="2568" spans="10:45">
      <c r="J2568" s="179"/>
      <c r="K2568" s="179"/>
      <c r="L2568" s="179"/>
      <c r="M2568" s="179"/>
      <c r="N2568" s="179"/>
      <c r="O2568" s="179"/>
      <c r="P2568" s="179"/>
      <c r="Q2568" s="179"/>
      <c r="R2568" s="179"/>
      <c r="T2568" s="179"/>
      <c r="U2568" s="179"/>
      <c r="V2568" s="179"/>
      <c r="W2568" s="179"/>
      <c r="X2568" s="179"/>
      <c r="Y2568" s="179"/>
      <c r="Z2568" s="179"/>
      <c r="AA2568" s="179"/>
      <c r="AB2568" s="179"/>
      <c r="AD2568" s="179"/>
      <c r="AE2568" s="179"/>
      <c r="AF2568" s="179"/>
      <c r="AG2568" s="179"/>
      <c r="AH2568" s="179"/>
      <c r="AI2568" s="179"/>
      <c r="AJ2568" s="179"/>
      <c r="AK2568" s="179"/>
      <c r="AL2568" s="179"/>
      <c r="AN2568" s="179"/>
      <c r="AO2568" s="179"/>
      <c r="AP2568" s="179"/>
      <c r="AQ2568" s="179"/>
      <c r="AR2568" s="179"/>
      <c r="AS2568" s="179"/>
    </row>
    <row r="2569" spans="10:45">
      <c r="J2569" s="179"/>
      <c r="K2569" s="179"/>
      <c r="L2569" s="179"/>
      <c r="M2569" s="179"/>
      <c r="N2569" s="179"/>
      <c r="O2569" s="179"/>
      <c r="P2569" s="179"/>
      <c r="Q2569" s="179"/>
      <c r="R2569" s="179"/>
      <c r="T2569" s="179"/>
      <c r="U2569" s="179"/>
      <c r="V2569" s="179"/>
      <c r="W2569" s="179"/>
      <c r="X2569" s="179"/>
      <c r="Y2569" s="179"/>
      <c r="Z2569" s="179"/>
      <c r="AA2569" s="179"/>
      <c r="AB2569" s="179"/>
      <c r="AD2569" s="179"/>
      <c r="AE2569" s="179"/>
      <c r="AF2569" s="179"/>
      <c r="AG2569" s="179"/>
      <c r="AH2569" s="179"/>
      <c r="AI2569" s="179"/>
      <c r="AJ2569" s="179"/>
      <c r="AK2569" s="179"/>
      <c r="AL2569" s="179"/>
      <c r="AN2569" s="179"/>
      <c r="AO2569" s="179"/>
      <c r="AP2569" s="179"/>
      <c r="AQ2569" s="179"/>
      <c r="AR2569" s="179"/>
      <c r="AS2569" s="179"/>
    </row>
    <row r="2570" spans="10:45">
      <c r="J2570" s="179"/>
      <c r="K2570" s="179"/>
      <c r="L2570" s="179"/>
      <c r="M2570" s="179"/>
      <c r="N2570" s="179"/>
      <c r="O2570" s="179"/>
      <c r="P2570" s="179"/>
      <c r="Q2570" s="179"/>
      <c r="R2570" s="179"/>
      <c r="T2570" s="179"/>
      <c r="U2570" s="179"/>
      <c r="V2570" s="179"/>
      <c r="W2570" s="179"/>
      <c r="X2570" s="179"/>
      <c r="Y2570" s="179"/>
      <c r="Z2570" s="179"/>
      <c r="AA2570" s="179"/>
      <c r="AB2570" s="179"/>
      <c r="AD2570" s="179"/>
      <c r="AE2570" s="179"/>
      <c r="AF2570" s="179"/>
      <c r="AG2570" s="179"/>
      <c r="AH2570" s="179"/>
      <c r="AI2570" s="179"/>
      <c r="AJ2570" s="179"/>
      <c r="AK2570" s="179"/>
      <c r="AL2570" s="179"/>
      <c r="AN2570" s="179"/>
      <c r="AO2570" s="179"/>
      <c r="AP2570" s="179"/>
      <c r="AQ2570" s="179"/>
      <c r="AR2570" s="179"/>
      <c r="AS2570" s="179"/>
    </row>
    <row r="2571" spans="10:45">
      <c r="J2571" s="179"/>
      <c r="K2571" s="179"/>
      <c r="L2571" s="179"/>
      <c r="M2571" s="179"/>
      <c r="N2571" s="179"/>
      <c r="O2571" s="179"/>
      <c r="P2571" s="179"/>
      <c r="Q2571" s="179"/>
      <c r="R2571" s="179"/>
      <c r="T2571" s="179"/>
      <c r="U2571" s="179"/>
      <c r="V2571" s="179"/>
      <c r="W2571" s="179"/>
      <c r="X2571" s="179"/>
      <c r="Y2571" s="179"/>
      <c r="Z2571" s="179"/>
      <c r="AA2571" s="179"/>
      <c r="AB2571" s="179"/>
      <c r="AD2571" s="179"/>
      <c r="AE2571" s="179"/>
      <c r="AF2571" s="179"/>
      <c r="AG2571" s="179"/>
      <c r="AH2571" s="179"/>
      <c r="AI2571" s="179"/>
      <c r="AJ2571" s="179"/>
      <c r="AK2571" s="179"/>
      <c r="AL2571" s="179"/>
      <c r="AN2571" s="179"/>
      <c r="AO2571" s="179"/>
      <c r="AP2571" s="179"/>
      <c r="AQ2571" s="179"/>
      <c r="AR2571" s="179"/>
      <c r="AS2571" s="179"/>
    </row>
    <row r="2572" spans="10:45">
      <c r="J2572" s="179"/>
      <c r="K2572" s="179"/>
      <c r="L2572" s="179"/>
      <c r="M2572" s="179"/>
      <c r="N2572" s="179"/>
      <c r="O2572" s="179"/>
      <c r="P2572" s="179"/>
      <c r="Q2572" s="179"/>
      <c r="R2572" s="179"/>
      <c r="T2572" s="179"/>
      <c r="U2572" s="179"/>
      <c r="V2572" s="179"/>
      <c r="W2572" s="179"/>
      <c r="X2572" s="179"/>
      <c r="Y2572" s="179"/>
      <c r="Z2572" s="179"/>
      <c r="AA2572" s="179"/>
      <c r="AB2572" s="179"/>
      <c r="AD2572" s="179"/>
      <c r="AE2572" s="179"/>
      <c r="AF2572" s="179"/>
      <c r="AG2572" s="179"/>
      <c r="AH2572" s="179"/>
      <c r="AI2572" s="179"/>
      <c r="AJ2572" s="179"/>
      <c r="AK2572" s="179"/>
      <c r="AL2572" s="179"/>
      <c r="AN2572" s="179"/>
      <c r="AO2572" s="179"/>
      <c r="AP2572" s="179"/>
      <c r="AQ2572" s="179"/>
      <c r="AR2572" s="179"/>
      <c r="AS2572" s="179"/>
    </row>
    <row r="2573" spans="10:45">
      <c r="J2573" s="179"/>
      <c r="K2573" s="179"/>
      <c r="L2573" s="179"/>
      <c r="M2573" s="179"/>
      <c r="N2573" s="179"/>
      <c r="O2573" s="179"/>
      <c r="P2573" s="179"/>
      <c r="Q2573" s="179"/>
      <c r="R2573" s="179"/>
      <c r="T2573" s="179"/>
      <c r="U2573" s="179"/>
      <c r="V2573" s="179"/>
      <c r="W2573" s="179"/>
      <c r="X2573" s="179"/>
      <c r="Y2573" s="179"/>
      <c r="Z2573" s="179"/>
      <c r="AA2573" s="179"/>
      <c r="AB2573" s="179"/>
      <c r="AD2573" s="179"/>
      <c r="AE2573" s="179"/>
      <c r="AF2573" s="179"/>
      <c r="AG2573" s="179"/>
      <c r="AH2573" s="179"/>
      <c r="AI2573" s="179"/>
      <c r="AJ2573" s="179"/>
      <c r="AK2573" s="179"/>
      <c r="AL2573" s="179"/>
      <c r="AN2573" s="179"/>
      <c r="AO2573" s="179"/>
      <c r="AP2573" s="179"/>
      <c r="AQ2573" s="179"/>
      <c r="AR2573" s="179"/>
      <c r="AS2573" s="179"/>
    </row>
    <row r="2574" spans="10:45">
      <c r="J2574" s="179"/>
      <c r="K2574" s="179"/>
      <c r="L2574" s="179"/>
      <c r="M2574" s="179"/>
      <c r="N2574" s="179"/>
      <c r="O2574" s="179"/>
      <c r="P2574" s="179"/>
      <c r="Q2574" s="179"/>
      <c r="R2574" s="179"/>
      <c r="T2574" s="179"/>
      <c r="U2574" s="179"/>
      <c r="V2574" s="179"/>
      <c r="W2574" s="179"/>
      <c r="X2574" s="179"/>
      <c r="Y2574" s="179"/>
      <c r="Z2574" s="179"/>
      <c r="AA2574" s="179"/>
      <c r="AB2574" s="179"/>
      <c r="AD2574" s="179"/>
      <c r="AE2574" s="179"/>
      <c r="AF2574" s="179"/>
      <c r="AG2574" s="179"/>
      <c r="AH2574" s="179"/>
      <c r="AI2574" s="179"/>
      <c r="AJ2574" s="179"/>
      <c r="AK2574" s="179"/>
      <c r="AL2574" s="179"/>
      <c r="AN2574" s="179"/>
      <c r="AO2574" s="179"/>
      <c r="AP2574" s="179"/>
      <c r="AQ2574" s="179"/>
      <c r="AR2574" s="179"/>
      <c r="AS2574" s="179"/>
    </row>
    <row r="2575" spans="10:45">
      <c r="J2575" s="179"/>
      <c r="K2575" s="179"/>
      <c r="L2575" s="179"/>
      <c r="M2575" s="179"/>
      <c r="N2575" s="179"/>
      <c r="O2575" s="179"/>
      <c r="P2575" s="179"/>
      <c r="Q2575" s="179"/>
      <c r="R2575" s="179"/>
      <c r="T2575" s="179"/>
      <c r="U2575" s="179"/>
      <c r="V2575" s="179"/>
      <c r="W2575" s="179"/>
      <c r="X2575" s="179"/>
      <c r="Y2575" s="179"/>
      <c r="Z2575" s="179"/>
      <c r="AA2575" s="179"/>
      <c r="AB2575" s="179"/>
      <c r="AD2575" s="179"/>
      <c r="AE2575" s="179"/>
      <c r="AF2575" s="179"/>
      <c r="AG2575" s="179"/>
      <c r="AH2575" s="179"/>
      <c r="AI2575" s="179"/>
      <c r="AJ2575" s="179"/>
      <c r="AK2575" s="179"/>
      <c r="AL2575" s="179"/>
      <c r="AN2575" s="179"/>
      <c r="AO2575" s="179"/>
      <c r="AP2575" s="179"/>
      <c r="AQ2575" s="179"/>
      <c r="AR2575" s="179"/>
      <c r="AS2575" s="179"/>
    </row>
    <row r="2576" spans="10:45">
      <c r="J2576" s="179"/>
      <c r="K2576" s="179"/>
      <c r="L2576" s="179"/>
      <c r="M2576" s="179"/>
      <c r="N2576" s="179"/>
      <c r="O2576" s="179"/>
      <c r="P2576" s="179"/>
      <c r="Q2576" s="179"/>
      <c r="R2576" s="179"/>
      <c r="T2576" s="179"/>
      <c r="U2576" s="179"/>
      <c r="V2576" s="179"/>
      <c r="W2576" s="179"/>
      <c r="X2576" s="179"/>
      <c r="Y2576" s="179"/>
      <c r="Z2576" s="179"/>
      <c r="AA2576" s="179"/>
      <c r="AB2576" s="179"/>
      <c r="AD2576" s="179"/>
      <c r="AE2576" s="179"/>
      <c r="AF2576" s="179"/>
      <c r="AG2576" s="179"/>
      <c r="AH2576" s="179"/>
      <c r="AI2576" s="179"/>
      <c r="AJ2576" s="179"/>
      <c r="AK2576" s="179"/>
      <c r="AL2576" s="179"/>
      <c r="AN2576" s="179"/>
      <c r="AO2576" s="179"/>
      <c r="AP2576" s="179"/>
      <c r="AQ2576" s="179"/>
      <c r="AR2576" s="179"/>
      <c r="AS2576" s="179"/>
    </row>
    <row r="2577" spans="10:45">
      <c r="J2577" s="179"/>
      <c r="K2577" s="179"/>
      <c r="L2577" s="179"/>
      <c r="M2577" s="179"/>
      <c r="N2577" s="179"/>
      <c r="O2577" s="179"/>
      <c r="P2577" s="179"/>
      <c r="Q2577" s="179"/>
      <c r="R2577" s="179"/>
      <c r="T2577" s="179"/>
      <c r="U2577" s="179"/>
      <c r="V2577" s="179"/>
      <c r="W2577" s="179"/>
      <c r="X2577" s="179"/>
      <c r="Y2577" s="179"/>
      <c r="Z2577" s="179"/>
      <c r="AA2577" s="179"/>
      <c r="AB2577" s="179"/>
      <c r="AD2577" s="179"/>
      <c r="AE2577" s="179"/>
      <c r="AF2577" s="179"/>
      <c r="AG2577" s="179"/>
      <c r="AH2577" s="179"/>
      <c r="AI2577" s="179"/>
      <c r="AJ2577" s="179"/>
      <c r="AK2577" s="179"/>
      <c r="AL2577" s="179"/>
      <c r="AN2577" s="179"/>
      <c r="AO2577" s="179"/>
      <c r="AP2577" s="179"/>
      <c r="AQ2577" s="179"/>
      <c r="AR2577" s="179"/>
      <c r="AS2577" s="179"/>
    </row>
    <row r="2578" spans="10:45">
      <c r="J2578" s="179"/>
      <c r="K2578" s="179"/>
      <c r="L2578" s="179"/>
      <c r="M2578" s="179"/>
      <c r="N2578" s="179"/>
      <c r="O2578" s="179"/>
      <c r="P2578" s="179"/>
      <c r="Q2578" s="179"/>
      <c r="R2578" s="179"/>
      <c r="T2578" s="179"/>
      <c r="U2578" s="179"/>
      <c r="V2578" s="179"/>
      <c r="W2578" s="179"/>
      <c r="X2578" s="179"/>
      <c r="Y2578" s="179"/>
      <c r="Z2578" s="179"/>
      <c r="AA2578" s="179"/>
      <c r="AB2578" s="179"/>
      <c r="AD2578" s="179"/>
      <c r="AE2578" s="179"/>
      <c r="AF2578" s="179"/>
      <c r="AG2578" s="179"/>
      <c r="AH2578" s="179"/>
      <c r="AI2578" s="179"/>
      <c r="AJ2578" s="179"/>
      <c r="AK2578" s="179"/>
      <c r="AL2578" s="179"/>
      <c r="AN2578" s="179"/>
      <c r="AO2578" s="179"/>
      <c r="AP2578" s="179"/>
      <c r="AQ2578" s="179"/>
      <c r="AR2578" s="179"/>
      <c r="AS2578" s="179"/>
    </row>
    <row r="2579" spans="10:45">
      <c r="J2579" s="179"/>
      <c r="K2579" s="179"/>
      <c r="L2579" s="179"/>
      <c r="M2579" s="179"/>
      <c r="N2579" s="179"/>
      <c r="O2579" s="179"/>
      <c r="P2579" s="179"/>
      <c r="Q2579" s="179"/>
      <c r="R2579" s="179"/>
      <c r="T2579" s="179"/>
      <c r="U2579" s="179"/>
      <c r="V2579" s="179"/>
      <c r="W2579" s="179"/>
      <c r="X2579" s="179"/>
      <c r="Y2579" s="179"/>
      <c r="Z2579" s="179"/>
      <c r="AA2579" s="179"/>
      <c r="AB2579" s="179"/>
      <c r="AD2579" s="179"/>
      <c r="AE2579" s="179"/>
      <c r="AF2579" s="179"/>
      <c r="AG2579" s="179"/>
      <c r="AH2579" s="179"/>
      <c r="AI2579" s="179"/>
      <c r="AJ2579" s="179"/>
      <c r="AK2579" s="179"/>
      <c r="AL2579" s="179"/>
      <c r="AN2579" s="179"/>
      <c r="AO2579" s="179"/>
      <c r="AP2579" s="179"/>
      <c r="AQ2579" s="179"/>
      <c r="AR2579" s="179"/>
      <c r="AS2579" s="179"/>
    </row>
    <row r="2580" spans="10:45">
      <c r="J2580" s="179"/>
      <c r="K2580" s="179"/>
      <c r="L2580" s="179"/>
      <c r="M2580" s="179"/>
      <c r="N2580" s="179"/>
      <c r="O2580" s="179"/>
      <c r="P2580" s="179"/>
      <c r="Q2580" s="179"/>
      <c r="R2580" s="179"/>
      <c r="T2580" s="179"/>
      <c r="U2580" s="179"/>
      <c r="V2580" s="179"/>
      <c r="W2580" s="179"/>
      <c r="X2580" s="179"/>
      <c r="Y2580" s="179"/>
      <c r="Z2580" s="179"/>
      <c r="AA2580" s="179"/>
      <c r="AB2580" s="179"/>
      <c r="AD2580" s="179"/>
      <c r="AE2580" s="179"/>
      <c r="AF2580" s="179"/>
      <c r="AG2580" s="179"/>
      <c r="AH2580" s="179"/>
      <c r="AI2580" s="179"/>
      <c r="AJ2580" s="179"/>
      <c r="AK2580" s="179"/>
      <c r="AL2580" s="179"/>
      <c r="AN2580" s="179"/>
      <c r="AO2580" s="179"/>
      <c r="AP2580" s="179"/>
      <c r="AQ2580" s="179"/>
      <c r="AR2580" s="179"/>
      <c r="AS2580" s="179"/>
    </row>
    <row r="2581" spans="10:45">
      <c r="J2581" s="179"/>
      <c r="K2581" s="179"/>
      <c r="L2581" s="179"/>
      <c r="M2581" s="179"/>
      <c r="N2581" s="179"/>
      <c r="O2581" s="179"/>
      <c r="P2581" s="179"/>
      <c r="Q2581" s="179"/>
      <c r="R2581" s="179"/>
      <c r="T2581" s="179"/>
      <c r="U2581" s="179"/>
      <c r="V2581" s="179"/>
      <c r="W2581" s="179"/>
      <c r="X2581" s="179"/>
      <c r="Y2581" s="179"/>
      <c r="Z2581" s="179"/>
      <c r="AA2581" s="179"/>
      <c r="AB2581" s="179"/>
      <c r="AD2581" s="179"/>
      <c r="AE2581" s="179"/>
      <c r="AF2581" s="179"/>
      <c r="AG2581" s="179"/>
      <c r="AH2581" s="179"/>
      <c r="AI2581" s="179"/>
      <c r="AJ2581" s="179"/>
      <c r="AK2581" s="179"/>
      <c r="AL2581" s="179"/>
      <c r="AN2581" s="179"/>
      <c r="AO2581" s="179"/>
      <c r="AP2581" s="179"/>
      <c r="AQ2581" s="179"/>
      <c r="AR2581" s="179"/>
      <c r="AS2581" s="179"/>
    </row>
    <row r="2582" spans="10:45">
      <c r="J2582" s="179"/>
      <c r="K2582" s="179"/>
      <c r="L2582" s="179"/>
      <c r="M2582" s="179"/>
      <c r="N2582" s="179"/>
      <c r="O2582" s="179"/>
      <c r="P2582" s="179"/>
      <c r="Q2582" s="179"/>
      <c r="R2582" s="179"/>
      <c r="T2582" s="179"/>
      <c r="U2582" s="179"/>
      <c r="V2582" s="179"/>
      <c r="W2582" s="179"/>
      <c r="X2582" s="179"/>
      <c r="Y2582" s="179"/>
      <c r="Z2582" s="179"/>
      <c r="AA2582" s="179"/>
      <c r="AB2582" s="179"/>
      <c r="AD2582" s="179"/>
      <c r="AE2582" s="179"/>
      <c r="AF2582" s="179"/>
      <c r="AG2582" s="179"/>
      <c r="AH2582" s="179"/>
      <c r="AI2582" s="179"/>
      <c r="AJ2582" s="179"/>
      <c r="AK2582" s="179"/>
      <c r="AL2582" s="179"/>
      <c r="AN2582" s="179"/>
      <c r="AO2582" s="179"/>
      <c r="AP2582" s="179"/>
      <c r="AQ2582" s="179"/>
      <c r="AR2582" s="179"/>
      <c r="AS2582" s="179"/>
    </row>
    <row r="2583" spans="10:45">
      <c r="J2583" s="179"/>
      <c r="K2583" s="179"/>
      <c r="L2583" s="179"/>
      <c r="M2583" s="179"/>
      <c r="N2583" s="179"/>
      <c r="O2583" s="179"/>
      <c r="P2583" s="179"/>
      <c r="Q2583" s="179"/>
      <c r="R2583" s="179"/>
      <c r="T2583" s="179"/>
      <c r="U2583" s="179"/>
      <c r="V2583" s="179"/>
      <c r="W2583" s="179"/>
      <c r="X2583" s="179"/>
      <c r="Y2583" s="179"/>
      <c r="Z2583" s="179"/>
      <c r="AA2583" s="179"/>
      <c r="AB2583" s="179"/>
      <c r="AD2583" s="179"/>
      <c r="AE2583" s="179"/>
      <c r="AF2583" s="179"/>
      <c r="AG2583" s="179"/>
      <c r="AH2583" s="179"/>
      <c r="AI2583" s="179"/>
      <c r="AJ2583" s="179"/>
      <c r="AK2583" s="179"/>
      <c r="AL2583" s="179"/>
      <c r="AN2583" s="179"/>
      <c r="AO2583" s="179"/>
      <c r="AP2583" s="179"/>
      <c r="AQ2583" s="179"/>
      <c r="AR2583" s="179"/>
      <c r="AS2583" s="179"/>
    </row>
    <row r="2584" spans="10:45">
      <c r="J2584" s="179"/>
      <c r="K2584" s="179"/>
      <c r="L2584" s="179"/>
      <c r="M2584" s="179"/>
      <c r="N2584" s="179"/>
      <c r="O2584" s="179"/>
      <c r="P2584" s="179"/>
      <c r="Q2584" s="179"/>
      <c r="R2584" s="179"/>
      <c r="T2584" s="179"/>
      <c r="U2584" s="179"/>
      <c r="V2584" s="179"/>
      <c r="W2584" s="179"/>
      <c r="X2584" s="179"/>
      <c r="Y2584" s="179"/>
      <c r="Z2584" s="179"/>
      <c r="AA2584" s="179"/>
      <c r="AB2584" s="179"/>
      <c r="AD2584" s="179"/>
      <c r="AE2584" s="179"/>
      <c r="AF2584" s="179"/>
      <c r="AG2584" s="179"/>
      <c r="AH2584" s="179"/>
      <c r="AI2584" s="179"/>
      <c r="AJ2584" s="179"/>
      <c r="AK2584" s="179"/>
      <c r="AL2584" s="179"/>
      <c r="AN2584" s="179"/>
      <c r="AO2584" s="179"/>
      <c r="AP2584" s="179"/>
      <c r="AQ2584" s="179"/>
      <c r="AR2584" s="179"/>
      <c r="AS2584" s="179"/>
    </row>
    <row r="2585" spans="10:45">
      <c r="J2585" s="179"/>
      <c r="K2585" s="179"/>
      <c r="L2585" s="179"/>
      <c r="M2585" s="179"/>
      <c r="N2585" s="179"/>
      <c r="O2585" s="179"/>
      <c r="P2585" s="179"/>
      <c r="Q2585" s="179"/>
      <c r="R2585" s="179"/>
      <c r="T2585" s="179"/>
      <c r="U2585" s="179"/>
      <c r="V2585" s="179"/>
      <c r="W2585" s="179"/>
      <c r="X2585" s="179"/>
      <c r="Y2585" s="179"/>
      <c r="Z2585" s="179"/>
      <c r="AA2585" s="179"/>
      <c r="AB2585" s="179"/>
      <c r="AD2585" s="179"/>
      <c r="AE2585" s="179"/>
      <c r="AF2585" s="179"/>
      <c r="AG2585" s="179"/>
      <c r="AH2585" s="179"/>
      <c r="AI2585" s="179"/>
      <c r="AJ2585" s="179"/>
      <c r="AK2585" s="179"/>
      <c r="AL2585" s="179"/>
      <c r="AN2585" s="179"/>
      <c r="AO2585" s="179"/>
      <c r="AP2585" s="179"/>
      <c r="AQ2585" s="179"/>
      <c r="AR2585" s="179"/>
      <c r="AS2585" s="179"/>
    </row>
    <row r="2586" spans="10:45">
      <c r="J2586" s="179"/>
      <c r="K2586" s="179"/>
      <c r="L2586" s="179"/>
      <c r="M2586" s="179"/>
      <c r="N2586" s="179"/>
      <c r="O2586" s="179"/>
      <c r="P2586" s="179"/>
      <c r="Q2586" s="179"/>
      <c r="R2586" s="179"/>
      <c r="T2586" s="179"/>
      <c r="U2586" s="179"/>
      <c r="V2586" s="179"/>
      <c r="W2586" s="179"/>
      <c r="X2586" s="179"/>
      <c r="Y2586" s="179"/>
      <c r="Z2586" s="179"/>
      <c r="AA2586" s="179"/>
      <c r="AB2586" s="179"/>
      <c r="AD2586" s="179"/>
      <c r="AE2586" s="179"/>
      <c r="AF2586" s="179"/>
      <c r="AG2586" s="179"/>
      <c r="AH2586" s="179"/>
      <c r="AI2586" s="179"/>
      <c r="AJ2586" s="179"/>
      <c r="AK2586" s="179"/>
      <c r="AL2586" s="179"/>
      <c r="AN2586" s="179"/>
      <c r="AO2586" s="179"/>
      <c r="AP2586" s="179"/>
      <c r="AQ2586" s="179"/>
      <c r="AR2586" s="179"/>
      <c r="AS2586" s="179"/>
    </row>
    <row r="2587" spans="10:45">
      <c r="J2587" s="179"/>
      <c r="K2587" s="179"/>
      <c r="L2587" s="179"/>
      <c r="M2587" s="179"/>
      <c r="N2587" s="179"/>
      <c r="O2587" s="179"/>
      <c r="P2587" s="179"/>
      <c r="Q2587" s="179"/>
      <c r="R2587" s="179"/>
      <c r="T2587" s="179"/>
      <c r="U2587" s="179"/>
      <c r="V2587" s="179"/>
      <c r="W2587" s="179"/>
      <c r="X2587" s="179"/>
      <c r="Y2587" s="179"/>
      <c r="Z2587" s="179"/>
      <c r="AA2587" s="179"/>
      <c r="AB2587" s="179"/>
      <c r="AD2587" s="179"/>
      <c r="AE2587" s="179"/>
      <c r="AF2587" s="179"/>
      <c r="AG2587" s="179"/>
      <c r="AH2587" s="179"/>
      <c r="AI2587" s="179"/>
      <c r="AJ2587" s="179"/>
      <c r="AK2587" s="179"/>
      <c r="AL2587" s="179"/>
      <c r="AN2587" s="179"/>
      <c r="AO2587" s="179"/>
      <c r="AP2587" s="179"/>
      <c r="AQ2587" s="179"/>
      <c r="AR2587" s="179"/>
      <c r="AS2587" s="179"/>
    </row>
    <row r="2588" spans="10:45">
      <c r="J2588" s="179"/>
      <c r="K2588" s="179"/>
      <c r="L2588" s="179"/>
      <c r="M2588" s="179"/>
      <c r="N2588" s="179"/>
      <c r="O2588" s="179"/>
      <c r="P2588" s="179"/>
      <c r="Q2588" s="179"/>
      <c r="R2588" s="179"/>
      <c r="T2588" s="179"/>
      <c r="U2588" s="179"/>
      <c r="V2588" s="179"/>
      <c r="W2588" s="179"/>
      <c r="X2588" s="179"/>
      <c r="Y2588" s="179"/>
      <c r="Z2588" s="179"/>
      <c r="AA2588" s="179"/>
      <c r="AB2588" s="179"/>
      <c r="AD2588" s="179"/>
      <c r="AE2588" s="179"/>
      <c r="AF2588" s="179"/>
      <c r="AG2588" s="179"/>
      <c r="AH2588" s="179"/>
      <c r="AI2588" s="179"/>
      <c r="AJ2588" s="179"/>
      <c r="AK2588" s="179"/>
      <c r="AL2588" s="179"/>
      <c r="AN2588" s="179"/>
      <c r="AO2588" s="179"/>
      <c r="AP2588" s="179"/>
      <c r="AQ2588" s="179"/>
      <c r="AR2588" s="179"/>
      <c r="AS2588" s="179"/>
    </row>
    <row r="2589" spans="10:45">
      <c r="J2589" s="179"/>
      <c r="K2589" s="179"/>
      <c r="L2589" s="179"/>
      <c r="M2589" s="179"/>
      <c r="N2589" s="179"/>
      <c r="O2589" s="179"/>
      <c r="P2589" s="179"/>
      <c r="Q2589" s="179"/>
      <c r="R2589" s="179"/>
      <c r="T2589" s="179"/>
      <c r="U2589" s="179"/>
      <c r="V2589" s="179"/>
      <c r="W2589" s="179"/>
      <c r="X2589" s="179"/>
      <c r="Y2589" s="179"/>
      <c r="Z2589" s="179"/>
      <c r="AA2589" s="179"/>
      <c r="AB2589" s="179"/>
      <c r="AD2589" s="179"/>
      <c r="AE2589" s="179"/>
      <c r="AF2589" s="179"/>
      <c r="AG2589" s="179"/>
      <c r="AH2589" s="179"/>
      <c r="AI2589" s="179"/>
      <c r="AJ2589" s="179"/>
      <c r="AK2589" s="179"/>
      <c r="AL2589" s="179"/>
      <c r="AN2589" s="179"/>
      <c r="AO2589" s="179"/>
      <c r="AP2589" s="179"/>
      <c r="AQ2589" s="179"/>
      <c r="AR2589" s="179"/>
      <c r="AS2589" s="179"/>
    </row>
    <row r="2590" spans="10:45">
      <c r="J2590" s="179"/>
      <c r="K2590" s="179"/>
      <c r="L2590" s="179"/>
      <c r="M2590" s="179"/>
      <c r="N2590" s="179"/>
      <c r="O2590" s="179"/>
      <c r="P2590" s="179"/>
      <c r="Q2590" s="179"/>
      <c r="R2590" s="179"/>
      <c r="T2590" s="179"/>
      <c r="U2590" s="179"/>
      <c r="V2590" s="179"/>
      <c r="W2590" s="179"/>
      <c r="X2590" s="179"/>
      <c r="Y2590" s="179"/>
      <c r="Z2590" s="179"/>
      <c r="AA2590" s="179"/>
      <c r="AB2590" s="179"/>
      <c r="AD2590" s="179"/>
      <c r="AE2590" s="179"/>
      <c r="AF2590" s="179"/>
      <c r="AG2590" s="179"/>
      <c r="AH2590" s="179"/>
      <c r="AI2590" s="179"/>
      <c r="AJ2590" s="179"/>
      <c r="AK2590" s="179"/>
      <c r="AL2590" s="179"/>
      <c r="AN2590" s="179"/>
      <c r="AO2590" s="179"/>
      <c r="AP2590" s="179"/>
      <c r="AQ2590" s="179"/>
      <c r="AR2590" s="179"/>
      <c r="AS2590" s="179"/>
    </row>
    <row r="2591" spans="10:45">
      <c r="J2591" s="179"/>
      <c r="K2591" s="179"/>
      <c r="L2591" s="179"/>
      <c r="M2591" s="179"/>
      <c r="N2591" s="179"/>
      <c r="O2591" s="179"/>
      <c r="P2591" s="179"/>
      <c r="Q2591" s="179"/>
      <c r="R2591" s="179"/>
      <c r="T2591" s="179"/>
      <c r="U2591" s="179"/>
      <c r="V2591" s="179"/>
      <c r="W2591" s="179"/>
      <c r="X2591" s="179"/>
      <c r="Y2591" s="179"/>
      <c r="Z2591" s="179"/>
      <c r="AA2591" s="179"/>
      <c r="AB2591" s="179"/>
      <c r="AD2591" s="179"/>
      <c r="AE2591" s="179"/>
      <c r="AF2591" s="179"/>
      <c r="AG2591" s="179"/>
      <c r="AH2591" s="179"/>
      <c r="AI2591" s="179"/>
      <c r="AJ2591" s="179"/>
      <c r="AK2591" s="179"/>
      <c r="AL2591" s="179"/>
      <c r="AN2591" s="179"/>
      <c r="AO2591" s="179"/>
      <c r="AP2591" s="179"/>
      <c r="AQ2591" s="179"/>
      <c r="AR2591" s="179"/>
      <c r="AS2591" s="179"/>
    </row>
    <row r="2592" spans="10:45">
      <c r="J2592" s="179"/>
      <c r="K2592" s="179"/>
      <c r="L2592" s="179"/>
      <c r="M2592" s="179"/>
      <c r="N2592" s="179"/>
      <c r="O2592" s="179"/>
      <c r="P2592" s="179"/>
      <c r="Q2592" s="179"/>
      <c r="R2592" s="179"/>
      <c r="T2592" s="179"/>
      <c r="U2592" s="179"/>
      <c r="V2592" s="179"/>
      <c r="W2592" s="179"/>
      <c r="X2592" s="179"/>
      <c r="Y2592" s="179"/>
      <c r="Z2592" s="179"/>
      <c r="AA2592" s="179"/>
      <c r="AB2592" s="179"/>
      <c r="AD2592" s="179"/>
      <c r="AE2592" s="179"/>
      <c r="AF2592" s="179"/>
      <c r="AG2592" s="179"/>
      <c r="AH2592" s="179"/>
      <c r="AI2592" s="179"/>
      <c r="AJ2592" s="179"/>
      <c r="AK2592" s="179"/>
      <c r="AL2592" s="179"/>
      <c r="AN2592" s="179"/>
      <c r="AO2592" s="179"/>
      <c r="AP2592" s="179"/>
      <c r="AQ2592" s="179"/>
      <c r="AR2592" s="179"/>
      <c r="AS2592" s="179"/>
    </row>
    <row r="2593" spans="10:45">
      <c r="J2593" s="179"/>
      <c r="K2593" s="179"/>
      <c r="L2593" s="179"/>
      <c r="M2593" s="179"/>
      <c r="N2593" s="179"/>
      <c r="O2593" s="179"/>
      <c r="P2593" s="179"/>
      <c r="Q2593" s="179"/>
      <c r="R2593" s="179"/>
      <c r="T2593" s="179"/>
      <c r="U2593" s="179"/>
      <c r="V2593" s="179"/>
      <c r="W2593" s="179"/>
      <c r="X2593" s="179"/>
      <c r="Y2593" s="179"/>
      <c r="Z2593" s="179"/>
      <c r="AA2593" s="179"/>
      <c r="AB2593" s="179"/>
      <c r="AD2593" s="179"/>
      <c r="AE2593" s="179"/>
      <c r="AF2593" s="179"/>
      <c r="AG2593" s="179"/>
      <c r="AH2593" s="179"/>
      <c r="AI2593" s="179"/>
      <c r="AJ2593" s="179"/>
      <c r="AK2593" s="179"/>
      <c r="AL2593" s="179"/>
      <c r="AN2593" s="179"/>
      <c r="AO2593" s="179"/>
      <c r="AP2593" s="179"/>
      <c r="AQ2593" s="179"/>
      <c r="AR2593" s="179"/>
      <c r="AS2593" s="179"/>
    </row>
    <row r="2594" spans="10:45">
      <c r="J2594" s="179"/>
      <c r="K2594" s="179"/>
      <c r="L2594" s="179"/>
      <c r="M2594" s="179"/>
      <c r="N2594" s="179"/>
      <c r="O2594" s="179"/>
      <c r="P2594" s="179"/>
      <c r="Q2594" s="179"/>
      <c r="R2594" s="179"/>
      <c r="T2594" s="179"/>
      <c r="U2594" s="179"/>
      <c r="V2594" s="179"/>
      <c r="W2594" s="179"/>
      <c r="X2594" s="179"/>
      <c r="Y2594" s="179"/>
      <c r="Z2594" s="179"/>
      <c r="AA2594" s="179"/>
      <c r="AB2594" s="179"/>
      <c r="AD2594" s="179"/>
      <c r="AE2594" s="179"/>
      <c r="AF2594" s="179"/>
      <c r="AG2594" s="179"/>
      <c r="AH2594" s="179"/>
      <c r="AI2594" s="179"/>
      <c r="AJ2594" s="179"/>
      <c r="AK2594" s="179"/>
      <c r="AL2594" s="179"/>
      <c r="AN2594" s="179"/>
      <c r="AO2594" s="179"/>
      <c r="AP2594" s="179"/>
      <c r="AQ2594" s="179"/>
      <c r="AR2594" s="179"/>
      <c r="AS2594" s="179"/>
    </row>
    <row r="2595" spans="10:45">
      <c r="J2595" s="179"/>
      <c r="K2595" s="179"/>
      <c r="L2595" s="179"/>
      <c r="M2595" s="179"/>
      <c r="N2595" s="179"/>
      <c r="O2595" s="179"/>
      <c r="P2595" s="179"/>
      <c r="Q2595" s="179"/>
      <c r="R2595" s="179"/>
      <c r="T2595" s="179"/>
      <c r="U2595" s="179"/>
      <c r="V2595" s="179"/>
      <c r="W2595" s="179"/>
      <c r="X2595" s="179"/>
      <c r="Y2595" s="179"/>
      <c r="Z2595" s="179"/>
      <c r="AA2595" s="179"/>
      <c r="AB2595" s="179"/>
      <c r="AD2595" s="179"/>
      <c r="AE2595" s="179"/>
      <c r="AF2595" s="179"/>
      <c r="AG2595" s="179"/>
      <c r="AH2595" s="179"/>
      <c r="AI2595" s="179"/>
      <c r="AJ2595" s="179"/>
      <c r="AK2595" s="179"/>
      <c r="AL2595" s="179"/>
      <c r="AN2595" s="179"/>
      <c r="AO2595" s="179"/>
      <c r="AP2595" s="179"/>
      <c r="AQ2595" s="179"/>
      <c r="AR2595" s="179"/>
      <c r="AS2595" s="179"/>
    </row>
    <row r="2596" spans="10:45">
      <c r="J2596" s="179"/>
      <c r="K2596" s="179"/>
      <c r="L2596" s="179"/>
      <c r="M2596" s="179"/>
      <c r="N2596" s="179"/>
      <c r="O2596" s="179"/>
      <c r="P2596" s="179"/>
      <c r="Q2596" s="179"/>
      <c r="R2596" s="179"/>
      <c r="T2596" s="179"/>
      <c r="U2596" s="179"/>
      <c r="V2596" s="179"/>
      <c r="W2596" s="179"/>
      <c r="X2596" s="179"/>
      <c r="Y2596" s="179"/>
      <c r="Z2596" s="179"/>
      <c r="AA2596" s="179"/>
      <c r="AB2596" s="179"/>
      <c r="AD2596" s="179"/>
      <c r="AE2596" s="179"/>
      <c r="AF2596" s="179"/>
      <c r="AG2596" s="179"/>
      <c r="AH2596" s="179"/>
      <c r="AI2596" s="179"/>
      <c r="AJ2596" s="179"/>
      <c r="AK2596" s="179"/>
      <c r="AL2596" s="179"/>
      <c r="AN2596" s="179"/>
      <c r="AO2596" s="179"/>
      <c r="AP2596" s="179"/>
      <c r="AQ2596" s="179"/>
      <c r="AR2596" s="179"/>
      <c r="AS2596" s="179"/>
    </row>
    <row r="2597" spans="10:45">
      <c r="J2597" s="179"/>
      <c r="K2597" s="179"/>
      <c r="L2597" s="179"/>
      <c r="M2597" s="179"/>
      <c r="N2597" s="179"/>
      <c r="O2597" s="179"/>
      <c r="P2597" s="179"/>
      <c r="Q2597" s="179"/>
      <c r="R2597" s="179"/>
      <c r="T2597" s="179"/>
      <c r="U2597" s="179"/>
      <c r="V2597" s="179"/>
      <c r="W2597" s="179"/>
      <c r="X2597" s="179"/>
      <c r="Y2597" s="179"/>
      <c r="Z2597" s="179"/>
      <c r="AA2597" s="179"/>
      <c r="AB2597" s="179"/>
      <c r="AD2597" s="179"/>
      <c r="AE2597" s="179"/>
      <c r="AF2597" s="179"/>
      <c r="AG2597" s="179"/>
      <c r="AH2597" s="179"/>
      <c r="AI2597" s="179"/>
      <c r="AJ2597" s="179"/>
      <c r="AK2597" s="179"/>
      <c r="AL2597" s="179"/>
      <c r="AN2597" s="179"/>
      <c r="AO2597" s="179"/>
      <c r="AP2597" s="179"/>
      <c r="AQ2597" s="179"/>
      <c r="AR2597" s="179"/>
      <c r="AS2597" s="179"/>
    </row>
    <row r="2598" spans="10:45">
      <c r="J2598" s="179"/>
      <c r="K2598" s="179"/>
      <c r="L2598" s="179"/>
      <c r="M2598" s="179"/>
      <c r="N2598" s="179"/>
      <c r="O2598" s="179"/>
      <c r="P2598" s="179"/>
      <c r="Q2598" s="179"/>
      <c r="R2598" s="179"/>
      <c r="T2598" s="179"/>
      <c r="U2598" s="179"/>
      <c r="V2598" s="179"/>
      <c r="W2598" s="179"/>
      <c r="X2598" s="179"/>
      <c r="Y2598" s="179"/>
      <c r="Z2598" s="179"/>
      <c r="AA2598" s="179"/>
      <c r="AB2598" s="179"/>
      <c r="AD2598" s="179"/>
      <c r="AE2598" s="179"/>
      <c r="AF2598" s="179"/>
      <c r="AG2598" s="179"/>
      <c r="AH2598" s="179"/>
      <c r="AI2598" s="179"/>
      <c r="AJ2598" s="179"/>
      <c r="AK2598" s="179"/>
      <c r="AL2598" s="179"/>
      <c r="AN2598" s="179"/>
      <c r="AO2598" s="179"/>
      <c r="AP2598" s="179"/>
      <c r="AQ2598" s="179"/>
      <c r="AR2598" s="179"/>
      <c r="AS2598" s="179"/>
    </row>
    <row r="2599" spans="10:45">
      <c r="J2599" s="179"/>
      <c r="K2599" s="179"/>
      <c r="L2599" s="179"/>
      <c r="M2599" s="179"/>
      <c r="N2599" s="179"/>
      <c r="O2599" s="179"/>
      <c r="P2599" s="179"/>
      <c r="Q2599" s="179"/>
      <c r="R2599" s="179"/>
      <c r="T2599" s="179"/>
      <c r="U2599" s="179"/>
      <c r="V2599" s="179"/>
      <c r="W2599" s="179"/>
      <c r="X2599" s="179"/>
      <c r="Y2599" s="179"/>
      <c r="Z2599" s="179"/>
      <c r="AA2599" s="179"/>
      <c r="AB2599" s="179"/>
      <c r="AD2599" s="179"/>
      <c r="AE2599" s="179"/>
      <c r="AF2599" s="179"/>
      <c r="AG2599" s="179"/>
      <c r="AH2599" s="179"/>
      <c r="AI2599" s="179"/>
      <c r="AJ2599" s="179"/>
      <c r="AK2599" s="179"/>
      <c r="AL2599" s="179"/>
      <c r="AN2599" s="179"/>
      <c r="AO2599" s="179"/>
      <c r="AP2599" s="179"/>
      <c r="AQ2599" s="179"/>
      <c r="AR2599" s="179"/>
      <c r="AS2599" s="179"/>
    </row>
    <row r="2600" spans="10:45">
      <c r="J2600" s="179"/>
      <c r="K2600" s="179"/>
      <c r="L2600" s="179"/>
      <c r="M2600" s="179"/>
      <c r="N2600" s="179"/>
      <c r="O2600" s="179"/>
      <c r="P2600" s="179"/>
      <c r="Q2600" s="179"/>
      <c r="R2600" s="179"/>
      <c r="T2600" s="179"/>
      <c r="U2600" s="179"/>
      <c r="V2600" s="179"/>
      <c r="W2600" s="179"/>
      <c r="X2600" s="179"/>
      <c r="Y2600" s="179"/>
      <c r="Z2600" s="179"/>
      <c r="AA2600" s="179"/>
      <c r="AB2600" s="179"/>
      <c r="AD2600" s="179"/>
      <c r="AE2600" s="179"/>
      <c r="AF2600" s="179"/>
      <c r="AG2600" s="179"/>
      <c r="AH2600" s="179"/>
      <c r="AI2600" s="179"/>
      <c r="AJ2600" s="179"/>
      <c r="AK2600" s="179"/>
      <c r="AL2600" s="179"/>
      <c r="AN2600" s="179"/>
      <c r="AO2600" s="179"/>
      <c r="AP2600" s="179"/>
      <c r="AQ2600" s="179"/>
      <c r="AR2600" s="179"/>
      <c r="AS2600" s="179"/>
    </row>
    <row r="2601" spans="10:45">
      <c r="J2601" s="179"/>
      <c r="K2601" s="179"/>
      <c r="L2601" s="179"/>
      <c r="M2601" s="179"/>
      <c r="N2601" s="179"/>
      <c r="O2601" s="179"/>
      <c r="P2601" s="179"/>
      <c r="Q2601" s="179"/>
      <c r="R2601" s="179"/>
      <c r="T2601" s="179"/>
      <c r="U2601" s="179"/>
      <c r="V2601" s="179"/>
      <c r="W2601" s="179"/>
      <c r="X2601" s="179"/>
      <c r="Y2601" s="179"/>
      <c r="Z2601" s="179"/>
      <c r="AA2601" s="179"/>
      <c r="AB2601" s="179"/>
      <c r="AD2601" s="179"/>
      <c r="AE2601" s="179"/>
      <c r="AF2601" s="179"/>
      <c r="AG2601" s="179"/>
      <c r="AH2601" s="179"/>
      <c r="AI2601" s="179"/>
      <c r="AJ2601" s="179"/>
      <c r="AK2601" s="179"/>
      <c r="AL2601" s="179"/>
      <c r="AN2601" s="179"/>
      <c r="AO2601" s="179"/>
      <c r="AP2601" s="179"/>
      <c r="AQ2601" s="179"/>
      <c r="AR2601" s="179"/>
      <c r="AS2601" s="179"/>
    </row>
    <row r="2602" spans="10:45">
      <c r="J2602" s="179"/>
      <c r="K2602" s="179"/>
      <c r="L2602" s="179"/>
      <c r="M2602" s="179"/>
      <c r="N2602" s="179"/>
      <c r="O2602" s="179"/>
      <c r="P2602" s="179"/>
      <c r="Q2602" s="179"/>
      <c r="R2602" s="179"/>
      <c r="T2602" s="179"/>
      <c r="U2602" s="179"/>
      <c r="V2602" s="179"/>
      <c r="W2602" s="179"/>
      <c r="X2602" s="179"/>
      <c r="Y2602" s="179"/>
      <c r="Z2602" s="179"/>
      <c r="AA2602" s="179"/>
      <c r="AB2602" s="179"/>
      <c r="AD2602" s="179"/>
      <c r="AE2602" s="179"/>
      <c r="AF2602" s="179"/>
      <c r="AG2602" s="179"/>
      <c r="AH2602" s="179"/>
      <c r="AI2602" s="179"/>
      <c r="AJ2602" s="179"/>
      <c r="AK2602" s="179"/>
      <c r="AL2602" s="179"/>
      <c r="AN2602" s="179"/>
      <c r="AO2602" s="179"/>
      <c r="AP2602" s="179"/>
      <c r="AQ2602" s="179"/>
      <c r="AR2602" s="179"/>
      <c r="AS2602" s="179"/>
    </row>
    <row r="2603" spans="10:45">
      <c r="J2603" s="179"/>
      <c r="K2603" s="179"/>
      <c r="L2603" s="179"/>
      <c r="M2603" s="179"/>
      <c r="N2603" s="179"/>
      <c r="O2603" s="179"/>
      <c r="P2603" s="179"/>
      <c r="Q2603" s="179"/>
      <c r="R2603" s="179"/>
      <c r="T2603" s="179"/>
      <c r="U2603" s="179"/>
      <c r="V2603" s="179"/>
      <c r="W2603" s="179"/>
      <c r="X2603" s="179"/>
      <c r="Y2603" s="179"/>
      <c r="Z2603" s="179"/>
      <c r="AA2603" s="179"/>
      <c r="AB2603" s="179"/>
      <c r="AD2603" s="179"/>
      <c r="AE2603" s="179"/>
      <c r="AF2603" s="179"/>
      <c r="AG2603" s="179"/>
      <c r="AH2603" s="179"/>
      <c r="AI2603" s="179"/>
      <c r="AJ2603" s="179"/>
      <c r="AK2603" s="179"/>
      <c r="AL2603" s="179"/>
      <c r="AN2603" s="179"/>
      <c r="AO2603" s="179"/>
      <c r="AP2603" s="179"/>
      <c r="AQ2603" s="179"/>
      <c r="AR2603" s="179"/>
      <c r="AS2603" s="179"/>
    </row>
    <row r="2604" spans="10:45">
      <c r="J2604" s="179"/>
      <c r="K2604" s="179"/>
      <c r="L2604" s="179"/>
      <c r="M2604" s="179"/>
      <c r="N2604" s="179"/>
      <c r="O2604" s="179"/>
      <c r="P2604" s="179"/>
      <c r="Q2604" s="179"/>
      <c r="R2604" s="179"/>
      <c r="T2604" s="179"/>
      <c r="U2604" s="179"/>
      <c r="V2604" s="179"/>
      <c r="W2604" s="179"/>
      <c r="X2604" s="179"/>
      <c r="Y2604" s="179"/>
      <c r="Z2604" s="179"/>
      <c r="AA2604" s="179"/>
      <c r="AB2604" s="179"/>
      <c r="AD2604" s="179"/>
      <c r="AE2604" s="179"/>
      <c r="AF2604" s="179"/>
      <c r="AG2604" s="179"/>
      <c r="AH2604" s="179"/>
      <c r="AI2604" s="179"/>
      <c r="AJ2604" s="179"/>
      <c r="AK2604" s="179"/>
      <c r="AL2604" s="179"/>
      <c r="AN2604" s="179"/>
      <c r="AO2604" s="179"/>
      <c r="AP2604" s="179"/>
      <c r="AQ2604" s="179"/>
      <c r="AR2604" s="179"/>
      <c r="AS2604" s="179"/>
    </row>
    <row r="2605" spans="10:45">
      <c r="J2605" s="179"/>
      <c r="K2605" s="179"/>
      <c r="L2605" s="179"/>
      <c r="M2605" s="179"/>
      <c r="N2605" s="179"/>
      <c r="O2605" s="179"/>
      <c r="P2605" s="179"/>
      <c r="Q2605" s="179"/>
      <c r="R2605" s="179"/>
      <c r="T2605" s="179"/>
      <c r="U2605" s="179"/>
      <c r="V2605" s="179"/>
      <c r="W2605" s="179"/>
      <c r="X2605" s="179"/>
      <c r="Y2605" s="179"/>
      <c r="Z2605" s="179"/>
      <c r="AA2605" s="179"/>
      <c r="AB2605" s="179"/>
      <c r="AD2605" s="179"/>
      <c r="AE2605" s="179"/>
      <c r="AF2605" s="179"/>
      <c r="AG2605" s="179"/>
      <c r="AH2605" s="179"/>
      <c r="AI2605" s="179"/>
      <c r="AJ2605" s="179"/>
      <c r="AK2605" s="179"/>
      <c r="AL2605" s="179"/>
      <c r="AN2605" s="179"/>
      <c r="AO2605" s="179"/>
      <c r="AP2605" s="179"/>
      <c r="AQ2605" s="179"/>
      <c r="AR2605" s="179"/>
      <c r="AS2605" s="179"/>
    </row>
    <row r="2606" spans="10:45">
      <c r="J2606" s="179"/>
      <c r="K2606" s="179"/>
      <c r="L2606" s="179"/>
      <c r="M2606" s="179"/>
      <c r="N2606" s="179"/>
      <c r="O2606" s="179"/>
      <c r="P2606" s="179"/>
      <c r="Q2606" s="179"/>
      <c r="R2606" s="179"/>
      <c r="T2606" s="179"/>
      <c r="U2606" s="179"/>
      <c r="V2606" s="179"/>
      <c r="W2606" s="179"/>
      <c r="X2606" s="179"/>
      <c r="Y2606" s="179"/>
      <c r="Z2606" s="179"/>
      <c r="AA2606" s="179"/>
      <c r="AB2606" s="179"/>
      <c r="AD2606" s="179"/>
      <c r="AE2606" s="179"/>
      <c r="AF2606" s="179"/>
      <c r="AG2606" s="179"/>
      <c r="AH2606" s="179"/>
      <c r="AI2606" s="179"/>
      <c r="AJ2606" s="179"/>
      <c r="AK2606" s="179"/>
      <c r="AL2606" s="179"/>
      <c r="AN2606" s="179"/>
      <c r="AO2606" s="179"/>
      <c r="AP2606" s="179"/>
      <c r="AQ2606" s="179"/>
      <c r="AR2606" s="179"/>
      <c r="AS2606" s="179"/>
    </row>
    <row r="2607" spans="10:45">
      <c r="J2607" s="179"/>
      <c r="K2607" s="179"/>
      <c r="L2607" s="179"/>
      <c r="M2607" s="179"/>
      <c r="N2607" s="179"/>
      <c r="O2607" s="179"/>
      <c r="P2607" s="179"/>
      <c r="Q2607" s="179"/>
      <c r="R2607" s="179"/>
      <c r="T2607" s="179"/>
      <c r="U2607" s="179"/>
      <c r="V2607" s="179"/>
      <c r="W2607" s="179"/>
      <c r="X2607" s="179"/>
      <c r="Y2607" s="179"/>
      <c r="Z2607" s="179"/>
      <c r="AA2607" s="179"/>
      <c r="AB2607" s="179"/>
      <c r="AD2607" s="179"/>
      <c r="AE2607" s="179"/>
      <c r="AF2607" s="179"/>
      <c r="AG2607" s="179"/>
      <c r="AH2607" s="179"/>
      <c r="AI2607" s="179"/>
      <c r="AJ2607" s="179"/>
      <c r="AK2607" s="179"/>
      <c r="AL2607" s="179"/>
      <c r="AN2607" s="179"/>
      <c r="AO2607" s="179"/>
      <c r="AP2607" s="179"/>
      <c r="AQ2607" s="179"/>
      <c r="AR2607" s="179"/>
      <c r="AS2607" s="179"/>
    </row>
    <row r="2608" spans="10:45">
      <c r="J2608" s="179"/>
      <c r="K2608" s="179"/>
      <c r="L2608" s="179"/>
      <c r="M2608" s="179"/>
      <c r="N2608" s="179"/>
      <c r="O2608" s="179"/>
      <c r="P2608" s="179"/>
      <c r="Q2608" s="179"/>
      <c r="R2608" s="179"/>
      <c r="T2608" s="179"/>
      <c r="U2608" s="179"/>
      <c r="V2608" s="179"/>
      <c r="W2608" s="179"/>
      <c r="X2608" s="179"/>
      <c r="Y2608" s="179"/>
      <c r="Z2608" s="179"/>
      <c r="AA2608" s="179"/>
      <c r="AB2608" s="179"/>
      <c r="AD2608" s="179"/>
      <c r="AE2608" s="179"/>
      <c r="AF2608" s="179"/>
      <c r="AG2608" s="179"/>
      <c r="AH2608" s="179"/>
      <c r="AI2608" s="179"/>
      <c r="AJ2608" s="179"/>
      <c r="AK2608" s="179"/>
      <c r="AL2608" s="179"/>
      <c r="AN2608" s="179"/>
      <c r="AO2608" s="179"/>
      <c r="AP2608" s="179"/>
      <c r="AQ2608" s="179"/>
      <c r="AR2608" s="179"/>
      <c r="AS2608" s="179"/>
    </row>
    <row r="2609" spans="10:45">
      <c r="J2609" s="179"/>
      <c r="K2609" s="179"/>
      <c r="L2609" s="179"/>
      <c r="M2609" s="179"/>
      <c r="N2609" s="179"/>
      <c r="O2609" s="179"/>
      <c r="P2609" s="179"/>
      <c r="Q2609" s="179"/>
      <c r="R2609" s="179"/>
      <c r="T2609" s="179"/>
      <c r="U2609" s="179"/>
      <c r="V2609" s="179"/>
      <c r="W2609" s="179"/>
      <c r="X2609" s="179"/>
      <c r="Y2609" s="179"/>
      <c r="Z2609" s="179"/>
      <c r="AA2609" s="179"/>
      <c r="AB2609" s="179"/>
      <c r="AD2609" s="179"/>
      <c r="AE2609" s="179"/>
      <c r="AF2609" s="179"/>
      <c r="AG2609" s="179"/>
      <c r="AH2609" s="179"/>
      <c r="AI2609" s="179"/>
      <c r="AJ2609" s="179"/>
      <c r="AK2609" s="179"/>
      <c r="AL2609" s="179"/>
      <c r="AN2609" s="179"/>
      <c r="AO2609" s="179"/>
      <c r="AP2609" s="179"/>
      <c r="AQ2609" s="179"/>
      <c r="AR2609" s="179"/>
      <c r="AS2609" s="179"/>
    </row>
    <row r="2610" spans="10:45">
      <c r="J2610" s="179"/>
      <c r="K2610" s="179"/>
      <c r="L2610" s="179"/>
      <c r="M2610" s="179"/>
      <c r="N2610" s="179"/>
      <c r="O2610" s="179"/>
      <c r="P2610" s="179"/>
      <c r="Q2610" s="179"/>
      <c r="R2610" s="179"/>
      <c r="T2610" s="179"/>
      <c r="U2610" s="179"/>
      <c r="V2610" s="179"/>
      <c r="W2610" s="179"/>
      <c r="X2610" s="179"/>
      <c r="Y2610" s="179"/>
      <c r="Z2610" s="179"/>
      <c r="AA2610" s="179"/>
      <c r="AB2610" s="179"/>
      <c r="AD2610" s="179"/>
      <c r="AE2610" s="179"/>
      <c r="AF2610" s="179"/>
      <c r="AG2610" s="179"/>
      <c r="AH2610" s="179"/>
      <c r="AI2610" s="179"/>
      <c r="AJ2610" s="179"/>
      <c r="AK2610" s="179"/>
      <c r="AL2610" s="179"/>
      <c r="AN2610" s="179"/>
      <c r="AO2610" s="179"/>
      <c r="AP2610" s="179"/>
      <c r="AQ2610" s="179"/>
      <c r="AR2610" s="179"/>
      <c r="AS2610" s="179"/>
    </row>
    <row r="2611" spans="10:45">
      <c r="J2611" s="179"/>
      <c r="K2611" s="179"/>
      <c r="L2611" s="179"/>
      <c r="M2611" s="179"/>
      <c r="N2611" s="179"/>
      <c r="O2611" s="179"/>
      <c r="P2611" s="179"/>
      <c r="Q2611" s="179"/>
      <c r="R2611" s="179"/>
      <c r="T2611" s="179"/>
      <c r="U2611" s="179"/>
      <c r="V2611" s="179"/>
      <c r="W2611" s="179"/>
      <c r="X2611" s="179"/>
      <c r="Y2611" s="179"/>
      <c r="Z2611" s="179"/>
      <c r="AA2611" s="179"/>
      <c r="AB2611" s="179"/>
      <c r="AD2611" s="179"/>
      <c r="AE2611" s="179"/>
      <c r="AF2611" s="179"/>
      <c r="AG2611" s="179"/>
      <c r="AH2611" s="179"/>
      <c r="AI2611" s="179"/>
      <c r="AJ2611" s="179"/>
      <c r="AK2611" s="179"/>
      <c r="AL2611" s="179"/>
      <c r="AN2611" s="179"/>
      <c r="AO2611" s="179"/>
      <c r="AP2611" s="179"/>
      <c r="AQ2611" s="179"/>
      <c r="AR2611" s="179"/>
      <c r="AS2611" s="179"/>
    </row>
    <row r="2612" spans="10:45">
      <c r="J2612" s="179"/>
      <c r="K2612" s="179"/>
      <c r="L2612" s="179"/>
      <c r="M2612" s="179"/>
      <c r="N2612" s="179"/>
      <c r="O2612" s="179"/>
      <c r="P2612" s="179"/>
      <c r="Q2612" s="179"/>
      <c r="R2612" s="179"/>
      <c r="T2612" s="179"/>
      <c r="U2612" s="179"/>
      <c r="V2612" s="179"/>
      <c r="W2612" s="179"/>
      <c r="X2612" s="179"/>
      <c r="Y2612" s="179"/>
      <c r="Z2612" s="179"/>
      <c r="AA2612" s="179"/>
      <c r="AB2612" s="179"/>
      <c r="AD2612" s="179"/>
      <c r="AE2612" s="179"/>
      <c r="AF2612" s="179"/>
      <c r="AG2612" s="179"/>
      <c r="AH2612" s="179"/>
      <c r="AI2612" s="179"/>
      <c r="AJ2612" s="179"/>
      <c r="AK2612" s="179"/>
      <c r="AL2612" s="179"/>
      <c r="AN2612" s="179"/>
      <c r="AO2612" s="179"/>
      <c r="AP2612" s="179"/>
      <c r="AQ2612" s="179"/>
      <c r="AR2612" s="179"/>
      <c r="AS2612" s="179"/>
    </row>
    <row r="2613" spans="10:45">
      <c r="J2613" s="179"/>
      <c r="K2613" s="179"/>
      <c r="L2613" s="179"/>
      <c r="M2613" s="179"/>
      <c r="N2613" s="179"/>
      <c r="O2613" s="179"/>
      <c r="P2613" s="179"/>
      <c r="Q2613" s="179"/>
      <c r="R2613" s="179"/>
      <c r="T2613" s="179"/>
      <c r="U2613" s="179"/>
      <c r="V2613" s="179"/>
      <c r="W2613" s="179"/>
      <c r="X2613" s="179"/>
      <c r="Y2613" s="179"/>
      <c r="Z2613" s="179"/>
      <c r="AA2613" s="179"/>
      <c r="AB2613" s="179"/>
      <c r="AD2613" s="179"/>
      <c r="AE2613" s="179"/>
      <c r="AF2613" s="179"/>
      <c r="AG2613" s="179"/>
      <c r="AH2613" s="179"/>
      <c r="AI2613" s="179"/>
      <c r="AJ2613" s="179"/>
      <c r="AK2613" s="179"/>
      <c r="AL2613" s="179"/>
      <c r="AN2613" s="179"/>
      <c r="AO2613" s="179"/>
      <c r="AP2613" s="179"/>
      <c r="AQ2613" s="179"/>
      <c r="AR2613" s="179"/>
      <c r="AS2613" s="179"/>
    </row>
    <row r="2614" spans="10:45">
      <c r="J2614" s="179"/>
      <c r="K2614" s="179"/>
      <c r="L2614" s="179"/>
      <c r="M2614" s="179"/>
      <c r="N2614" s="179"/>
      <c r="O2614" s="179"/>
      <c r="P2614" s="179"/>
      <c r="Q2614" s="179"/>
      <c r="R2614" s="179"/>
      <c r="T2614" s="179"/>
      <c r="U2614" s="179"/>
      <c r="V2614" s="179"/>
      <c r="W2614" s="179"/>
      <c r="X2614" s="179"/>
      <c r="Y2614" s="179"/>
      <c r="Z2614" s="179"/>
      <c r="AA2614" s="179"/>
      <c r="AB2614" s="179"/>
      <c r="AD2614" s="179"/>
      <c r="AE2614" s="179"/>
      <c r="AF2614" s="179"/>
      <c r="AG2614" s="179"/>
      <c r="AH2614" s="179"/>
      <c r="AI2614" s="179"/>
      <c r="AJ2614" s="179"/>
      <c r="AK2614" s="179"/>
      <c r="AL2614" s="179"/>
      <c r="AN2614" s="179"/>
      <c r="AO2614" s="179"/>
      <c r="AP2614" s="179"/>
      <c r="AQ2614" s="179"/>
      <c r="AR2614" s="179"/>
      <c r="AS2614" s="179"/>
    </row>
    <row r="2615" spans="10:45">
      <c r="J2615" s="179"/>
      <c r="K2615" s="179"/>
      <c r="L2615" s="179"/>
      <c r="M2615" s="179"/>
      <c r="N2615" s="179"/>
      <c r="O2615" s="179"/>
      <c r="P2615" s="179"/>
      <c r="Q2615" s="179"/>
      <c r="R2615" s="179"/>
      <c r="T2615" s="179"/>
      <c r="U2615" s="179"/>
      <c r="V2615" s="179"/>
      <c r="W2615" s="179"/>
      <c r="X2615" s="179"/>
      <c r="Y2615" s="179"/>
      <c r="Z2615" s="179"/>
      <c r="AA2615" s="179"/>
      <c r="AB2615" s="179"/>
      <c r="AD2615" s="179"/>
      <c r="AE2615" s="179"/>
      <c r="AF2615" s="179"/>
      <c r="AG2615" s="179"/>
      <c r="AH2615" s="179"/>
      <c r="AI2615" s="179"/>
      <c r="AJ2615" s="179"/>
      <c r="AK2615" s="179"/>
      <c r="AL2615" s="179"/>
      <c r="AN2615" s="179"/>
      <c r="AO2615" s="179"/>
      <c r="AP2615" s="179"/>
      <c r="AQ2615" s="179"/>
      <c r="AR2615" s="179"/>
      <c r="AS2615" s="179"/>
    </row>
    <row r="2616" spans="10:45">
      <c r="J2616" s="179"/>
      <c r="K2616" s="179"/>
      <c r="L2616" s="179"/>
      <c r="M2616" s="179"/>
      <c r="N2616" s="179"/>
      <c r="O2616" s="179"/>
      <c r="P2616" s="179"/>
      <c r="Q2616" s="179"/>
      <c r="R2616" s="179"/>
      <c r="T2616" s="179"/>
      <c r="U2616" s="179"/>
      <c r="V2616" s="179"/>
      <c r="W2616" s="179"/>
      <c r="X2616" s="179"/>
      <c r="Y2616" s="179"/>
      <c r="Z2616" s="179"/>
      <c r="AA2616" s="179"/>
      <c r="AB2616" s="179"/>
      <c r="AD2616" s="179"/>
      <c r="AE2616" s="179"/>
      <c r="AF2616" s="179"/>
      <c r="AG2616" s="179"/>
      <c r="AH2616" s="179"/>
      <c r="AI2616" s="179"/>
      <c r="AJ2616" s="179"/>
      <c r="AK2616" s="179"/>
      <c r="AL2616" s="179"/>
      <c r="AN2616" s="179"/>
      <c r="AO2616" s="179"/>
      <c r="AP2616" s="179"/>
      <c r="AQ2616" s="179"/>
      <c r="AR2616" s="179"/>
      <c r="AS2616" s="179"/>
    </row>
    <row r="2617" spans="10:45">
      <c r="J2617" s="179"/>
      <c r="K2617" s="179"/>
      <c r="L2617" s="179"/>
      <c r="M2617" s="179"/>
      <c r="N2617" s="179"/>
      <c r="O2617" s="179"/>
      <c r="P2617" s="179"/>
      <c r="Q2617" s="179"/>
      <c r="R2617" s="179"/>
      <c r="T2617" s="179"/>
      <c r="U2617" s="179"/>
      <c r="V2617" s="179"/>
      <c r="W2617" s="179"/>
      <c r="X2617" s="179"/>
      <c r="Y2617" s="179"/>
      <c r="Z2617" s="179"/>
      <c r="AA2617" s="179"/>
      <c r="AB2617" s="179"/>
      <c r="AD2617" s="179"/>
      <c r="AE2617" s="179"/>
      <c r="AF2617" s="179"/>
      <c r="AG2617" s="179"/>
      <c r="AH2617" s="179"/>
      <c r="AI2617" s="179"/>
      <c r="AJ2617" s="179"/>
      <c r="AK2617" s="179"/>
      <c r="AL2617" s="179"/>
      <c r="AN2617" s="179"/>
      <c r="AO2617" s="179"/>
      <c r="AP2617" s="179"/>
      <c r="AQ2617" s="179"/>
      <c r="AR2617" s="179"/>
      <c r="AS2617" s="179"/>
    </row>
    <row r="2618" spans="10:45">
      <c r="J2618" s="179"/>
      <c r="K2618" s="179"/>
      <c r="L2618" s="179"/>
      <c r="M2618" s="179"/>
      <c r="N2618" s="179"/>
      <c r="O2618" s="179"/>
      <c r="P2618" s="179"/>
      <c r="Q2618" s="179"/>
      <c r="R2618" s="179"/>
      <c r="T2618" s="179"/>
      <c r="U2618" s="179"/>
      <c r="V2618" s="179"/>
      <c r="W2618" s="179"/>
      <c r="X2618" s="179"/>
      <c r="Y2618" s="179"/>
      <c r="Z2618" s="179"/>
      <c r="AA2618" s="179"/>
      <c r="AB2618" s="179"/>
      <c r="AD2618" s="179"/>
      <c r="AE2618" s="179"/>
      <c r="AF2618" s="179"/>
      <c r="AG2618" s="179"/>
      <c r="AH2618" s="179"/>
      <c r="AI2618" s="179"/>
      <c r="AJ2618" s="179"/>
      <c r="AK2618" s="179"/>
      <c r="AL2618" s="179"/>
      <c r="AN2618" s="179"/>
      <c r="AO2618" s="179"/>
      <c r="AP2618" s="179"/>
      <c r="AQ2618" s="179"/>
      <c r="AR2618" s="179"/>
      <c r="AS2618" s="179"/>
    </row>
    <row r="2619" spans="10:45">
      <c r="J2619" s="179"/>
      <c r="K2619" s="179"/>
      <c r="L2619" s="179"/>
      <c r="M2619" s="179"/>
      <c r="N2619" s="179"/>
      <c r="O2619" s="179"/>
      <c r="P2619" s="179"/>
      <c r="Q2619" s="179"/>
      <c r="R2619" s="179"/>
      <c r="T2619" s="179"/>
      <c r="U2619" s="179"/>
      <c r="V2619" s="179"/>
      <c r="W2619" s="179"/>
      <c r="X2619" s="179"/>
      <c r="Y2619" s="179"/>
      <c r="Z2619" s="179"/>
      <c r="AA2619" s="179"/>
      <c r="AB2619" s="179"/>
      <c r="AD2619" s="179"/>
      <c r="AE2619" s="179"/>
      <c r="AF2619" s="179"/>
      <c r="AG2619" s="179"/>
      <c r="AH2619" s="179"/>
      <c r="AI2619" s="179"/>
      <c r="AJ2619" s="179"/>
      <c r="AK2619" s="179"/>
      <c r="AL2619" s="179"/>
      <c r="AN2619" s="179"/>
      <c r="AO2619" s="179"/>
      <c r="AP2619" s="179"/>
      <c r="AQ2619" s="179"/>
      <c r="AR2619" s="179"/>
      <c r="AS2619" s="179"/>
    </row>
    <row r="2620" spans="10:45">
      <c r="J2620" s="179"/>
      <c r="K2620" s="179"/>
      <c r="L2620" s="179"/>
      <c r="M2620" s="179"/>
      <c r="N2620" s="179"/>
      <c r="O2620" s="179"/>
      <c r="P2620" s="179"/>
      <c r="Q2620" s="179"/>
      <c r="R2620" s="179"/>
      <c r="T2620" s="179"/>
      <c r="U2620" s="179"/>
      <c r="V2620" s="179"/>
      <c r="W2620" s="179"/>
      <c r="X2620" s="179"/>
      <c r="Y2620" s="179"/>
      <c r="Z2620" s="179"/>
      <c r="AA2620" s="179"/>
      <c r="AB2620" s="179"/>
      <c r="AD2620" s="179"/>
      <c r="AE2620" s="179"/>
      <c r="AF2620" s="179"/>
      <c r="AG2620" s="179"/>
      <c r="AH2620" s="179"/>
      <c r="AI2620" s="179"/>
      <c r="AJ2620" s="179"/>
      <c r="AK2620" s="179"/>
      <c r="AL2620" s="179"/>
      <c r="AN2620" s="179"/>
      <c r="AO2620" s="179"/>
      <c r="AP2620" s="179"/>
      <c r="AQ2620" s="179"/>
      <c r="AR2620" s="179"/>
      <c r="AS2620" s="179"/>
    </row>
    <row r="2621" spans="10:45">
      <c r="J2621" s="179"/>
      <c r="K2621" s="179"/>
      <c r="L2621" s="179"/>
      <c r="M2621" s="179"/>
      <c r="N2621" s="179"/>
      <c r="O2621" s="179"/>
      <c r="P2621" s="179"/>
      <c r="Q2621" s="179"/>
      <c r="R2621" s="179"/>
      <c r="T2621" s="179"/>
      <c r="U2621" s="179"/>
      <c r="V2621" s="179"/>
      <c r="W2621" s="179"/>
      <c r="X2621" s="179"/>
      <c r="Y2621" s="179"/>
      <c r="Z2621" s="179"/>
      <c r="AA2621" s="179"/>
      <c r="AB2621" s="179"/>
      <c r="AD2621" s="179"/>
      <c r="AE2621" s="179"/>
      <c r="AF2621" s="179"/>
      <c r="AG2621" s="179"/>
      <c r="AH2621" s="179"/>
      <c r="AI2621" s="179"/>
      <c r="AJ2621" s="179"/>
      <c r="AK2621" s="179"/>
      <c r="AL2621" s="179"/>
      <c r="AN2621" s="179"/>
      <c r="AO2621" s="179"/>
      <c r="AP2621" s="179"/>
      <c r="AQ2621" s="179"/>
      <c r="AR2621" s="179"/>
      <c r="AS2621" s="179"/>
    </row>
    <row r="2622" spans="10:45">
      <c r="J2622" s="179"/>
      <c r="K2622" s="179"/>
      <c r="L2622" s="179"/>
      <c r="M2622" s="179"/>
      <c r="N2622" s="179"/>
      <c r="O2622" s="179"/>
      <c r="P2622" s="179"/>
      <c r="Q2622" s="179"/>
      <c r="R2622" s="179"/>
      <c r="T2622" s="179"/>
      <c r="U2622" s="179"/>
      <c r="V2622" s="179"/>
      <c r="W2622" s="179"/>
      <c r="X2622" s="179"/>
      <c r="Y2622" s="179"/>
      <c r="Z2622" s="179"/>
      <c r="AA2622" s="179"/>
      <c r="AB2622" s="179"/>
      <c r="AD2622" s="179"/>
      <c r="AE2622" s="179"/>
      <c r="AF2622" s="179"/>
      <c r="AG2622" s="179"/>
      <c r="AH2622" s="179"/>
      <c r="AI2622" s="179"/>
      <c r="AJ2622" s="179"/>
      <c r="AK2622" s="179"/>
      <c r="AL2622" s="179"/>
      <c r="AN2622" s="179"/>
      <c r="AO2622" s="179"/>
      <c r="AP2622" s="179"/>
      <c r="AQ2622" s="179"/>
      <c r="AR2622" s="179"/>
      <c r="AS2622" s="179"/>
    </row>
    <row r="2623" spans="10:45">
      <c r="J2623" s="179"/>
      <c r="K2623" s="179"/>
      <c r="L2623" s="179"/>
      <c r="M2623" s="179"/>
      <c r="N2623" s="179"/>
      <c r="O2623" s="179"/>
      <c r="P2623" s="179"/>
      <c r="Q2623" s="179"/>
      <c r="R2623" s="179"/>
      <c r="T2623" s="179"/>
      <c r="U2623" s="179"/>
      <c r="V2623" s="179"/>
      <c r="W2623" s="179"/>
      <c r="X2623" s="179"/>
      <c r="Y2623" s="179"/>
      <c r="Z2623" s="179"/>
      <c r="AA2623" s="179"/>
      <c r="AB2623" s="179"/>
      <c r="AD2623" s="179"/>
      <c r="AE2623" s="179"/>
      <c r="AF2623" s="179"/>
      <c r="AG2623" s="179"/>
      <c r="AH2623" s="179"/>
      <c r="AI2623" s="179"/>
      <c r="AJ2623" s="179"/>
      <c r="AK2623" s="179"/>
      <c r="AL2623" s="179"/>
      <c r="AN2623" s="179"/>
      <c r="AO2623" s="179"/>
      <c r="AP2623" s="179"/>
      <c r="AQ2623" s="179"/>
      <c r="AR2623" s="179"/>
      <c r="AS2623" s="179"/>
    </row>
    <row r="2624" spans="10:45">
      <c r="J2624" s="179"/>
      <c r="K2624" s="179"/>
      <c r="L2624" s="179"/>
      <c r="M2624" s="179"/>
      <c r="N2624" s="179"/>
      <c r="O2624" s="179"/>
      <c r="P2624" s="179"/>
      <c r="Q2624" s="179"/>
      <c r="R2624" s="179"/>
      <c r="T2624" s="179"/>
      <c r="U2624" s="179"/>
      <c r="V2624" s="179"/>
      <c r="W2624" s="179"/>
      <c r="X2624" s="179"/>
      <c r="Y2624" s="179"/>
      <c r="Z2624" s="179"/>
      <c r="AA2624" s="179"/>
      <c r="AB2624" s="179"/>
      <c r="AD2624" s="179"/>
      <c r="AE2624" s="179"/>
      <c r="AF2624" s="179"/>
      <c r="AG2624" s="179"/>
      <c r="AH2624" s="179"/>
      <c r="AI2624" s="179"/>
      <c r="AJ2624" s="179"/>
      <c r="AK2624" s="179"/>
      <c r="AL2624" s="179"/>
      <c r="AN2624" s="179"/>
      <c r="AO2624" s="179"/>
      <c r="AP2624" s="179"/>
      <c r="AQ2624" s="179"/>
      <c r="AR2624" s="179"/>
      <c r="AS2624" s="179"/>
    </row>
    <row r="2625" spans="10:45">
      <c r="J2625" s="179"/>
      <c r="K2625" s="179"/>
      <c r="L2625" s="179"/>
      <c r="M2625" s="179"/>
      <c r="N2625" s="179"/>
      <c r="O2625" s="179"/>
      <c r="P2625" s="179"/>
      <c r="Q2625" s="179"/>
      <c r="R2625" s="179"/>
      <c r="T2625" s="179"/>
      <c r="U2625" s="179"/>
      <c r="V2625" s="179"/>
      <c r="W2625" s="179"/>
      <c r="X2625" s="179"/>
      <c r="Y2625" s="179"/>
      <c r="Z2625" s="179"/>
      <c r="AA2625" s="179"/>
      <c r="AB2625" s="179"/>
      <c r="AD2625" s="179"/>
      <c r="AE2625" s="179"/>
      <c r="AF2625" s="179"/>
      <c r="AG2625" s="179"/>
      <c r="AH2625" s="179"/>
      <c r="AI2625" s="179"/>
      <c r="AJ2625" s="179"/>
      <c r="AK2625" s="179"/>
      <c r="AL2625" s="179"/>
      <c r="AN2625" s="179"/>
      <c r="AO2625" s="179"/>
      <c r="AP2625" s="179"/>
      <c r="AQ2625" s="179"/>
      <c r="AR2625" s="179"/>
      <c r="AS2625" s="179"/>
    </row>
    <row r="2626" spans="10:45">
      <c r="J2626" s="179"/>
      <c r="K2626" s="179"/>
      <c r="L2626" s="179"/>
      <c r="M2626" s="179"/>
      <c r="N2626" s="179"/>
      <c r="O2626" s="179"/>
      <c r="P2626" s="179"/>
      <c r="Q2626" s="179"/>
      <c r="R2626" s="179"/>
      <c r="T2626" s="179"/>
      <c r="U2626" s="179"/>
      <c r="V2626" s="179"/>
      <c r="W2626" s="179"/>
      <c r="X2626" s="179"/>
      <c r="Y2626" s="179"/>
      <c r="Z2626" s="179"/>
      <c r="AA2626" s="179"/>
      <c r="AB2626" s="179"/>
      <c r="AD2626" s="179"/>
      <c r="AE2626" s="179"/>
      <c r="AF2626" s="179"/>
      <c r="AG2626" s="179"/>
      <c r="AH2626" s="179"/>
      <c r="AI2626" s="179"/>
      <c r="AJ2626" s="179"/>
      <c r="AK2626" s="179"/>
      <c r="AL2626" s="179"/>
      <c r="AN2626" s="179"/>
      <c r="AO2626" s="179"/>
      <c r="AP2626" s="179"/>
      <c r="AQ2626" s="179"/>
      <c r="AR2626" s="179"/>
      <c r="AS2626" s="179"/>
    </row>
    <row r="2627" spans="10:45">
      <c r="J2627" s="179"/>
      <c r="K2627" s="179"/>
      <c r="L2627" s="179"/>
      <c r="M2627" s="179"/>
      <c r="N2627" s="179"/>
      <c r="O2627" s="179"/>
      <c r="P2627" s="179"/>
      <c r="Q2627" s="179"/>
      <c r="R2627" s="179"/>
      <c r="T2627" s="179"/>
      <c r="U2627" s="179"/>
      <c r="V2627" s="179"/>
      <c r="W2627" s="179"/>
      <c r="X2627" s="179"/>
      <c r="Y2627" s="179"/>
      <c r="Z2627" s="179"/>
      <c r="AA2627" s="179"/>
      <c r="AB2627" s="179"/>
      <c r="AD2627" s="179"/>
      <c r="AE2627" s="179"/>
      <c r="AF2627" s="179"/>
      <c r="AG2627" s="179"/>
      <c r="AH2627" s="179"/>
      <c r="AI2627" s="179"/>
      <c r="AJ2627" s="179"/>
      <c r="AK2627" s="179"/>
      <c r="AL2627" s="179"/>
      <c r="AN2627" s="179"/>
      <c r="AO2627" s="179"/>
      <c r="AP2627" s="179"/>
      <c r="AQ2627" s="179"/>
      <c r="AR2627" s="179"/>
      <c r="AS2627" s="179"/>
    </row>
    <row r="2628" spans="10:45">
      <c r="J2628" s="179"/>
      <c r="K2628" s="179"/>
      <c r="L2628" s="179"/>
      <c r="M2628" s="179"/>
      <c r="N2628" s="179"/>
      <c r="O2628" s="179"/>
      <c r="P2628" s="179"/>
      <c r="Q2628" s="179"/>
      <c r="R2628" s="179"/>
      <c r="T2628" s="179"/>
      <c r="U2628" s="179"/>
      <c r="V2628" s="179"/>
      <c r="W2628" s="179"/>
      <c r="X2628" s="179"/>
      <c r="Y2628" s="179"/>
      <c r="Z2628" s="179"/>
      <c r="AA2628" s="179"/>
      <c r="AB2628" s="179"/>
      <c r="AD2628" s="179"/>
      <c r="AE2628" s="179"/>
      <c r="AF2628" s="179"/>
      <c r="AG2628" s="179"/>
      <c r="AH2628" s="179"/>
      <c r="AI2628" s="179"/>
      <c r="AJ2628" s="179"/>
      <c r="AK2628" s="179"/>
      <c r="AL2628" s="179"/>
      <c r="AN2628" s="179"/>
      <c r="AO2628" s="179"/>
      <c r="AP2628" s="179"/>
      <c r="AQ2628" s="179"/>
      <c r="AR2628" s="179"/>
      <c r="AS2628" s="179"/>
    </row>
    <row r="2629" spans="10:45">
      <c r="J2629" s="179"/>
      <c r="K2629" s="179"/>
      <c r="L2629" s="179"/>
      <c r="M2629" s="179"/>
      <c r="N2629" s="179"/>
      <c r="O2629" s="179"/>
      <c r="P2629" s="179"/>
      <c r="Q2629" s="179"/>
      <c r="R2629" s="179"/>
      <c r="T2629" s="179"/>
      <c r="U2629" s="179"/>
      <c r="V2629" s="179"/>
      <c r="W2629" s="179"/>
      <c r="X2629" s="179"/>
      <c r="Y2629" s="179"/>
      <c r="Z2629" s="179"/>
      <c r="AA2629" s="179"/>
      <c r="AB2629" s="179"/>
      <c r="AD2629" s="179"/>
      <c r="AE2629" s="179"/>
      <c r="AF2629" s="179"/>
      <c r="AG2629" s="179"/>
      <c r="AH2629" s="179"/>
      <c r="AI2629" s="179"/>
      <c r="AJ2629" s="179"/>
      <c r="AK2629" s="179"/>
      <c r="AL2629" s="179"/>
      <c r="AN2629" s="179"/>
      <c r="AO2629" s="179"/>
      <c r="AP2629" s="179"/>
      <c r="AQ2629" s="179"/>
      <c r="AR2629" s="179"/>
      <c r="AS2629" s="179"/>
    </row>
    <row r="2630" spans="10:45">
      <c r="J2630" s="179"/>
      <c r="K2630" s="179"/>
      <c r="L2630" s="179"/>
      <c r="M2630" s="179"/>
      <c r="N2630" s="179"/>
      <c r="O2630" s="179"/>
      <c r="P2630" s="179"/>
      <c r="Q2630" s="179"/>
      <c r="R2630" s="179"/>
      <c r="T2630" s="179"/>
      <c r="U2630" s="179"/>
      <c r="V2630" s="179"/>
      <c r="W2630" s="179"/>
      <c r="X2630" s="179"/>
      <c r="Y2630" s="179"/>
      <c r="Z2630" s="179"/>
      <c r="AA2630" s="179"/>
      <c r="AB2630" s="179"/>
      <c r="AD2630" s="179"/>
      <c r="AE2630" s="179"/>
      <c r="AF2630" s="179"/>
      <c r="AG2630" s="179"/>
      <c r="AH2630" s="179"/>
      <c r="AI2630" s="179"/>
      <c r="AJ2630" s="179"/>
      <c r="AK2630" s="179"/>
      <c r="AL2630" s="179"/>
      <c r="AN2630" s="179"/>
      <c r="AO2630" s="179"/>
      <c r="AP2630" s="179"/>
      <c r="AQ2630" s="179"/>
      <c r="AR2630" s="179"/>
      <c r="AS2630" s="179"/>
    </row>
    <row r="2631" spans="10:45">
      <c r="J2631" s="179"/>
      <c r="K2631" s="179"/>
      <c r="L2631" s="179"/>
      <c r="M2631" s="179"/>
      <c r="N2631" s="179"/>
      <c r="O2631" s="179"/>
      <c r="P2631" s="179"/>
      <c r="Q2631" s="179"/>
      <c r="R2631" s="179"/>
      <c r="T2631" s="179"/>
      <c r="U2631" s="179"/>
      <c r="V2631" s="179"/>
      <c r="W2631" s="179"/>
      <c r="X2631" s="179"/>
      <c r="Y2631" s="179"/>
      <c r="Z2631" s="179"/>
      <c r="AA2631" s="179"/>
      <c r="AB2631" s="179"/>
      <c r="AD2631" s="179"/>
      <c r="AE2631" s="179"/>
      <c r="AF2631" s="179"/>
      <c r="AG2631" s="179"/>
      <c r="AH2631" s="179"/>
      <c r="AI2631" s="179"/>
      <c r="AJ2631" s="179"/>
      <c r="AK2631" s="179"/>
      <c r="AL2631" s="179"/>
      <c r="AN2631" s="179"/>
      <c r="AO2631" s="179"/>
      <c r="AP2631" s="179"/>
      <c r="AQ2631" s="179"/>
      <c r="AR2631" s="179"/>
      <c r="AS2631" s="179"/>
    </row>
    <row r="2632" spans="10:45">
      <c r="J2632" s="179"/>
      <c r="K2632" s="179"/>
      <c r="L2632" s="179"/>
      <c r="M2632" s="179"/>
      <c r="N2632" s="179"/>
      <c r="O2632" s="179"/>
      <c r="P2632" s="179"/>
      <c r="Q2632" s="179"/>
      <c r="R2632" s="179"/>
      <c r="T2632" s="179"/>
      <c r="U2632" s="179"/>
      <c r="V2632" s="179"/>
      <c r="W2632" s="179"/>
      <c r="X2632" s="179"/>
      <c r="Y2632" s="179"/>
      <c r="Z2632" s="179"/>
      <c r="AA2632" s="179"/>
      <c r="AB2632" s="179"/>
      <c r="AD2632" s="179"/>
      <c r="AE2632" s="179"/>
      <c r="AF2632" s="179"/>
      <c r="AG2632" s="179"/>
      <c r="AH2632" s="179"/>
      <c r="AI2632" s="179"/>
      <c r="AJ2632" s="179"/>
      <c r="AK2632" s="179"/>
      <c r="AL2632" s="179"/>
      <c r="AN2632" s="179"/>
      <c r="AO2632" s="179"/>
      <c r="AP2632" s="179"/>
      <c r="AQ2632" s="179"/>
      <c r="AR2632" s="179"/>
      <c r="AS2632" s="179"/>
    </row>
    <row r="2633" spans="10:45">
      <c r="J2633" s="179"/>
      <c r="K2633" s="179"/>
      <c r="L2633" s="179"/>
      <c r="M2633" s="179"/>
      <c r="N2633" s="179"/>
      <c r="O2633" s="179"/>
      <c r="P2633" s="179"/>
      <c r="Q2633" s="179"/>
      <c r="R2633" s="179"/>
      <c r="T2633" s="179"/>
      <c r="U2633" s="179"/>
      <c r="V2633" s="179"/>
      <c r="W2633" s="179"/>
      <c r="X2633" s="179"/>
      <c r="Y2633" s="179"/>
      <c r="Z2633" s="179"/>
      <c r="AA2633" s="179"/>
      <c r="AB2633" s="179"/>
      <c r="AD2633" s="179"/>
      <c r="AE2633" s="179"/>
      <c r="AF2633" s="179"/>
      <c r="AG2633" s="179"/>
      <c r="AH2633" s="179"/>
      <c r="AI2633" s="179"/>
      <c r="AJ2633" s="179"/>
      <c r="AK2633" s="179"/>
      <c r="AL2633" s="179"/>
      <c r="AN2633" s="179"/>
      <c r="AO2633" s="179"/>
      <c r="AP2633" s="179"/>
      <c r="AQ2633" s="179"/>
      <c r="AR2633" s="179"/>
      <c r="AS2633" s="179"/>
    </row>
    <row r="2634" spans="10:45">
      <c r="J2634" s="179"/>
      <c r="K2634" s="179"/>
      <c r="L2634" s="179"/>
      <c r="M2634" s="179"/>
      <c r="N2634" s="179"/>
      <c r="O2634" s="179"/>
      <c r="P2634" s="179"/>
      <c r="Q2634" s="179"/>
      <c r="R2634" s="179"/>
      <c r="T2634" s="179"/>
      <c r="U2634" s="179"/>
      <c r="V2634" s="179"/>
      <c r="W2634" s="179"/>
      <c r="X2634" s="179"/>
      <c r="Y2634" s="179"/>
      <c r="Z2634" s="179"/>
      <c r="AA2634" s="179"/>
      <c r="AB2634" s="179"/>
      <c r="AD2634" s="179"/>
      <c r="AE2634" s="179"/>
      <c r="AF2634" s="179"/>
      <c r="AG2634" s="179"/>
      <c r="AH2634" s="179"/>
      <c r="AI2634" s="179"/>
      <c r="AJ2634" s="179"/>
      <c r="AK2634" s="179"/>
      <c r="AL2634" s="179"/>
      <c r="AN2634" s="179"/>
      <c r="AO2634" s="179"/>
      <c r="AP2634" s="179"/>
      <c r="AQ2634" s="179"/>
      <c r="AR2634" s="179"/>
      <c r="AS2634" s="179"/>
    </row>
    <row r="2635" spans="10:45">
      <c r="J2635" s="179"/>
      <c r="K2635" s="179"/>
      <c r="L2635" s="179"/>
      <c r="M2635" s="179"/>
      <c r="N2635" s="179"/>
      <c r="O2635" s="179"/>
      <c r="P2635" s="179"/>
      <c r="Q2635" s="179"/>
      <c r="R2635" s="179"/>
      <c r="T2635" s="179"/>
      <c r="U2635" s="179"/>
      <c r="V2635" s="179"/>
      <c r="W2635" s="179"/>
      <c r="X2635" s="179"/>
      <c r="Y2635" s="179"/>
      <c r="Z2635" s="179"/>
      <c r="AA2635" s="179"/>
      <c r="AB2635" s="179"/>
      <c r="AD2635" s="179"/>
      <c r="AE2635" s="179"/>
      <c r="AF2635" s="179"/>
      <c r="AG2635" s="179"/>
      <c r="AH2635" s="179"/>
      <c r="AI2635" s="179"/>
      <c r="AJ2635" s="179"/>
      <c r="AK2635" s="179"/>
      <c r="AL2635" s="179"/>
      <c r="AN2635" s="179"/>
      <c r="AO2635" s="179"/>
      <c r="AP2635" s="179"/>
      <c r="AQ2635" s="179"/>
      <c r="AR2635" s="179"/>
      <c r="AS2635" s="179"/>
    </row>
    <row r="2636" spans="10:45">
      <c r="J2636" s="179"/>
      <c r="K2636" s="179"/>
      <c r="L2636" s="179"/>
      <c r="M2636" s="179"/>
      <c r="N2636" s="179"/>
      <c r="O2636" s="179"/>
      <c r="P2636" s="179"/>
      <c r="Q2636" s="179"/>
      <c r="R2636" s="179"/>
      <c r="T2636" s="179"/>
      <c r="U2636" s="179"/>
      <c r="V2636" s="179"/>
      <c r="W2636" s="179"/>
      <c r="X2636" s="179"/>
      <c r="Y2636" s="179"/>
      <c r="Z2636" s="179"/>
      <c r="AA2636" s="179"/>
      <c r="AB2636" s="179"/>
      <c r="AD2636" s="179"/>
      <c r="AE2636" s="179"/>
      <c r="AF2636" s="179"/>
      <c r="AG2636" s="179"/>
      <c r="AH2636" s="179"/>
      <c r="AI2636" s="179"/>
      <c r="AJ2636" s="179"/>
      <c r="AK2636" s="179"/>
      <c r="AL2636" s="179"/>
      <c r="AN2636" s="179"/>
      <c r="AO2636" s="179"/>
      <c r="AP2636" s="179"/>
      <c r="AQ2636" s="179"/>
      <c r="AR2636" s="179"/>
      <c r="AS2636" s="179"/>
    </row>
    <row r="2637" spans="10:45">
      <c r="J2637" s="179"/>
      <c r="K2637" s="179"/>
      <c r="L2637" s="179"/>
      <c r="M2637" s="179"/>
      <c r="N2637" s="179"/>
      <c r="O2637" s="179"/>
      <c r="P2637" s="179"/>
      <c r="Q2637" s="179"/>
      <c r="R2637" s="179"/>
      <c r="T2637" s="179"/>
      <c r="U2637" s="179"/>
      <c r="V2637" s="179"/>
      <c r="W2637" s="179"/>
      <c r="X2637" s="179"/>
      <c r="Y2637" s="179"/>
      <c r="Z2637" s="179"/>
      <c r="AA2637" s="179"/>
      <c r="AB2637" s="179"/>
      <c r="AD2637" s="179"/>
      <c r="AE2637" s="179"/>
      <c r="AF2637" s="179"/>
      <c r="AG2637" s="179"/>
      <c r="AH2637" s="179"/>
      <c r="AI2637" s="179"/>
      <c r="AJ2637" s="179"/>
      <c r="AK2637" s="179"/>
      <c r="AL2637" s="179"/>
      <c r="AN2637" s="179"/>
      <c r="AO2637" s="179"/>
      <c r="AP2637" s="179"/>
      <c r="AQ2637" s="179"/>
      <c r="AR2637" s="179"/>
      <c r="AS2637" s="179"/>
    </row>
    <row r="2638" spans="10:45">
      <c r="J2638" s="179"/>
      <c r="K2638" s="179"/>
      <c r="L2638" s="179"/>
      <c r="M2638" s="179"/>
      <c r="N2638" s="179"/>
      <c r="O2638" s="179"/>
      <c r="P2638" s="179"/>
      <c r="Q2638" s="179"/>
      <c r="R2638" s="179"/>
      <c r="T2638" s="179"/>
      <c r="U2638" s="179"/>
      <c r="V2638" s="179"/>
      <c r="W2638" s="179"/>
      <c r="X2638" s="179"/>
      <c r="Y2638" s="179"/>
      <c r="Z2638" s="179"/>
      <c r="AA2638" s="179"/>
      <c r="AB2638" s="179"/>
      <c r="AD2638" s="179"/>
      <c r="AE2638" s="179"/>
      <c r="AF2638" s="179"/>
      <c r="AG2638" s="179"/>
      <c r="AH2638" s="179"/>
      <c r="AI2638" s="179"/>
      <c r="AJ2638" s="179"/>
      <c r="AK2638" s="179"/>
      <c r="AL2638" s="179"/>
      <c r="AN2638" s="179"/>
      <c r="AO2638" s="179"/>
      <c r="AP2638" s="179"/>
      <c r="AQ2638" s="179"/>
      <c r="AR2638" s="179"/>
      <c r="AS2638" s="179"/>
    </row>
    <row r="2639" spans="10:45">
      <c r="J2639" s="179"/>
      <c r="K2639" s="179"/>
      <c r="L2639" s="179"/>
      <c r="M2639" s="179"/>
      <c r="N2639" s="179"/>
      <c r="O2639" s="179"/>
      <c r="P2639" s="179"/>
      <c r="Q2639" s="179"/>
      <c r="R2639" s="179"/>
      <c r="T2639" s="179"/>
      <c r="U2639" s="179"/>
      <c r="V2639" s="179"/>
      <c r="W2639" s="179"/>
      <c r="X2639" s="179"/>
      <c r="Y2639" s="179"/>
      <c r="Z2639" s="179"/>
      <c r="AA2639" s="179"/>
      <c r="AB2639" s="179"/>
      <c r="AD2639" s="179"/>
      <c r="AE2639" s="179"/>
      <c r="AF2639" s="179"/>
      <c r="AG2639" s="179"/>
      <c r="AH2639" s="179"/>
      <c r="AI2639" s="179"/>
      <c r="AJ2639" s="179"/>
      <c r="AK2639" s="179"/>
      <c r="AL2639" s="179"/>
      <c r="AN2639" s="179"/>
      <c r="AO2639" s="179"/>
      <c r="AP2639" s="179"/>
      <c r="AQ2639" s="179"/>
      <c r="AR2639" s="179"/>
      <c r="AS2639" s="179"/>
    </row>
    <row r="2640" spans="10:45">
      <c r="J2640" s="179"/>
      <c r="K2640" s="179"/>
      <c r="L2640" s="179"/>
      <c r="M2640" s="179"/>
      <c r="N2640" s="179"/>
      <c r="O2640" s="179"/>
      <c r="P2640" s="179"/>
      <c r="Q2640" s="179"/>
      <c r="R2640" s="179"/>
      <c r="T2640" s="179"/>
      <c r="U2640" s="179"/>
      <c r="V2640" s="179"/>
      <c r="W2640" s="179"/>
      <c r="X2640" s="179"/>
      <c r="Y2640" s="179"/>
      <c r="Z2640" s="179"/>
      <c r="AA2640" s="179"/>
      <c r="AB2640" s="179"/>
      <c r="AD2640" s="179"/>
      <c r="AE2640" s="179"/>
      <c r="AF2640" s="179"/>
      <c r="AG2640" s="179"/>
      <c r="AH2640" s="179"/>
      <c r="AI2640" s="179"/>
      <c r="AJ2640" s="179"/>
      <c r="AK2640" s="179"/>
      <c r="AL2640" s="179"/>
      <c r="AN2640" s="179"/>
      <c r="AO2640" s="179"/>
      <c r="AP2640" s="179"/>
      <c r="AQ2640" s="179"/>
      <c r="AR2640" s="179"/>
      <c r="AS2640" s="179"/>
    </row>
    <row r="2641" spans="10:45">
      <c r="J2641" s="179"/>
      <c r="K2641" s="179"/>
      <c r="L2641" s="179"/>
      <c r="M2641" s="179"/>
      <c r="N2641" s="179"/>
      <c r="O2641" s="179"/>
      <c r="P2641" s="179"/>
      <c r="Q2641" s="179"/>
      <c r="R2641" s="179"/>
      <c r="T2641" s="179"/>
      <c r="U2641" s="179"/>
      <c r="V2641" s="179"/>
      <c r="W2641" s="179"/>
      <c r="X2641" s="179"/>
      <c r="Y2641" s="179"/>
      <c r="Z2641" s="179"/>
      <c r="AA2641" s="179"/>
      <c r="AB2641" s="179"/>
      <c r="AD2641" s="179"/>
      <c r="AE2641" s="179"/>
      <c r="AF2641" s="179"/>
      <c r="AG2641" s="179"/>
      <c r="AH2641" s="179"/>
      <c r="AI2641" s="179"/>
      <c r="AJ2641" s="179"/>
      <c r="AK2641" s="179"/>
      <c r="AL2641" s="179"/>
      <c r="AN2641" s="179"/>
      <c r="AO2641" s="179"/>
      <c r="AP2641" s="179"/>
      <c r="AQ2641" s="179"/>
      <c r="AR2641" s="179"/>
      <c r="AS2641" s="179"/>
    </row>
    <row r="2642" spans="10:45">
      <c r="J2642" s="179"/>
      <c r="K2642" s="179"/>
      <c r="L2642" s="179"/>
      <c r="M2642" s="179"/>
      <c r="N2642" s="179"/>
      <c r="O2642" s="179"/>
      <c r="P2642" s="179"/>
      <c r="Q2642" s="179"/>
      <c r="R2642" s="179"/>
      <c r="T2642" s="179"/>
      <c r="U2642" s="179"/>
      <c r="V2642" s="179"/>
      <c r="W2642" s="179"/>
      <c r="X2642" s="179"/>
      <c r="Y2642" s="179"/>
      <c r="Z2642" s="179"/>
      <c r="AA2642" s="179"/>
      <c r="AB2642" s="179"/>
      <c r="AD2642" s="179"/>
      <c r="AE2642" s="179"/>
      <c r="AF2642" s="179"/>
      <c r="AG2642" s="179"/>
      <c r="AH2642" s="179"/>
      <c r="AI2642" s="179"/>
      <c r="AJ2642" s="179"/>
      <c r="AK2642" s="179"/>
      <c r="AL2642" s="179"/>
      <c r="AN2642" s="179"/>
      <c r="AO2642" s="179"/>
      <c r="AP2642" s="179"/>
      <c r="AQ2642" s="179"/>
      <c r="AR2642" s="179"/>
      <c r="AS2642" s="179"/>
    </row>
    <row r="2643" spans="10:45">
      <c r="J2643" s="179"/>
      <c r="K2643" s="179"/>
      <c r="L2643" s="179"/>
      <c r="M2643" s="179"/>
      <c r="N2643" s="179"/>
      <c r="O2643" s="179"/>
      <c r="P2643" s="179"/>
      <c r="Q2643" s="179"/>
      <c r="R2643" s="179"/>
      <c r="T2643" s="179"/>
      <c r="U2643" s="179"/>
      <c r="V2643" s="179"/>
      <c r="W2643" s="179"/>
      <c r="X2643" s="179"/>
      <c r="Y2643" s="179"/>
      <c r="Z2643" s="179"/>
      <c r="AA2643" s="179"/>
      <c r="AB2643" s="179"/>
      <c r="AD2643" s="179"/>
      <c r="AE2643" s="179"/>
      <c r="AF2643" s="179"/>
      <c r="AG2643" s="179"/>
      <c r="AH2643" s="179"/>
      <c r="AI2643" s="179"/>
      <c r="AJ2643" s="179"/>
      <c r="AK2643" s="179"/>
      <c r="AL2643" s="179"/>
      <c r="AN2643" s="179"/>
      <c r="AO2643" s="179"/>
      <c r="AP2643" s="179"/>
      <c r="AQ2643" s="179"/>
      <c r="AR2643" s="179"/>
      <c r="AS2643" s="179"/>
    </row>
    <row r="2644" spans="10:45">
      <c r="J2644" s="179"/>
      <c r="K2644" s="179"/>
      <c r="L2644" s="179"/>
      <c r="M2644" s="179"/>
      <c r="N2644" s="179"/>
      <c r="O2644" s="179"/>
      <c r="P2644" s="179"/>
      <c r="Q2644" s="179"/>
      <c r="R2644" s="179"/>
      <c r="T2644" s="179"/>
      <c r="U2644" s="179"/>
      <c r="V2644" s="179"/>
      <c r="W2644" s="179"/>
      <c r="X2644" s="179"/>
      <c r="Y2644" s="179"/>
      <c r="Z2644" s="179"/>
      <c r="AA2644" s="179"/>
      <c r="AB2644" s="179"/>
      <c r="AD2644" s="179"/>
      <c r="AE2644" s="179"/>
      <c r="AF2644" s="179"/>
      <c r="AG2644" s="179"/>
      <c r="AH2644" s="179"/>
      <c r="AI2644" s="179"/>
      <c r="AJ2644" s="179"/>
      <c r="AK2644" s="179"/>
      <c r="AL2644" s="179"/>
      <c r="AN2644" s="179"/>
      <c r="AO2644" s="179"/>
      <c r="AP2644" s="179"/>
      <c r="AQ2644" s="179"/>
      <c r="AR2644" s="179"/>
      <c r="AS2644" s="179"/>
    </row>
    <row r="2645" spans="10:45">
      <c r="J2645" s="179"/>
      <c r="K2645" s="179"/>
      <c r="L2645" s="179"/>
      <c r="M2645" s="179"/>
      <c r="N2645" s="179"/>
      <c r="O2645" s="179"/>
      <c r="P2645" s="179"/>
      <c r="Q2645" s="179"/>
      <c r="R2645" s="179"/>
      <c r="T2645" s="179"/>
      <c r="U2645" s="179"/>
      <c r="V2645" s="179"/>
      <c r="W2645" s="179"/>
      <c r="X2645" s="179"/>
      <c r="Y2645" s="179"/>
      <c r="Z2645" s="179"/>
      <c r="AA2645" s="179"/>
      <c r="AB2645" s="179"/>
      <c r="AD2645" s="179"/>
      <c r="AE2645" s="179"/>
      <c r="AF2645" s="179"/>
      <c r="AG2645" s="179"/>
      <c r="AH2645" s="179"/>
      <c r="AI2645" s="179"/>
      <c r="AJ2645" s="179"/>
      <c r="AK2645" s="179"/>
      <c r="AL2645" s="179"/>
      <c r="AN2645" s="179"/>
      <c r="AO2645" s="179"/>
      <c r="AP2645" s="179"/>
      <c r="AQ2645" s="179"/>
      <c r="AR2645" s="179"/>
      <c r="AS2645" s="179"/>
    </row>
    <row r="2646" spans="10:45">
      <c r="J2646" s="179"/>
      <c r="K2646" s="179"/>
      <c r="L2646" s="179"/>
      <c r="M2646" s="179"/>
      <c r="N2646" s="179"/>
      <c r="O2646" s="179"/>
      <c r="P2646" s="179"/>
      <c r="Q2646" s="179"/>
      <c r="R2646" s="179"/>
      <c r="T2646" s="179"/>
      <c r="U2646" s="179"/>
      <c r="V2646" s="179"/>
      <c r="W2646" s="179"/>
      <c r="X2646" s="179"/>
      <c r="Y2646" s="179"/>
      <c r="Z2646" s="179"/>
      <c r="AA2646" s="179"/>
      <c r="AB2646" s="179"/>
      <c r="AD2646" s="179"/>
      <c r="AE2646" s="179"/>
      <c r="AF2646" s="179"/>
      <c r="AG2646" s="179"/>
      <c r="AH2646" s="179"/>
      <c r="AI2646" s="179"/>
      <c r="AJ2646" s="179"/>
      <c r="AK2646" s="179"/>
      <c r="AL2646" s="179"/>
      <c r="AN2646" s="179"/>
      <c r="AO2646" s="179"/>
      <c r="AP2646" s="179"/>
      <c r="AQ2646" s="179"/>
      <c r="AR2646" s="179"/>
      <c r="AS2646" s="179"/>
    </row>
    <row r="2647" spans="10:45">
      <c r="J2647" s="179"/>
      <c r="K2647" s="179"/>
      <c r="L2647" s="179"/>
      <c r="M2647" s="179"/>
      <c r="N2647" s="179"/>
      <c r="O2647" s="179"/>
      <c r="P2647" s="179"/>
      <c r="Q2647" s="179"/>
      <c r="R2647" s="179"/>
      <c r="T2647" s="179"/>
      <c r="U2647" s="179"/>
      <c r="V2647" s="179"/>
      <c r="W2647" s="179"/>
      <c r="X2647" s="179"/>
      <c r="Y2647" s="179"/>
      <c r="Z2647" s="179"/>
      <c r="AA2647" s="179"/>
      <c r="AB2647" s="179"/>
      <c r="AD2647" s="179"/>
      <c r="AE2647" s="179"/>
      <c r="AF2647" s="179"/>
      <c r="AG2647" s="179"/>
      <c r="AH2647" s="179"/>
      <c r="AI2647" s="179"/>
      <c r="AJ2647" s="179"/>
      <c r="AK2647" s="179"/>
      <c r="AL2647" s="179"/>
      <c r="AN2647" s="179"/>
      <c r="AO2647" s="179"/>
      <c r="AP2647" s="179"/>
      <c r="AQ2647" s="179"/>
      <c r="AR2647" s="179"/>
      <c r="AS2647" s="179"/>
    </row>
    <row r="2648" spans="10:45">
      <c r="J2648" s="179"/>
      <c r="K2648" s="179"/>
      <c r="L2648" s="179"/>
      <c r="M2648" s="179"/>
      <c r="N2648" s="179"/>
      <c r="O2648" s="179"/>
      <c r="P2648" s="179"/>
      <c r="Q2648" s="179"/>
      <c r="R2648" s="179"/>
      <c r="T2648" s="179"/>
      <c r="U2648" s="179"/>
      <c r="V2648" s="179"/>
      <c r="W2648" s="179"/>
      <c r="X2648" s="179"/>
      <c r="Y2648" s="179"/>
      <c r="Z2648" s="179"/>
      <c r="AA2648" s="179"/>
      <c r="AB2648" s="179"/>
      <c r="AD2648" s="179"/>
      <c r="AE2648" s="179"/>
      <c r="AF2648" s="179"/>
      <c r="AG2648" s="179"/>
      <c r="AH2648" s="179"/>
      <c r="AI2648" s="179"/>
      <c r="AJ2648" s="179"/>
      <c r="AK2648" s="179"/>
      <c r="AL2648" s="179"/>
      <c r="AN2648" s="179"/>
      <c r="AO2648" s="179"/>
      <c r="AP2648" s="179"/>
      <c r="AQ2648" s="179"/>
      <c r="AR2648" s="179"/>
      <c r="AS2648" s="179"/>
    </row>
    <row r="2649" spans="10:45">
      <c r="J2649" s="179"/>
      <c r="K2649" s="179"/>
      <c r="L2649" s="179"/>
      <c r="M2649" s="179"/>
      <c r="N2649" s="179"/>
      <c r="O2649" s="179"/>
      <c r="P2649" s="179"/>
      <c r="Q2649" s="179"/>
      <c r="R2649" s="179"/>
      <c r="T2649" s="179"/>
      <c r="U2649" s="179"/>
      <c r="V2649" s="179"/>
      <c r="W2649" s="179"/>
      <c r="X2649" s="179"/>
      <c r="Y2649" s="179"/>
      <c r="Z2649" s="179"/>
      <c r="AA2649" s="179"/>
      <c r="AB2649" s="179"/>
      <c r="AD2649" s="179"/>
      <c r="AE2649" s="179"/>
      <c r="AF2649" s="179"/>
      <c r="AG2649" s="179"/>
      <c r="AH2649" s="179"/>
      <c r="AI2649" s="179"/>
      <c r="AJ2649" s="179"/>
      <c r="AK2649" s="179"/>
      <c r="AL2649" s="179"/>
      <c r="AN2649" s="179"/>
      <c r="AO2649" s="179"/>
      <c r="AP2649" s="179"/>
      <c r="AQ2649" s="179"/>
      <c r="AR2649" s="179"/>
      <c r="AS2649" s="179"/>
    </row>
    <row r="2650" spans="10:45">
      <c r="J2650" s="179"/>
      <c r="K2650" s="179"/>
      <c r="L2650" s="179"/>
      <c r="M2650" s="179"/>
      <c r="N2650" s="179"/>
      <c r="O2650" s="179"/>
      <c r="P2650" s="179"/>
      <c r="Q2650" s="179"/>
      <c r="R2650" s="179"/>
      <c r="T2650" s="179"/>
      <c r="U2650" s="179"/>
      <c r="V2650" s="179"/>
      <c r="W2650" s="179"/>
      <c r="X2650" s="179"/>
      <c r="Y2650" s="179"/>
      <c r="Z2650" s="179"/>
      <c r="AA2650" s="179"/>
      <c r="AB2650" s="179"/>
      <c r="AD2650" s="179"/>
      <c r="AE2650" s="179"/>
      <c r="AF2650" s="179"/>
      <c r="AG2650" s="179"/>
      <c r="AH2650" s="179"/>
      <c r="AI2650" s="179"/>
      <c r="AJ2650" s="179"/>
      <c r="AK2650" s="179"/>
      <c r="AL2650" s="179"/>
      <c r="AN2650" s="179"/>
      <c r="AO2650" s="179"/>
      <c r="AP2650" s="179"/>
      <c r="AQ2650" s="179"/>
      <c r="AR2650" s="179"/>
      <c r="AS2650" s="179"/>
    </row>
    <row r="2651" spans="10:45">
      <c r="J2651" s="179"/>
      <c r="K2651" s="179"/>
      <c r="L2651" s="179"/>
      <c r="M2651" s="179"/>
      <c r="N2651" s="179"/>
      <c r="O2651" s="179"/>
      <c r="P2651" s="179"/>
      <c r="Q2651" s="179"/>
      <c r="R2651" s="179"/>
      <c r="T2651" s="179"/>
      <c r="U2651" s="179"/>
      <c r="V2651" s="179"/>
      <c r="W2651" s="179"/>
      <c r="X2651" s="179"/>
      <c r="Y2651" s="179"/>
      <c r="Z2651" s="179"/>
      <c r="AA2651" s="179"/>
      <c r="AB2651" s="179"/>
      <c r="AD2651" s="179"/>
      <c r="AE2651" s="179"/>
      <c r="AF2651" s="179"/>
      <c r="AG2651" s="179"/>
      <c r="AH2651" s="179"/>
      <c r="AI2651" s="179"/>
      <c r="AJ2651" s="179"/>
      <c r="AK2651" s="179"/>
      <c r="AL2651" s="179"/>
      <c r="AN2651" s="179"/>
      <c r="AO2651" s="179"/>
      <c r="AP2651" s="179"/>
      <c r="AQ2651" s="179"/>
      <c r="AR2651" s="179"/>
      <c r="AS2651" s="179"/>
    </row>
    <row r="2652" spans="10:45">
      <c r="J2652" s="179"/>
      <c r="K2652" s="179"/>
      <c r="L2652" s="179"/>
      <c r="M2652" s="179"/>
      <c r="N2652" s="179"/>
      <c r="O2652" s="179"/>
      <c r="P2652" s="179"/>
      <c r="Q2652" s="179"/>
      <c r="R2652" s="179"/>
      <c r="T2652" s="179"/>
      <c r="U2652" s="179"/>
      <c r="V2652" s="179"/>
      <c r="W2652" s="179"/>
      <c r="X2652" s="179"/>
      <c r="Y2652" s="179"/>
      <c r="Z2652" s="179"/>
      <c r="AA2652" s="179"/>
      <c r="AB2652" s="179"/>
      <c r="AD2652" s="179"/>
      <c r="AE2652" s="179"/>
      <c r="AF2652" s="179"/>
      <c r="AG2652" s="179"/>
      <c r="AH2652" s="179"/>
      <c r="AI2652" s="179"/>
      <c r="AJ2652" s="179"/>
      <c r="AK2652" s="179"/>
      <c r="AL2652" s="179"/>
      <c r="AN2652" s="179"/>
      <c r="AO2652" s="179"/>
      <c r="AP2652" s="179"/>
      <c r="AQ2652" s="179"/>
      <c r="AR2652" s="179"/>
      <c r="AS2652" s="179"/>
    </row>
    <row r="2653" spans="10:45">
      <c r="J2653" s="179"/>
      <c r="K2653" s="179"/>
      <c r="L2653" s="179"/>
      <c r="M2653" s="179"/>
      <c r="N2653" s="179"/>
      <c r="O2653" s="179"/>
      <c r="P2653" s="179"/>
      <c r="Q2653" s="179"/>
      <c r="R2653" s="179"/>
      <c r="T2653" s="179"/>
      <c r="U2653" s="179"/>
      <c r="V2653" s="179"/>
      <c r="W2653" s="179"/>
      <c r="X2653" s="179"/>
      <c r="Y2653" s="179"/>
      <c r="Z2653" s="179"/>
      <c r="AA2653" s="179"/>
      <c r="AB2653" s="179"/>
      <c r="AD2653" s="179"/>
      <c r="AE2653" s="179"/>
      <c r="AF2653" s="179"/>
      <c r="AG2653" s="179"/>
      <c r="AH2653" s="179"/>
      <c r="AI2653" s="179"/>
      <c r="AJ2653" s="179"/>
      <c r="AK2653" s="179"/>
      <c r="AL2653" s="179"/>
      <c r="AN2653" s="179"/>
      <c r="AO2653" s="179"/>
      <c r="AP2653" s="179"/>
      <c r="AQ2653" s="179"/>
      <c r="AR2653" s="179"/>
      <c r="AS2653" s="179"/>
    </row>
    <row r="2654" spans="10:45">
      <c r="J2654" s="179"/>
      <c r="K2654" s="179"/>
      <c r="L2654" s="179"/>
      <c r="M2654" s="179"/>
      <c r="N2654" s="179"/>
      <c r="O2654" s="179"/>
      <c r="P2654" s="179"/>
      <c r="Q2654" s="179"/>
      <c r="R2654" s="179"/>
      <c r="T2654" s="179"/>
      <c r="U2654" s="179"/>
      <c r="V2654" s="179"/>
      <c r="W2654" s="179"/>
      <c r="X2654" s="179"/>
      <c r="Y2654" s="179"/>
      <c r="Z2654" s="179"/>
      <c r="AA2654" s="179"/>
      <c r="AB2654" s="179"/>
      <c r="AD2654" s="179"/>
      <c r="AE2654" s="179"/>
      <c r="AF2654" s="179"/>
      <c r="AG2654" s="179"/>
      <c r="AH2654" s="179"/>
      <c r="AI2654" s="179"/>
      <c r="AJ2654" s="179"/>
      <c r="AK2654" s="179"/>
      <c r="AL2654" s="179"/>
      <c r="AN2654" s="179"/>
      <c r="AO2654" s="179"/>
      <c r="AP2654" s="179"/>
      <c r="AQ2654" s="179"/>
      <c r="AR2654" s="179"/>
      <c r="AS2654" s="179"/>
    </row>
    <row r="2655" spans="10:45">
      <c r="J2655" s="179"/>
      <c r="K2655" s="179"/>
      <c r="L2655" s="179"/>
      <c r="M2655" s="179"/>
      <c r="N2655" s="179"/>
      <c r="O2655" s="179"/>
      <c r="P2655" s="179"/>
      <c r="Q2655" s="179"/>
      <c r="R2655" s="179"/>
      <c r="T2655" s="179"/>
      <c r="U2655" s="179"/>
      <c r="V2655" s="179"/>
      <c r="W2655" s="179"/>
      <c r="X2655" s="179"/>
      <c r="Y2655" s="179"/>
      <c r="Z2655" s="179"/>
      <c r="AA2655" s="179"/>
      <c r="AB2655" s="179"/>
      <c r="AD2655" s="179"/>
      <c r="AE2655" s="179"/>
      <c r="AF2655" s="179"/>
      <c r="AG2655" s="179"/>
      <c r="AH2655" s="179"/>
      <c r="AI2655" s="179"/>
      <c r="AJ2655" s="179"/>
      <c r="AK2655" s="179"/>
      <c r="AL2655" s="179"/>
      <c r="AN2655" s="179"/>
      <c r="AO2655" s="179"/>
      <c r="AP2655" s="179"/>
      <c r="AQ2655" s="179"/>
      <c r="AR2655" s="179"/>
      <c r="AS2655" s="179"/>
    </row>
    <row r="2656" spans="10:45">
      <c r="J2656" s="179"/>
      <c r="K2656" s="179"/>
      <c r="L2656" s="179"/>
      <c r="M2656" s="179"/>
      <c r="N2656" s="179"/>
      <c r="O2656" s="179"/>
      <c r="P2656" s="179"/>
      <c r="Q2656" s="179"/>
      <c r="R2656" s="179"/>
      <c r="T2656" s="179"/>
      <c r="U2656" s="179"/>
      <c r="V2656" s="179"/>
      <c r="W2656" s="179"/>
      <c r="X2656" s="179"/>
      <c r="Y2656" s="179"/>
      <c r="Z2656" s="179"/>
      <c r="AA2656" s="179"/>
      <c r="AB2656" s="179"/>
      <c r="AD2656" s="179"/>
      <c r="AE2656" s="179"/>
      <c r="AF2656" s="179"/>
      <c r="AG2656" s="179"/>
      <c r="AH2656" s="179"/>
      <c r="AI2656" s="179"/>
      <c r="AJ2656" s="179"/>
      <c r="AK2656" s="179"/>
      <c r="AL2656" s="179"/>
      <c r="AN2656" s="179"/>
      <c r="AO2656" s="179"/>
      <c r="AP2656" s="179"/>
      <c r="AQ2656" s="179"/>
      <c r="AR2656" s="179"/>
      <c r="AS2656" s="179"/>
    </row>
    <row r="2657" spans="10:45">
      <c r="J2657" s="179"/>
      <c r="K2657" s="179"/>
      <c r="L2657" s="179"/>
      <c r="M2657" s="179"/>
      <c r="N2657" s="179"/>
      <c r="O2657" s="179"/>
      <c r="P2657" s="179"/>
      <c r="Q2657" s="179"/>
      <c r="R2657" s="179"/>
      <c r="T2657" s="179"/>
      <c r="U2657" s="179"/>
      <c r="V2657" s="179"/>
      <c r="W2657" s="179"/>
      <c r="X2657" s="179"/>
      <c r="Y2657" s="179"/>
      <c r="Z2657" s="179"/>
      <c r="AA2657" s="179"/>
      <c r="AB2657" s="179"/>
      <c r="AD2657" s="179"/>
      <c r="AE2657" s="179"/>
      <c r="AF2657" s="179"/>
      <c r="AG2657" s="179"/>
      <c r="AH2657" s="179"/>
      <c r="AI2657" s="179"/>
      <c r="AJ2657" s="179"/>
      <c r="AK2657" s="179"/>
      <c r="AL2657" s="179"/>
      <c r="AN2657" s="179"/>
      <c r="AO2657" s="179"/>
      <c r="AP2657" s="179"/>
      <c r="AQ2657" s="179"/>
      <c r="AR2657" s="179"/>
      <c r="AS2657" s="179"/>
    </row>
    <row r="2658" spans="10:45">
      <c r="J2658" s="179"/>
      <c r="K2658" s="179"/>
      <c r="L2658" s="179"/>
      <c r="M2658" s="179"/>
      <c r="N2658" s="179"/>
      <c r="O2658" s="179"/>
      <c r="P2658" s="179"/>
      <c r="Q2658" s="179"/>
      <c r="R2658" s="179"/>
      <c r="T2658" s="179"/>
      <c r="U2658" s="179"/>
      <c r="V2658" s="179"/>
      <c r="W2658" s="179"/>
      <c r="X2658" s="179"/>
      <c r="Y2658" s="179"/>
      <c r="Z2658" s="179"/>
      <c r="AA2658" s="179"/>
      <c r="AB2658" s="179"/>
      <c r="AD2658" s="179"/>
      <c r="AE2658" s="179"/>
      <c r="AF2658" s="179"/>
      <c r="AG2658" s="179"/>
      <c r="AH2658" s="179"/>
      <c r="AI2658" s="179"/>
      <c r="AJ2658" s="179"/>
      <c r="AK2658" s="179"/>
      <c r="AL2658" s="179"/>
      <c r="AN2658" s="179"/>
      <c r="AO2658" s="179"/>
      <c r="AP2658" s="179"/>
      <c r="AQ2658" s="179"/>
      <c r="AR2658" s="179"/>
      <c r="AS2658" s="179"/>
    </row>
    <row r="2659" spans="10:45">
      <c r="J2659" s="179"/>
      <c r="K2659" s="179"/>
      <c r="L2659" s="179"/>
      <c r="M2659" s="179"/>
      <c r="N2659" s="179"/>
      <c r="O2659" s="179"/>
      <c r="P2659" s="179"/>
      <c r="Q2659" s="179"/>
      <c r="R2659" s="179"/>
      <c r="T2659" s="179"/>
      <c r="U2659" s="179"/>
      <c r="V2659" s="179"/>
      <c r="W2659" s="179"/>
      <c r="X2659" s="179"/>
      <c r="Y2659" s="179"/>
      <c r="Z2659" s="179"/>
      <c r="AA2659" s="179"/>
      <c r="AB2659" s="179"/>
      <c r="AD2659" s="179"/>
      <c r="AE2659" s="179"/>
      <c r="AF2659" s="179"/>
      <c r="AG2659" s="179"/>
      <c r="AH2659" s="179"/>
      <c r="AI2659" s="179"/>
      <c r="AJ2659" s="179"/>
      <c r="AK2659" s="179"/>
      <c r="AL2659" s="179"/>
      <c r="AN2659" s="179"/>
      <c r="AO2659" s="179"/>
      <c r="AP2659" s="179"/>
      <c r="AQ2659" s="179"/>
      <c r="AR2659" s="179"/>
      <c r="AS2659" s="179"/>
    </row>
    <row r="2660" spans="10:45">
      <c r="J2660" s="179"/>
      <c r="K2660" s="179"/>
      <c r="L2660" s="179"/>
      <c r="M2660" s="179"/>
      <c r="N2660" s="179"/>
      <c r="O2660" s="179"/>
      <c r="P2660" s="179"/>
      <c r="Q2660" s="179"/>
      <c r="R2660" s="179"/>
      <c r="T2660" s="179"/>
      <c r="U2660" s="179"/>
      <c r="V2660" s="179"/>
      <c r="W2660" s="179"/>
      <c r="X2660" s="179"/>
      <c r="Y2660" s="179"/>
      <c r="Z2660" s="179"/>
      <c r="AA2660" s="179"/>
      <c r="AB2660" s="179"/>
      <c r="AD2660" s="179"/>
      <c r="AE2660" s="179"/>
      <c r="AF2660" s="179"/>
      <c r="AG2660" s="179"/>
      <c r="AH2660" s="179"/>
      <c r="AI2660" s="179"/>
      <c r="AJ2660" s="179"/>
      <c r="AK2660" s="179"/>
      <c r="AL2660" s="179"/>
      <c r="AN2660" s="179"/>
      <c r="AO2660" s="179"/>
      <c r="AP2660" s="179"/>
      <c r="AQ2660" s="179"/>
      <c r="AR2660" s="179"/>
      <c r="AS2660" s="179"/>
    </row>
    <row r="2661" spans="10:45">
      <c r="J2661" s="179"/>
      <c r="K2661" s="179"/>
      <c r="L2661" s="179"/>
      <c r="M2661" s="179"/>
      <c r="N2661" s="179"/>
      <c r="O2661" s="179"/>
      <c r="P2661" s="179"/>
      <c r="Q2661" s="179"/>
      <c r="R2661" s="179"/>
      <c r="T2661" s="179"/>
      <c r="U2661" s="179"/>
      <c r="V2661" s="179"/>
      <c r="W2661" s="179"/>
      <c r="X2661" s="179"/>
      <c r="Y2661" s="179"/>
      <c r="Z2661" s="179"/>
      <c r="AA2661" s="179"/>
      <c r="AB2661" s="179"/>
      <c r="AD2661" s="179"/>
      <c r="AE2661" s="179"/>
      <c r="AF2661" s="179"/>
      <c r="AG2661" s="179"/>
      <c r="AH2661" s="179"/>
      <c r="AI2661" s="179"/>
      <c r="AJ2661" s="179"/>
      <c r="AK2661" s="179"/>
      <c r="AL2661" s="179"/>
      <c r="AN2661" s="179"/>
      <c r="AO2661" s="179"/>
      <c r="AP2661" s="179"/>
      <c r="AQ2661" s="179"/>
      <c r="AR2661" s="179"/>
      <c r="AS2661" s="179"/>
    </row>
    <row r="2662" spans="10:45">
      <c r="J2662" s="179"/>
      <c r="K2662" s="179"/>
      <c r="L2662" s="179"/>
      <c r="M2662" s="179"/>
      <c r="N2662" s="179"/>
      <c r="O2662" s="179"/>
      <c r="P2662" s="179"/>
      <c r="Q2662" s="179"/>
      <c r="R2662" s="179"/>
      <c r="T2662" s="179"/>
      <c r="U2662" s="179"/>
      <c r="V2662" s="179"/>
      <c r="W2662" s="179"/>
      <c r="X2662" s="179"/>
      <c r="Y2662" s="179"/>
      <c r="Z2662" s="179"/>
      <c r="AA2662" s="179"/>
      <c r="AB2662" s="179"/>
      <c r="AD2662" s="179"/>
      <c r="AE2662" s="179"/>
      <c r="AF2662" s="179"/>
      <c r="AG2662" s="179"/>
      <c r="AH2662" s="179"/>
      <c r="AI2662" s="179"/>
      <c r="AJ2662" s="179"/>
      <c r="AK2662" s="179"/>
      <c r="AL2662" s="179"/>
      <c r="AN2662" s="179"/>
      <c r="AO2662" s="179"/>
      <c r="AP2662" s="179"/>
      <c r="AQ2662" s="179"/>
      <c r="AR2662" s="179"/>
      <c r="AS2662" s="179"/>
    </row>
    <row r="2663" spans="10:45">
      <c r="J2663" s="179"/>
      <c r="K2663" s="179"/>
      <c r="L2663" s="179"/>
      <c r="M2663" s="179"/>
      <c r="N2663" s="179"/>
      <c r="O2663" s="179"/>
      <c r="P2663" s="179"/>
      <c r="Q2663" s="179"/>
      <c r="R2663" s="179"/>
      <c r="T2663" s="179"/>
      <c r="U2663" s="179"/>
      <c r="V2663" s="179"/>
      <c r="W2663" s="179"/>
      <c r="X2663" s="179"/>
      <c r="Y2663" s="179"/>
      <c r="Z2663" s="179"/>
      <c r="AA2663" s="179"/>
      <c r="AB2663" s="179"/>
      <c r="AD2663" s="179"/>
      <c r="AE2663" s="179"/>
      <c r="AF2663" s="179"/>
      <c r="AG2663" s="179"/>
      <c r="AH2663" s="179"/>
      <c r="AI2663" s="179"/>
      <c r="AJ2663" s="179"/>
      <c r="AK2663" s="179"/>
      <c r="AL2663" s="179"/>
      <c r="AN2663" s="179"/>
      <c r="AO2663" s="179"/>
      <c r="AP2663" s="179"/>
      <c r="AQ2663" s="179"/>
      <c r="AR2663" s="179"/>
      <c r="AS2663" s="179"/>
    </row>
    <row r="2664" spans="10:45">
      <c r="J2664" s="179"/>
      <c r="K2664" s="179"/>
      <c r="L2664" s="179"/>
      <c r="M2664" s="179"/>
      <c r="N2664" s="179"/>
      <c r="O2664" s="179"/>
      <c r="P2664" s="179"/>
      <c r="Q2664" s="179"/>
      <c r="R2664" s="179"/>
      <c r="T2664" s="179"/>
      <c r="U2664" s="179"/>
      <c r="V2664" s="179"/>
      <c r="W2664" s="179"/>
      <c r="X2664" s="179"/>
      <c r="Y2664" s="179"/>
      <c r="Z2664" s="179"/>
      <c r="AA2664" s="179"/>
      <c r="AB2664" s="179"/>
      <c r="AD2664" s="179"/>
      <c r="AE2664" s="179"/>
      <c r="AF2664" s="179"/>
      <c r="AG2664" s="179"/>
      <c r="AH2664" s="179"/>
      <c r="AI2664" s="179"/>
      <c r="AJ2664" s="179"/>
      <c r="AK2664" s="179"/>
      <c r="AL2664" s="179"/>
      <c r="AN2664" s="179"/>
      <c r="AO2664" s="179"/>
      <c r="AP2664" s="179"/>
      <c r="AQ2664" s="179"/>
      <c r="AR2664" s="179"/>
      <c r="AS2664" s="179"/>
    </row>
    <row r="2665" spans="10:45">
      <c r="J2665" s="179"/>
      <c r="K2665" s="179"/>
      <c r="L2665" s="179"/>
      <c r="M2665" s="179"/>
      <c r="N2665" s="179"/>
      <c r="O2665" s="179"/>
      <c r="P2665" s="179"/>
      <c r="Q2665" s="179"/>
      <c r="R2665" s="179"/>
      <c r="T2665" s="179"/>
      <c r="U2665" s="179"/>
      <c r="V2665" s="179"/>
      <c r="W2665" s="179"/>
      <c r="X2665" s="179"/>
      <c r="Y2665" s="179"/>
      <c r="Z2665" s="179"/>
      <c r="AA2665" s="179"/>
      <c r="AB2665" s="179"/>
      <c r="AD2665" s="179"/>
      <c r="AE2665" s="179"/>
      <c r="AF2665" s="179"/>
      <c r="AG2665" s="179"/>
      <c r="AH2665" s="179"/>
      <c r="AI2665" s="179"/>
      <c r="AJ2665" s="179"/>
      <c r="AK2665" s="179"/>
      <c r="AL2665" s="179"/>
      <c r="AN2665" s="179"/>
      <c r="AO2665" s="179"/>
      <c r="AP2665" s="179"/>
      <c r="AQ2665" s="179"/>
      <c r="AR2665" s="179"/>
      <c r="AS2665" s="179"/>
    </row>
    <row r="2666" spans="10:45">
      <c r="J2666" s="179"/>
      <c r="K2666" s="179"/>
      <c r="L2666" s="179"/>
      <c r="M2666" s="179"/>
      <c r="N2666" s="179"/>
      <c r="O2666" s="179"/>
      <c r="P2666" s="179"/>
      <c r="Q2666" s="179"/>
      <c r="R2666" s="179"/>
      <c r="T2666" s="179"/>
      <c r="U2666" s="179"/>
      <c r="V2666" s="179"/>
      <c r="W2666" s="179"/>
      <c r="X2666" s="179"/>
      <c r="Y2666" s="179"/>
      <c r="Z2666" s="179"/>
      <c r="AA2666" s="179"/>
      <c r="AB2666" s="179"/>
      <c r="AD2666" s="179"/>
      <c r="AE2666" s="179"/>
      <c r="AF2666" s="179"/>
      <c r="AG2666" s="179"/>
      <c r="AH2666" s="179"/>
      <c r="AI2666" s="179"/>
      <c r="AJ2666" s="179"/>
      <c r="AK2666" s="179"/>
      <c r="AL2666" s="179"/>
      <c r="AN2666" s="179"/>
      <c r="AO2666" s="179"/>
      <c r="AP2666" s="179"/>
      <c r="AQ2666" s="179"/>
      <c r="AR2666" s="179"/>
      <c r="AS2666" s="179"/>
    </row>
    <row r="2667" spans="10:45">
      <c r="J2667" s="179"/>
      <c r="K2667" s="179"/>
      <c r="L2667" s="179"/>
      <c r="M2667" s="179"/>
      <c r="N2667" s="179"/>
      <c r="O2667" s="179"/>
      <c r="P2667" s="179"/>
      <c r="Q2667" s="179"/>
      <c r="R2667" s="179"/>
      <c r="T2667" s="179"/>
      <c r="U2667" s="179"/>
      <c r="V2667" s="179"/>
      <c r="W2667" s="179"/>
      <c r="X2667" s="179"/>
      <c r="Y2667" s="179"/>
      <c r="Z2667" s="179"/>
      <c r="AA2667" s="179"/>
      <c r="AB2667" s="179"/>
      <c r="AD2667" s="179"/>
      <c r="AE2667" s="179"/>
      <c r="AF2667" s="179"/>
      <c r="AG2667" s="179"/>
      <c r="AH2667" s="179"/>
      <c r="AI2667" s="179"/>
      <c r="AJ2667" s="179"/>
      <c r="AK2667" s="179"/>
      <c r="AL2667" s="179"/>
      <c r="AN2667" s="179"/>
      <c r="AO2667" s="179"/>
      <c r="AP2667" s="179"/>
      <c r="AQ2667" s="179"/>
      <c r="AR2667" s="179"/>
      <c r="AS2667" s="179"/>
    </row>
    <row r="2668" spans="10:45">
      <c r="J2668" s="179"/>
      <c r="K2668" s="179"/>
      <c r="L2668" s="179"/>
      <c r="M2668" s="179"/>
      <c r="N2668" s="179"/>
      <c r="O2668" s="179"/>
      <c r="P2668" s="179"/>
      <c r="Q2668" s="179"/>
      <c r="R2668" s="179"/>
      <c r="T2668" s="179"/>
      <c r="U2668" s="179"/>
      <c r="V2668" s="179"/>
      <c r="W2668" s="179"/>
      <c r="X2668" s="179"/>
      <c r="Y2668" s="179"/>
      <c r="Z2668" s="179"/>
      <c r="AA2668" s="179"/>
      <c r="AB2668" s="179"/>
      <c r="AD2668" s="179"/>
      <c r="AE2668" s="179"/>
      <c r="AF2668" s="179"/>
      <c r="AG2668" s="179"/>
      <c r="AH2668" s="179"/>
      <c r="AI2668" s="179"/>
      <c r="AJ2668" s="179"/>
      <c r="AK2668" s="179"/>
      <c r="AL2668" s="179"/>
      <c r="AN2668" s="179"/>
      <c r="AO2668" s="179"/>
      <c r="AP2668" s="179"/>
      <c r="AQ2668" s="179"/>
      <c r="AR2668" s="179"/>
      <c r="AS2668" s="179"/>
    </row>
    <row r="2669" spans="10:45">
      <c r="J2669" s="179"/>
      <c r="K2669" s="179"/>
      <c r="L2669" s="179"/>
      <c r="M2669" s="179"/>
      <c r="N2669" s="179"/>
      <c r="O2669" s="179"/>
      <c r="P2669" s="179"/>
      <c r="Q2669" s="179"/>
      <c r="R2669" s="179"/>
      <c r="T2669" s="179"/>
      <c r="U2669" s="179"/>
      <c r="V2669" s="179"/>
      <c r="W2669" s="179"/>
      <c r="X2669" s="179"/>
      <c r="Y2669" s="179"/>
      <c r="Z2669" s="179"/>
      <c r="AA2669" s="179"/>
      <c r="AB2669" s="179"/>
      <c r="AD2669" s="179"/>
      <c r="AE2669" s="179"/>
      <c r="AF2669" s="179"/>
      <c r="AG2669" s="179"/>
      <c r="AH2669" s="179"/>
      <c r="AI2669" s="179"/>
      <c r="AJ2669" s="179"/>
      <c r="AK2669" s="179"/>
      <c r="AL2669" s="179"/>
      <c r="AN2669" s="179"/>
      <c r="AO2669" s="179"/>
      <c r="AP2669" s="179"/>
      <c r="AQ2669" s="179"/>
      <c r="AR2669" s="179"/>
      <c r="AS2669" s="179"/>
    </row>
    <row r="2670" spans="10:45">
      <c r="J2670" s="179"/>
      <c r="K2670" s="179"/>
      <c r="L2670" s="179"/>
      <c r="M2670" s="179"/>
      <c r="N2670" s="179"/>
      <c r="O2670" s="179"/>
      <c r="P2670" s="179"/>
      <c r="Q2670" s="179"/>
      <c r="R2670" s="179"/>
      <c r="T2670" s="179"/>
      <c r="U2670" s="179"/>
      <c r="V2670" s="179"/>
      <c r="W2670" s="179"/>
      <c r="X2670" s="179"/>
      <c r="Y2670" s="179"/>
      <c r="Z2670" s="179"/>
      <c r="AA2670" s="179"/>
      <c r="AB2670" s="179"/>
      <c r="AD2670" s="179"/>
      <c r="AE2670" s="179"/>
      <c r="AF2670" s="179"/>
      <c r="AG2670" s="179"/>
      <c r="AH2670" s="179"/>
      <c r="AI2670" s="179"/>
      <c r="AJ2670" s="179"/>
      <c r="AK2670" s="179"/>
      <c r="AL2670" s="179"/>
      <c r="AN2670" s="179"/>
      <c r="AO2670" s="179"/>
      <c r="AP2670" s="179"/>
      <c r="AQ2670" s="179"/>
      <c r="AR2670" s="179"/>
      <c r="AS2670" s="179"/>
    </row>
    <row r="2671" spans="10:45">
      <c r="J2671" s="179"/>
      <c r="K2671" s="179"/>
      <c r="L2671" s="179"/>
      <c r="M2671" s="179"/>
      <c r="N2671" s="179"/>
      <c r="O2671" s="179"/>
      <c r="P2671" s="179"/>
      <c r="Q2671" s="179"/>
      <c r="R2671" s="179"/>
      <c r="T2671" s="179"/>
      <c r="U2671" s="179"/>
      <c r="V2671" s="179"/>
      <c r="W2671" s="179"/>
      <c r="X2671" s="179"/>
      <c r="Y2671" s="179"/>
      <c r="Z2671" s="179"/>
      <c r="AA2671" s="179"/>
      <c r="AB2671" s="179"/>
      <c r="AD2671" s="179"/>
      <c r="AE2671" s="179"/>
      <c r="AF2671" s="179"/>
      <c r="AG2671" s="179"/>
      <c r="AH2671" s="179"/>
      <c r="AI2671" s="179"/>
      <c r="AJ2671" s="179"/>
      <c r="AK2671" s="179"/>
      <c r="AL2671" s="179"/>
      <c r="AN2671" s="179"/>
      <c r="AO2671" s="179"/>
      <c r="AP2671" s="179"/>
      <c r="AQ2671" s="179"/>
      <c r="AR2671" s="179"/>
      <c r="AS2671" s="179"/>
    </row>
    <row r="2672" spans="10:45">
      <c r="J2672" s="179"/>
      <c r="K2672" s="179"/>
      <c r="L2672" s="179"/>
      <c r="M2672" s="179"/>
      <c r="N2672" s="179"/>
      <c r="O2672" s="179"/>
      <c r="P2672" s="179"/>
      <c r="Q2672" s="179"/>
      <c r="R2672" s="179"/>
      <c r="T2672" s="179"/>
      <c r="U2672" s="179"/>
      <c r="V2672" s="179"/>
      <c r="W2672" s="179"/>
      <c r="X2672" s="179"/>
      <c r="Y2672" s="179"/>
      <c r="Z2672" s="179"/>
      <c r="AA2672" s="179"/>
      <c r="AB2672" s="179"/>
      <c r="AD2672" s="179"/>
      <c r="AE2672" s="179"/>
      <c r="AF2672" s="179"/>
      <c r="AG2672" s="179"/>
      <c r="AH2672" s="179"/>
      <c r="AI2672" s="179"/>
      <c r="AJ2672" s="179"/>
      <c r="AK2672" s="179"/>
      <c r="AL2672" s="179"/>
      <c r="AN2672" s="179"/>
      <c r="AO2672" s="179"/>
      <c r="AP2672" s="179"/>
      <c r="AQ2672" s="179"/>
      <c r="AR2672" s="179"/>
      <c r="AS2672" s="179"/>
    </row>
    <row r="2673" spans="10:45">
      <c r="J2673" s="179"/>
      <c r="K2673" s="179"/>
      <c r="L2673" s="179"/>
      <c r="M2673" s="179"/>
      <c r="N2673" s="179"/>
      <c r="O2673" s="179"/>
      <c r="P2673" s="179"/>
      <c r="Q2673" s="179"/>
      <c r="R2673" s="179"/>
      <c r="T2673" s="179"/>
      <c r="U2673" s="179"/>
      <c r="V2673" s="179"/>
      <c r="W2673" s="179"/>
      <c r="X2673" s="179"/>
      <c r="Y2673" s="179"/>
      <c r="Z2673" s="179"/>
      <c r="AA2673" s="179"/>
      <c r="AB2673" s="179"/>
      <c r="AD2673" s="179"/>
      <c r="AE2673" s="179"/>
      <c r="AF2673" s="179"/>
      <c r="AG2673" s="179"/>
      <c r="AH2673" s="179"/>
      <c r="AI2673" s="179"/>
      <c r="AJ2673" s="179"/>
      <c r="AK2673" s="179"/>
      <c r="AL2673" s="179"/>
      <c r="AN2673" s="179"/>
      <c r="AO2673" s="179"/>
      <c r="AP2673" s="179"/>
      <c r="AQ2673" s="179"/>
      <c r="AR2673" s="179"/>
      <c r="AS2673" s="179"/>
    </row>
    <row r="2674" spans="10:45">
      <c r="J2674" s="179"/>
      <c r="K2674" s="179"/>
      <c r="L2674" s="179"/>
      <c r="M2674" s="179"/>
      <c r="N2674" s="179"/>
      <c r="O2674" s="179"/>
      <c r="P2674" s="179"/>
      <c r="Q2674" s="179"/>
      <c r="R2674" s="179"/>
      <c r="T2674" s="179"/>
      <c r="U2674" s="179"/>
      <c r="V2674" s="179"/>
      <c r="W2674" s="179"/>
      <c r="X2674" s="179"/>
      <c r="Y2674" s="179"/>
      <c r="Z2674" s="179"/>
      <c r="AA2674" s="179"/>
      <c r="AB2674" s="179"/>
      <c r="AD2674" s="179"/>
      <c r="AE2674" s="179"/>
      <c r="AF2674" s="179"/>
      <c r="AG2674" s="179"/>
      <c r="AH2674" s="179"/>
      <c r="AI2674" s="179"/>
      <c r="AJ2674" s="179"/>
      <c r="AK2674" s="179"/>
      <c r="AL2674" s="179"/>
      <c r="AN2674" s="179"/>
      <c r="AO2674" s="179"/>
      <c r="AP2674" s="179"/>
      <c r="AQ2674" s="179"/>
      <c r="AR2674" s="179"/>
      <c r="AS2674" s="179"/>
    </row>
    <row r="2675" spans="10:45">
      <c r="J2675" s="179"/>
      <c r="K2675" s="179"/>
      <c r="L2675" s="179"/>
      <c r="M2675" s="179"/>
      <c r="N2675" s="179"/>
      <c r="O2675" s="179"/>
      <c r="P2675" s="179"/>
      <c r="Q2675" s="179"/>
      <c r="R2675" s="179"/>
      <c r="T2675" s="179"/>
      <c r="U2675" s="179"/>
      <c r="V2675" s="179"/>
      <c r="W2675" s="179"/>
      <c r="X2675" s="179"/>
      <c r="Y2675" s="179"/>
      <c r="Z2675" s="179"/>
      <c r="AA2675" s="179"/>
      <c r="AB2675" s="179"/>
      <c r="AD2675" s="179"/>
      <c r="AE2675" s="179"/>
      <c r="AF2675" s="179"/>
      <c r="AG2675" s="179"/>
      <c r="AH2675" s="179"/>
      <c r="AI2675" s="179"/>
      <c r="AJ2675" s="179"/>
      <c r="AK2675" s="179"/>
      <c r="AL2675" s="179"/>
      <c r="AN2675" s="179"/>
      <c r="AO2675" s="179"/>
      <c r="AP2675" s="179"/>
      <c r="AQ2675" s="179"/>
      <c r="AR2675" s="179"/>
      <c r="AS2675" s="179"/>
    </row>
    <row r="2676" spans="10:45">
      <c r="J2676" s="179"/>
      <c r="K2676" s="179"/>
      <c r="L2676" s="179"/>
      <c r="M2676" s="179"/>
      <c r="N2676" s="179"/>
      <c r="O2676" s="179"/>
      <c r="P2676" s="179"/>
      <c r="Q2676" s="179"/>
      <c r="R2676" s="179"/>
      <c r="T2676" s="179"/>
      <c r="U2676" s="179"/>
      <c r="V2676" s="179"/>
      <c r="W2676" s="179"/>
      <c r="X2676" s="179"/>
      <c r="Y2676" s="179"/>
      <c r="Z2676" s="179"/>
      <c r="AA2676" s="179"/>
      <c r="AB2676" s="179"/>
      <c r="AD2676" s="179"/>
      <c r="AE2676" s="179"/>
      <c r="AF2676" s="179"/>
      <c r="AG2676" s="179"/>
      <c r="AH2676" s="179"/>
      <c r="AI2676" s="179"/>
      <c r="AJ2676" s="179"/>
      <c r="AK2676" s="179"/>
      <c r="AL2676" s="179"/>
      <c r="AN2676" s="179"/>
      <c r="AO2676" s="179"/>
      <c r="AP2676" s="179"/>
      <c r="AQ2676" s="179"/>
      <c r="AR2676" s="179"/>
      <c r="AS2676" s="179"/>
    </row>
    <row r="2677" spans="10:45">
      <c r="J2677" s="179"/>
      <c r="K2677" s="179"/>
      <c r="L2677" s="179"/>
      <c r="M2677" s="179"/>
      <c r="N2677" s="179"/>
      <c r="O2677" s="179"/>
      <c r="P2677" s="179"/>
      <c r="Q2677" s="179"/>
      <c r="R2677" s="179"/>
      <c r="T2677" s="179"/>
      <c r="U2677" s="179"/>
      <c r="V2677" s="179"/>
      <c r="W2677" s="179"/>
      <c r="X2677" s="179"/>
      <c r="Y2677" s="179"/>
      <c r="Z2677" s="179"/>
      <c r="AA2677" s="179"/>
      <c r="AB2677" s="179"/>
      <c r="AD2677" s="179"/>
      <c r="AE2677" s="179"/>
      <c r="AF2677" s="179"/>
      <c r="AG2677" s="179"/>
      <c r="AH2677" s="179"/>
      <c r="AI2677" s="179"/>
      <c r="AJ2677" s="179"/>
      <c r="AK2677" s="179"/>
      <c r="AL2677" s="179"/>
      <c r="AN2677" s="179"/>
      <c r="AO2677" s="179"/>
      <c r="AP2677" s="179"/>
      <c r="AQ2677" s="179"/>
      <c r="AR2677" s="179"/>
      <c r="AS2677" s="179"/>
    </row>
    <row r="2678" spans="10:45">
      <c r="J2678" s="179"/>
      <c r="K2678" s="179"/>
      <c r="L2678" s="179"/>
      <c r="M2678" s="179"/>
      <c r="N2678" s="179"/>
      <c r="O2678" s="179"/>
      <c r="P2678" s="179"/>
      <c r="Q2678" s="179"/>
      <c r="R2678" s="179"/>
      <c r="T2678" s="179"/>
      <c r="U2678" s="179"/>
      <c r="V2678" s="179"/>
      <c r="W2678" s="179"/>
      <c r="X2678" s="179"/>
      <c r="Y2678" s="179"/>
      <c r="Z2678" s="179"/>
      <c r="AA2678" s="179"/>
      <c r="AB2678" s="179"/>
      <c r="AD2678" s="179"/>
      <c r="AE2678" s="179"/>
      <c r="AF2678" s="179"/>
      <c r="AG2678" s="179"/>
      <c r="AH2678" s="179"/>
      <c r="AI2678" s="179"/>
      <c r="AJ2678" s="179"/>
      <c r="AK2678" s="179"/>
      <c r="AL2678" s="179"/>
      <c r="AN2678" s="179"/>
      <c r="AO2678" s="179"/>
      <c r="AP2678" s="179"/>
      <c r="AQ2678" s="179"/>
      <c r="AR2678" s="179"/>
      <c r="AS2678" s="179"/>
    </row>
    <row r="2679" spans="10:45">
      <c r="J2679" s="179"/>
      <c r="K2679" s="179"/>
      <c r="L2679" s="179"/>
      <c r="M2679" s="179"/>
      <c r="N2679" s="179"/>
      <c r="O2679" s="179"/>
      <c r="P2679" s="179"/>
      <c r="Q2679" s="179"/>
      <c r="R2679" s="179"/>
      <c r="T2679" s="179"/>
      <c r="U2679" s="179"/>
      <c r="V2679" s="179"/>
      <c r="W2679" s="179"/>
      <c r="X2679" s="179"/>
      <c r="Y2679" s="179"/>
      <c r="Z2679" s="179"/>
      <c r="AA2679" s="179"/>
      <c r="AB2679" s="179"/>
      <c r="AD2679" s="179"/>
      <c r="AE2679" s="179"/>
      <c r="AF2679" s="179"/>
      <c r="AG2679" s="179"/>
      <c r="AH2679" s="179"/>
      <c r="AI2679" s="179"/>
      <c r="AJ2679" s="179"/>
      <c r="AK2679" s="179"/>
      <c r="AL2679" s="179"/>
      <c r="AN2679" s="179"/>
      <c r="AO2679" s="179"/>
      <c r="AP2679" s="179"/>
      <c r="AQ2679" s="179"/>
      <c r="AR2679" s="179"/>
      <c r="AS2679" s="179"/>
    </row>
    <row r="2680" spans="10:45">
      <c r="J2680" s="179"/>
      <c r="K2680" s="179"/>
      <c r="L2680" s="179"/>
      <c r="M2680" s="179"/>
      <c r="N2680" s="179"/>
      <c r="O2680" s="179"/>
      <c r="P2680" s="179"/>
      <c r="Q2680" s="179"/>
      <c r="R2680" s="179"/>
      <c r="T2680" s="179"/>
      <c r="U2680" s="179"/>
      <c r="V2680" s="179"/>
      <c r="W2680" s="179"/>
      <c r="X2680" s="179"/>
      <c r="Y2680" s="179"/>
      <c r="Z2680" s="179"/>
      <c r="AA2680" s="179"/>
      <c r="AB2680" s="179"/>
      <c r="AD2680" s="179"/>
      <c r="AE2680" s="179"/>
      <c r="AF2680" s="179"/>
      <c r="AG2680" s="179"/>
      <c r="AH2680" s="179"/>
      <c r="AI2680" s="179"/>
      <c r="AJ2680" s="179"/>
      <c r="AK2680" s="179"/>
      <c r="AL2680" s="179"/>
      <c r="AN2680" s="179"/>
      <c r="AO2680" s="179"/>
      <c r="AP2680" s="179"/>
      <c r="AQ2680" s="179"/>
      <c r="AR2680" s="179"/>
      <c r="AS2680" s="179"/>
    </row>
    <row r="2681" spans="10:45">
      <c r="J2681" s="179"/>
      <c r="K2681" s="179"/>
      <c r="L2681" s="179"/>
      <c r="M2681" s="179"/>
      <c r="N2681" s="179"/>
      <c r="O2681" s="179"/>
      <c r="P2681" s="179"/>
      <c r="Q2681" s="179"/>
      <c r="R2681" s="179"/>
      <c r="T2681" s="179"/>
      <c r="U2681" s="179"/>
      <c r="V2681" s="179"/>
      <c r="W2681" s="179"/>
      <c r="X2681" s="179"/>
      <c r="Y2681" s="179"/>
      <c r="Z2681" s="179"/>
      <c r="AA2681" s="179"/>
      <c r="AB2681" s="179"/>
      <c r="AD2681" s="179"/>
      <c r="AE2681" s="179"/>
      <c r="AF2681" s="179"/>
      <c r="AG2681" s="179"/>
      <c r="AH2681" s="179"/>
      <c r="AI2681" s="179"/>
      <c r="AJ2681" s="179"/>
      <c r="AK2681" s="179"/>
      <c r="AL2681" s="179"/>
      <c r="AN2681" s="179"/>
      <c r="AO2681" s="179"/>
      <c r="AP2681" s="179"/>
      <c r="AQ2681" s="179"/>
      <c r="AR2681" s="179"/>
      <c r="AS2681" s="179"/>
    </row>
    <row r="2682" spans="10:45">
      <c r="J2682" s="179"/>
      <c r="K2682" s="179"/>
      <c r="L2682" s="179"/>
      <c r="M2682" s="179"/>
      <c r="N2682" s="179"/>
      <c r="O2682" s="179"/>
      <c r="P2682" s="179"/>
      <c r="Q2682" s="179"/>
      <c r="R2682" s="179"/>
      <c r="T2682" s="179"/>
      <c r="U2682" s="179"/>
      <c r="V2682" s="179"/>
      <c r="W2682" s="179"/>
      <c r="X2682" s="179"/>
      <c r="Y2682" s="179"/>
      <c r="Z2682" s="179"/>
      <c r="AA2682" s="179"/>
      <c r="AB2682" s="179"/>
      <c r="AD2682" s="179"/>
      <c r="AE2682" s="179"/>
      <c r="AF2682" s="179"/>
      <c r="AG2682" s="179"/>
      <c r="AH2682" s="179"/>
      <c r="AI2682" s="179"/>
      <c r="AJ2682" s="179"/>
      <c r="AK2682" s="179"/>
      <c r="AL2682" s="179"/>
      <c r="AN2682" s="179"/>
      <c r="AO2682" s="179"/>
      <c r="AP2682" s="179"/>
      <c r="AQ2682" s="179"/>
      <c r="AR2682" s="179"/>
      <c r="AS2682" s="179"/>
    </row>
    <row r="2683" spans="10:45">
      <c r="J2683" s="179"/>
      <c r="K2683" s="179"/>
      <c r="L2683" s="179"/>
      <c r="M2683" s="179"/>
      <c r="N2683" s="179"/>
      <c r="O2683" s="179"/>
      <c r="P2683" s="179"/>
      <c r="Q2683" s="179"/>
      <c r="R2683" s="179"/>
      <c r="T2683" s="179"/>
      <c r="U2683" s="179"/>
      <c r="V2683" s="179"/>
      <c r="W2683" s="179"/>
      <c r="X2683" s="179"/>
      <c r="Y2683" s="179"/>
      <c r="Z2683" s="179"/>
      <c r="AA2683" s="179"/>
      <c r="AB2683" s="179"/>
      <c r="AD2683" s="179"/>
      <c r="AE2683" s="179"/>
      <c r="AF2683" s="179"/>
      <c r="AG2683" s="179"/>
      <c r="AH2683" s="179"/>
      <c r="AI2683" s="179"/>
      <c r="AJ2683" s="179"/>
      <c r="AK2683" s="179"/>
      <c r="AL2683" s="179"/>
      <c r="AN2683" s="179"/>
      <c r="AO2683" s="179"/>
      <c r="AP2683" s="179"/>
      <c r="AQ2683" s="179"/>
      <c r="AR2683" s="179"/>
      <c r="AS2683" s="179"/>
    </row>
    <row r="2684" spans="10:45">
      <c r="J2684" s="179"/>
      <c r="K2684" s="179"/>
      <c r="L2684" s="179"/>
      <c r="M2684" s="179"/>
      <c r="N2684" s="179"/>
      <c r="O2684" s="179"/>
      <c r="P2684" s="179"/>
      <c r="Q2684" s="179"/>
      <c r="R2684" s="179"/>
      <c r="T2684" s="179"/>
      <c r="U2684" s="179"/>
      <c r="V2684" s="179"/>
      <c r="W2684" s="179"/>
      <c r="X2684" s="179"/>
      <c r="Y2684" s="179"/>
      <c r="Z2684" s="179"/>
      <c r="AA2684" s="179"/>
      <c r="AB2684" s="179"/>
      <c r="AD2684" s="179"/>
      <c r="AE2684" s="179"/>
      <c r="AF2684" s="179"/>
      <c r="AG2684" s="179"/>
      <c r="AH2684" s="179"/>
      <c r="AI2684" s="179"/>
      <c r="AJ2684" s="179"/>
      <c r="AK2684" s="179"/>
      <c r="AL2684" s="179"/>
      <c r="AN2684" s="179"/>
      <c r="AO2684" s="179"/>
      <c r="AP2684" s="179"/>
      <c r="AQ2684" s="179"/>
      <c r="AR2684" s="179"/>
      <c r="AS2684" s="179"/>
    </row>
    <row r="2685" spans="10:45">
      <c r="J2685" s="179"/>
      <c r="K2685" s="179"/>
      <c r="L2685" s="179"/>
      <c r="M2685" s="179"/>
      <c r="N2685" s="179"/>
      <c r="O2685" s="179"/>
      <c r="P2685" s="179"/>
      <c r="Q2685" s="179"/>
      <c r="R2685" s="179"/>
      <c r="T2685" s="179"/>
      <c r="U2685" s="179"/>
      <c r="V2685" s="179"/>
      <c r="W2685" s="179"/>
      <c r="X2685" s="179"/>
      <c r="Y2685" s="179"/>
      <c r="Z2685" s="179"/>
      <c r="AA2685" s="179"/>
      <c r="AB2685" s="179"/>
      <c r="AD2685" s="179"/>
      <c r="AE2685" s="179"/>
      <c r="AF2685" s="179"/>
      <c r="AG2685" s="179"/>
      <c r="AH2685" s="179"/>
      <c r="AI2685" s="179"/>
      <c r="AJ2685" s="179"/>
      <c r="AK2685" s="179"/>
      <c r="AL2685" s="179"/>
      <c r="AN2685" s="179"/>
      <c r="AO2685" s="179"/>
      <c r="AP2685" s="179"/>
      <c r="AQ2685" s="179"/>
      <c r="AR2685" s="179"/>
      <c r="AS2685" s="179"/>
    </row>
    <row r="2686" spans="10:45">
      <c r="J2686" s="179"/>
      <c r="K2686" s="179"/>
      <c r="L2686" s="179"/>
      <c r="M2686" s="179"/>
      <c r="N2686" s="179"/>
      <c r="O2686" s="179"/>
      <c r="P2686" s="179"/>
      <c r="Q2686" s="179"/>
      <c r="R2686" s="179"/>
      <c r="T2686" s="179"/>
      <c r="U2686" s="179"/>
      <c r="V2686" s="179"/>
      <c r="W2686" s="179"/>
      <c r="X2686" s="179"/>
      <c r="Y2686" s="179"/>
      <c r="Z2686" s="179"/>
      <c r="AA2686" s="179"/>
      <c r="AB2686" s="179"/>
      <c r="AD2686" s="179"/>
      <c r="AE2686" s="179"/>
      <c r="AF2686" s="179"/>
      <c r="AG2686" s="179"/>
      <c r="AH2686" s="179"/>
      <c r="AI2686" s="179"/>
      <c r="AJ2686" s="179"/>
      <c r="AK2686" s="179"/>
      <c r="AL2686" s="179"/>
      <c r="AN2686" s="179"/>
      <c r="AO2686" s="179"/>
      <c r="AP2686" s="179"/>
      <c r="AQ2686" s="179"/>
      <c r="AR2686" s="179"/>
      <c r="AS2686" s="179"/>
    </row>
    <row r="2687" spans="10:45">
      <c r="J2687" s="179"/>
      <c r="K2687" s="179"/>
      <c r="L2687" s="179"/>
      <c r="M2687" s="179"/>
      <c r="N2687" s="179"/>
      <c r="O2687" s="179"/>
      <c r="P2687" s="179"/>
      <c r="Q2687" s="179"/>
      <c r="R2687" s="179"/>
      <c r="T2687" s="179"/>
      <c r="U2687" s="179"/>
      <c r="V2687" s="179"/>
      <c r="W2687" s="179"/>
      <c r="X2687" s="179"/>
      <c r="Y2687" s="179"/>
      <c r="Z2687" s="179"/>
      <c r="AA2687" s="179"/>
      <c r="AB2687" s="179"/>
      <c r="AD2687" s="179"/>
      <c r="AE2687" s="179"/>
      <c r="AF2687" s="179"/>
      <c r="AG2687" s="179"/>
      <c r="AH2687" s="179"/>
      <c r="AI2687" s="179"/>
      <c r="AJ2687" s="179"/>
      <c r="AK2687" s="179"/>
      <c r="AL2687" s="179"/>
      <c r="AN2687" s="179"/>
      <c r="AO2687" s="179"/>
      <c r="AP2687" s="179"/>
      <c r="AQ2687" s="179"/>
      <c r="AR2687" s="179"/>
      <c r="AS2687" s="179"/>
    </row>
    <row r="2688" spans="10:45">
      <c r="J2688" s="179"/>
      <c r="K2688" s="179"/>
      <c r="L2688" s="179"/>
      <c r="M2688" s="179"/>
      <c r="N2688" s="179"/>
      <c r="O2688" s="179"/>
      <c r="P2688" s="179"/>
      <c r="Q2688" s="179"/>
      <c r="R2688" s="179"/>
      <c r="T2688" s="179"/>
      <c r="U2688" s="179"/>
      <c r="V2688" s="179"/>
      <c r="W2688" s="179"/>
      <c r="X2688" s="179"/>
      <c r="Y2688" s="179"/>
      <c r="Z2688" s="179"/>
      <c r="AA2688" s="179"/>
      <c r="AB2688" s="179"/>
      <c r="AD2688" s="179"/>
      <c r="AE2688" s="179"/>
      <c r="AF2688" s="179"/>
      <c r="AG2688" s="179"/>
      <c r="AH2688" s="179"/>
      <c r="AI2688" s="179"/>
      <c r="AJ2688" s="179"/>
      <c r="AK2688" s="179"/>
      <c r="AL2688" s="179"/>
      <c r="AN2688" s="179"/>
      <c r="AO2688" s="179"/>
      <c r="AP2688" s="179"/>
      <c r="AQ2688" s="179"/>
      <c r="AR2688" s="179"/>
      <c r="AS2688" s="179"/>
    </row>
    <row r="2689" spans="10:45">
      <c r="J2689" s="179"/>
      <c r="K2689" s="179"/>
      <c r="L2689" s="179"/>
      <c r="M2689" s="179"/>
      <c r="N2689" s="179"/>
      <c r="O2689" s="179"/>
      <c r="P2689" s="179"/>
      <c r="Q2689" s="179"/>
      <c r="R2689" s="179"/>
      <c r="T2689" s="179"/>
      <c r="U2689" s="179"/>
      <c r="V2689" s="179"/>
      <c r="W2689" s="179"/>
      <c r="X2689" s="179"/>
      <c r="Y2689" s="179"/>
      <c r="Z2689" s="179"/>
      <c r="AA2689" s="179"/>
      <c r="AB2689" s="179"/>
      <c r="AD2689" s="179"/>
      <c r="AE2689" s="179"/>
      <c r="AF2689" s="179"/>
      <c r="AG2689" s="179"/>
      <c r="AH2689" s="179"/>
      <c r="AI2689" s="179"/>
      <c r="AJ2689" s="179"/>
      <c r="AK2689" s="179"/>
      <c r="AL2689" s="179"/>
      <c r="AN2689" s="179"/>
      <c r="AO2689" s="179"/>
      <c r="AP2689" s="179"/>
      <c r="AQ2689" s="179"/>
      <c r="AR2689" s="179"/>
      <c r="AS2689" s="179"/>
    </row>
    <row r="2690" spans="10:45">
      <c r="J2690" s="179"/>
      <c r="K2690" s="179"/>
      <c r="L2690" s="179"/>
      <c r="M2690" s="179"/>
      <c r="N2690" s="179"/>
      <c r="O2690" s="179"/>
      <c r="P2690" s="179"/>
      <c r="Q2690" s="179"/>
      <c r="R2690" s="179"/>
      <c r="T2690" s="179"/>
      <c r="U2690" s="179"/>
      <c r="V2690" s="179"/>
      <c r="W2690" s="179"/>
      <c r="X2690" s="179"/>
      <c r="Y2690" s="179"/>
      <c r="Z2690" s="179"/>
      <c r="AA2690" s="179"/>
      <c r="AB2690" s="179"/>
      <c r="AD2690" s="179"/>
      <c r="AE2690" s="179"/>
      <c r="AF2690" s="179"/>
      <c r="AG2690" s="179"/>
      <c r="AH2690" s="179"/>
      <c r="AI2690" s="179"/>
      <c r="AJ2690" s="179"/>
      <c r="AK2690" s="179"/>
      <c r="AL2690" s="179"/>
      <c r="AN2690" s="179"/>
      <c r="AO2690" s="179"/>
      <c r="AP2690" s="179"/>
      <c r="AQ2690" s="179"/>
      <c r="AR2690" s="179"/>
      <c r="AS2690" s="179"/>
    </row>
    <row r="2691" spans="10:45">
      <c r="J2691" s="179"/>
      <c r="K2691" s="179"/>
      <c r="L2691" s="179"/>
      <c r="M2691" s="179"/>
      <c r="N2691" s="179"/>
      <c r="O2691" s="179"/>
      <c r="P2691" s="179"/>
      <c r="Q2691" s="179"/>
      <c r="R2691" s="179"/>
      <c r="T2691" s="179"/>
      <c r="U2691" s="179"/>
      <c r="V2691" s="179"/>
      <c r="W2691" s="179"/>
      <c r="X2691" s="179"/>
      <c r="Y2691" s="179"/>
      <c r="Z2691" s="179"/>
      <c r="AA2691" s="179"/>
      <c r="AB2691" s="179"/>
      <c r="AD2691" s="179"/>
      <c r="AE2691" s="179"/>
      <c r="AF2691" s="179"/>
      <c r="AG2691" s="179"/>
      <c r="AH2691" s="179"/>
      <c r="AI2691" s="179"/>
      <c r="AJ2691" s="179"/>
      <c r="AK2691" s="179"/>
      <c r="AL2691" s="179"/>
      <c r="AN2691" s="179"/>
      <c r="AO2691" s="179"/>
      <c r="AP2691" s="179"/>
      <c r="AQ2691" s="179"/>
      <c r="AR2691" s="179"/>
      <c r="AS2691" s="179"/>
    </row>
    <row r="2692" spans="10:45">
      <c r="J2692" s="179"/>
      <c r="K2692" s="179"/>
      <c r="L2692" s="179"/>
      <c r="M2692" s="179"/>
      <c r="N2692" s="179"/>
      <c r="O2692" s="179"/>
      <c r="P2692" s="179"/>
      <c r="Q2692" s="179"/>
      <c r="R2692" s="179"/>
      <c r="T2692" s="179"/>
      <c r="U2692" s="179"/>
      <c r="V2692" s="179"/>
      <c r="W2692" s="179"/>
      <c r="X2692" s="179"/>
      <c r="Y2692" s="179"/>
      <c r="Z2692" s="179"/>
      <c r="AA2692" s="179"/>
      <c r="AB2692" s="179"/>
      <c r="AD2692" s="179"/>
      <c r="AE2692" s="179"/>
      <c r="AF2692" s="179"/>
      <c r="AG2692" s="179"/>
      <c r="AH2692" s="179"/>
      <c r="AI2692" s="179"/>
      <c r="AJ2692" s="179"/>
      <c r="AK2692" s="179"/>
      <c r="AL2692" s="179"/>
      <c r="AN2692" s="179"/>
      <c r="AO2692" s="179"/>
      <c r="AP2692" s="179"/>
      <c r="AQ2692" s="179"/>
      <c r="AR2692" s="179"/>
      <c r="AS2692" s="179"/>
    </row>
    <row r="2693" spans="10:45">
      <c r="J2693" s="179"/>
      <c r="K2693" s="179"/>
      <c r="L2693" s="179"/>
      <c r="M2693" s="179"/>
      <c r="N2693" s="179"/>
      <c r="O2693" s="179"/>
      <c r="P2693" s="179"/>
      <c r="Q2693" s="179"/>
      <c r="R2693" s="179"/>
      <c r="T2693" s="179"/>
      <c r="U2693" s="179"/>
      <c r="V2693" s="179"/>
      <c r="W2693" s="179"/>
      <c r="X2693" s="179"/>
      <c r="Y2693" s="179"/>
      <c r="Z2693" s="179"/>
      <c r="AA2693" s="179"/>
      <c r="AB2693" s="179"/>
      <c r="AD2693" s="179"/>
      <c r="AE2693" s="179"/>
      <c r="AF2693" s="179"/>
      <c r="AG2693" s="179"/>
      <c r="AH2693" s="179"/>
      <c r="AI2693" s="179"/>
      <c r="AJ2693" s="179"/>
      <c r="AK2693" s="179"/>
      <c r="AL2693" s="179"/>
      <c r="AN2693" s="179"/>
      <c r="AO2693" s="179"/>
      <c r="AP2693" s="179"/>
      <c r="AQ2693" s="179"/>
      <c r="AR2693" s="179"/>
      <c r="AS2693" s="179"/>
    </row>
    <row r="2694" spans="10:45">
      <c r="J2694" s="179"/>
      <c r="K2694" s="179"/>
      <c r="L2694" s="179"/>
      <c r="M2694" s="179"/>
      <c r="N2694" s="179"/>
      <c r="O2694" s="179"/>
      <c r="P2694" s="179"/>
      <c r="Q2694" s="179"/>
      <c r="R2694" s="179"/>
      <c r="T2694" s="179"/>
      <c r="U2694" s="179"/>
      <c r="V2694" s="179"/>
      <c r="W2694" s="179"/>
      <c r="X2694" s="179"/>
      <c r="Y2694" s="179"/>
      <c r="Z2694" s="179"/>
      <c r="AA2694" s="179"/>
      <c r="AB2694" s="179"/>
      <c r="AD2694" s="179"/>
      <c r="AE2694" s="179"/>
      <c r="AF2694" s="179"/>
      <c r="AG2694" s="179"/>
      <c r="AH2694" s="179"/>
      <c r="AI2694" s="179"/>
      <c r="AJ2694" s="179"/>
      <c r="AK2694" s="179"/>
      <c r="AL2694" s="179"/>
      <c r="AN2694" s="179"/>
      <c r="AO2694" s="179"/>
      <c r="AP2694" s="179"/>
      <c r="AQ2694" s="179"/>
      <c r="AR2694" s="179"/>
      <c r="AS2694" s="179"/>
    </row>
    <row r="2695" spans="10:45">
      <c r="J2695" s="179"/>
      <c r="K2695" s="179"/>
      <c r="L2695" s="179"/>
      <c r="M2695" s="179"/>
      <c r="N2695" s="179"/>
      <c r="O2695" s="179"/>
      <c r="P2695" s="179"/>
      <c r="Q2695" s="179"/>
      <c r="R2695" s="179"/>
      <c r="T2695" s="179"/>
      <c r="U2695" s="179"/>
      <c r="V2695" s="179"/>
      <c r="W2695" s="179"/>
      <c r="X2695" s="179"/>
      <c r="Y2695" s="179"/>
      <c r="Z2695" s="179"/>
      <c r="AA2695" s="179"/>
      <c r="AB2695" s="179"/>
      <c r="AD2695" s="179"/>
      <c r="AE2695" s="179"/>
      <c r="AF2695" s="179"/>
      <c r="AG2695" s="179"/>
      <c r="AH2695" s="179"/>
      <c r="AI2695" s="179"/>
      <c r="AJ2695" s="179"/>
      <c r="AK2695" s="179"/>
      <c r="AL2695" s="179"/>
      <c r="AN2695" s="179"/>
      <c r="AO2695" s="179"/>
      <c r="AP2695" s="179"/>
      <c r="AQ2695" s="179"/>
      <c r="AR2695" s="179"/>
      <c r="AS2695" s="179"/>
    </row>
    <row r="2696" spans="10:45">
      <c r="J2696" s="179"/>
      <c r="K2696" s="179"/>
      <c r="L2696" s="179"/>
      <c r="M2696" s="179"/>
      <c r="N2696" s="179"/>
      <c r="O2696" s="179"/>
      <c r="P2696" s="179"/>
      <c r="Q2696" s="179"/>
      <c r="R2696" s="179"/>
      <c r="T2696" s="179"/>
      <c r="U2696" s="179"/>
      <c r="V2696" s="179"/>
      <c r="W2696" s="179"/>
      <c r="X2696" s="179"/>
      <c r="Y2696" s="179"/>
      <c r="Z2696" s="179"/>
      <c r="AA2696" s="179"/>
      <c r="AB2696" s="179"/>
      <c r="AD2696" s="179"/>
      <c r="AE2696" s="179"/>
      <c r="AF2696" s="179"/>
      <c r="AG2696" s="179"/>
      <c r="AH2696" s="179"/>
      <c r="AI2696" s="179"/>
      <c r="AJ2696" s="179"/>
      <c r="AK2696" s="179"/>
      <c r="AL2696" s="179"/>
      <c r="AN2696" s="179"/>
      <c r="AO2696" s="179"/>
      <c r="AP2696" s="179"/>
      <c r="AQ2696" s="179"/>
      <c r="AR2696" s="179"/>
      <c r="AS2696" s="179"/>
    </row>
    <row r="2697" spans="10:45">
      <c r="J2697" s="179"/>
      <c r="K2697" s="179"/>
      <c r="L2697" s="179"/>
      <c r="M2697" s="179"/>
      <c r="N2697" s="179"/>
      <c r="O2697" s="179"/>
      <c r="P2697" s="179"/>
      <c r="Q2697" s="179"/>
      <c r="R2697" s="179"/>
      <c r="T2697" s="179"/>
      <c r="U2697" s="179"/>
      <c r="V2697" s="179"/>
      <c r="W2697" s="179"/>
      <c r="X2697" s="179"/>
      <c r="Y2697" s="179"/>
      <c r="Z2697" s="179"/>
      <c r="AA2697" s="179"/>
      <c r="AB2697" s="179"/>
      <c r="AD2697" s="179"/>
      <c r="AE2697" s="179"/>
      <c r="AF2697" s="179"/>
      <c r="AG2697" s="179"/>
      <c r="AH2697" s="179"/>
      <c r="AI2697" s="179"/>
      <c r="AJ2697" s="179"/>
      <c r="AK2697" s="179"/>
      <c r="AL2697" s="179"/>
      <c r="AN2697" s="179"/>
      <c r="AO2697" s="179"/>
      <c r="AP2697" s="179"/>
      <c r="AQ2697" s="179"/>
      <c r="AR2697" s="179"/>
      <c r="AS2697" s="179"/>
    </row>
    <row r="2698" spans="10:45">
      <c r="J2698" s="179"/>
      <c r="K2698" s="179"/>
      <c r="L2698" s="179"/>
      <c r="M2698" s="179"/>
      <c r="N2698" s="179"/>
      <c r="O2698" s="179"/>
      <c r="P2698" s="179"/>
      <c r="Q2698" s="179"/>
      <c r="R2698" s="179"/>
      <c r="T2698" s="179"/>
      <c r="U2698" s="179"/>
      <c r="V2698" s="179"/>
      <c r="W2698" s="179"/>
      <c r="X2698" s="179"/>
      <c r="Y2698" s="179"/>
      <c r="Z2698" s="179"/>
      <c r="AA2698" s="179"/>
      <c r="AB2698" s="179"/>
      <c r="AD2698" s="179"/>
      <c r="AE2698" s="179"/>
      <c r="AF2698" s="179"/>
      <c r="AG2698" s="179"/>
      <c r="AH2698" s="179"/>
      <c r="AI2698" s="179"/>
      <c r="AJ2698" s="179"/>
      <c r="AK2698" s="179"/>
      <c r="AL2698" s="179"/>
      <c r="AN2698" s="179"/>
      <c r="AO2698" s="179"/>
      <c r="AP2698" s="179"/>
      <c r="AQ2698" s="179"/>
      <c r="AR2698" s="179"/>
      <c r="AS2698" s="179"/>
    </row>
    <row r="2699" spans="10:45">
      <c r="J2699" s="179"/>
      <c r="K2699" s="179"/>
      <c r="L2699" s="179"/>
      <c r="M2699" s="179"/>
      <c r="N2699" s="179"/>
      <c r="O2699" s="179"/>
      <c r="P2699" s="179"/>
      <c r="Q2699" s="179"/>
      <c r="R2699" s="179"/>
      <c r="T2699" s="179"/>
      <c r="U2699" s="179"/>
      <c r="V2699" s="179"/>
      <c r="W2699" s="179"/>
      <c r="X2699" s="179"/>
      <c r="Y2699" s="179"/>
      <c r="Z2699" s="179"/>
      <c r="AA2699" s="179"/>
      <c r="AB2699" s="179"/>
      <c r="AD2699" s="179"/>
      <c r="AE2699" s="179"/>
      <c r="AF2699" s="179"/>
      <c r="AG2699" s="179"/>
      <c r="AH2699" s="179"/>
      <c r="AI2699" s="179"/>
      <c r="AJ2699" s="179"/>
      <c r="AK2699" s="179"/>
      <c r="AL2699" s="179"/>
      <c r="AN2699" s="179"/>
      <c r="AO2699" s="179"/>
      <c r="AP2699" s="179"/>
      <c r="AQ2699" s="179"/>
      <c r="AR2699" s="179"/>
      <c r="AS2699" s="179"/>
    </row>
    <row r="2700" spans="10:45">
      <c r="J2700" s="179"/>
      <c r="K2700" s="179"/>
      <c r="L2700" s="179"/>
      <c r="M2700" s="179"/>
      <c r="N2700" s="179"/>
      <c r="O2700" s="179"/>
      <c r="P2700" s="179"/>
      <c r="Q2700" s="179"/>
      <c r="R2700" s="179"/>
      <c r="T2700" s="179"/>
      <c r="U2700" s="179"/>
      <c r="V2700" s="179"/>
      <c r="W2700" s="179"/>
      <c r="X2700" s="179"/>
      <c r="Y2700" s="179"/>
      <c r="Z2700" s="179"/>
      <c r="AA2700" s="179"/>
      <c r="AB2700" s="179"/>
      <c r="AD2700" s="179"/>
      <c r="AE2700" s="179"/>
      <c r="AF2700" s="179"/>
      <c r="AG2700" s="179"/>
      <c r="AH2700" s="179"/>
      <c r="AI2700" s="179"/>
      <c r="AJ2700" s="179"/>
      <c r="AK2700" s="179"/>
      <c r="AL2700" s="179"/>
      <c r="AN2700" s="179"/>
      <c r="AO2700" s="179"/>
      <c r="AP2700" s="179"/>
      <c r="AQ2700" s="179"/>
      <c r="AR2700" s="179"/>
      <c r="AS2700" s="179"/>
    </row>
    <row r="2701" spans="10:45">
      <c r="J2701" s="179"/>
      <c r="K2701" s="179"/>
      <c r="L2701" s="179"/>
      <c r="M2701" s="179"/>
      <c r="N2701" s="179"/>
      <c r="O2701" s="179"/>
      <c r="P2701" s="179"/>
      <c r="Q2701" s="179"/>
      <c r="R2701" s="179"/>
      <c r="T2701" s="179"/>
      <c r="U2701" s="179"/>
      <c r="V2701" s="179"/>
      <c r="W2701" s="179"/>
      <c r="X2701" s="179"/>
      <c r="Y2701" s="179"/>
      <c r="Z2701" s="179"/>
      <c r="AA2701" s="179"/>
      <c r="AB2701" s="179"/>
      <c r="AD2701" s="179"/>
      <c r="AE2701" s="179"/>
      <c r="AF2701" s="179"/>
      <c r="AG2701" s="179"/>
      <c r="AH2701" s="179"/>
      <c r="AI2701" s="179"/>
      <c r="AJ2701" s="179"/>
      <c r="AK2701" s="179"/>
      <c r="AL2701" s="179"/>
      <c r="AN2701" s="179"/>
      <c r="AO2701" s="179"/>
      <c r="AP2701" s="179"/>
      <c r="AQ2701" s="179"/>
      <c r="AR2701" s="179"/>
      <c r="AS2701" s="179"/>
    </row>
    <row r="2702" spans="10:45">
      <c r="J2702" s="179"/>
      <c r="K2702" s="179"/>
      <c r="L2702" s="179"/>
      <c r="M2702" s="179"/>
      <c r="N2702" s="179"/>
      <c r="O2702" s="179"/>
      <c r="P2702" s="179"/>
      <c r="Q2702" s="179"/>
      <c r="R2702" s="179"/>
      <c r="T2702" s="179"/>
      <c r="U2702" s="179"/>
      <c r="V2702" s="179"/>
      <c r="W2702" s="179"/>
      <c r="X2702" s="179"/>
      <c r="Y2702" s="179"/>
      <c r="Z2702" s="179"/>
      <c r="AA2702" s="179"/>
      <c r="AB2702" s="179"/>
      <c r="AD2702" s="179"/>
      <c r="AE2702" s="179"/>
      <c r="AF2702" s="179"/>
      <c r="AG2702" s="179"/>
      <c r="AH2702" s="179"/>
      <c r="AI2702" s="179"/>
      <c r="AJ2702" s="179"/>
      <c r="AK2702" s="179"/>
      <c r="AL2702" s="179"/>
      <c r="AN2702" s="179"/>
      <c r="AO2702" s="179"/>
      <c r="AP2702" s="179"/>
      <c r="AQ2702" s="179"/>
      <c r="AR2702" s="179"/>
      <c r="AS2702" s="179"/>
    </row>
    <row r="2703" spans="10:45">
      <c r="J2703" s="179"/>
      <c r="K2703" s="179"/>
      <c r="L2703" s="179"/>
      <c r="M2703" s="179"/>
      <c r="N2703" s="179"/>
      <c r="O2703" s="179"/>
      <c r="P2703" s="179"/>
      <c r="Q2703" s="179"/>
      <c r="R2703" s="179"/>
      <c r="T2703" s="179"/>
      <c r="U2703" s="179"/>
      <c r="V2703" s="179"/>
      <c r="W2703" s="179"/>
      <c r="X2703" s="179"/>
      <c r="Y2703" s="179"/>
      <c r="Z2703" s="179"/>
      <c r="AA2703" s="179"/>
      <c r="AB2703" s="179"/>
      <c r="AD2703" s="179"/>
      <c r="AE2703" s="179"/>
      <c r="AF2703" s="179"/>
      <c r="AG2703" s="179"/>
      <c r="AH2703" s="179"/>
      <c r="AI2703" s="179"/>
      <c r="AJ2703" s="179"/>
      <c r="AK2703" s="179"/>
      <c r="AL2703" s="179"/>
      <c r="AN2703" s="179"/>
      <c r="AO2703" s="179"/>
      <c r="AP2703" s="179"/>
      <c r="AQ2703" s="179"/>
      <c r="AR2703" s="179"/>
      <c r="AS2703" s="179"/>
    </row>
    <row r="2704" spans="10:45">
      <c r="J2704" s="179"/>
      <c r="K2704" s="179"/>
      <c r="L2704" s="179"/>
      <c r="M2704" s="179"/>
      <c r="N2704" s="179"/>
      <c r="O2704" s="179"/>
      <c r="P2704" s="179"/>
      <c r="Q2704" s="179"/>
      <c r="R2704" s="179"/>
      <c r="T2704" s="179"/>
      <c r="U2704" s="179"/>
      <c r="V2704" s="179"/>
      <c r="W2704" s="179"/>
      <c r="X2704" s="179"/>
      <c r="Y2704" s="179"/>
      <c r="Z2704" s="179"/>
      <c r="AA2704" s="179"/>
      <c r="AB2704" s="179"/>
      <c r="AD2704" s="179"/>
      <c r="AE2704" s="179"/>
      <c r="AF2704" s="179"/>
      <c r="AG2704" s="179"/>
      <c r="AH2704" s="179"/>
      <c r="AI2704" s="179"/>
      <c r="AJ2704" s="179"/>
      <c r="AK2704" s="179"/>
      <c r="AL2704" s="179"/>
      <c r="AN2704" s="179"/>
      <c r="AO2704" s="179"/>
      <c r="AP2704" s="179"/>
      <c r="AQ2704" s="179"/>
      <c r="AR2704" s="179"/>
      <c r="AS2704" s="179"/>
    </row>
    <row r="2705" spans="10:45">
      <c r="J2705" s="179"/>
      <c r="K2705" s="179"/>
      <c r="L2705" s="179"/>
      <c r="M2705" s="179"/>
      <c r="N2705" s="179"/>
      <c r="O2705" s="179"/>
      <c r="P2705" s="179"/>
      <c r="Q2705" s="179"/>
      <c r="R2705" s="179"/>
      <c r="T2705" s="179"/>
      <c r="U2705" s="179"/>
      <c r="V2705" s="179"/>
      <c r="W2705" s="179"/>
      <c r="X2705" s="179"/>
      <c r="Y2705" s="179"/>
      <c r="Z2705" s="179"/>
      <c r="AA2705" s="179"/>
      <c r="AB2705" s="179"/>
      <c r="AD2705" s="179"/>
      <c r="AE2705" s="179"/>
      <c r="AF2705" s="179"/>
      <c r="AG2705" s="179"/>
      <c r="AH2705" s="179"/>
      <c r="AI2705" s="179"/>
      <c r="AJ2705" s="179"/>
      <c r="AK2705" s="179"/>
      <c r="AL2705" s="179"/>
      <c r="AN2705" s="179"/>
      <c r="AO2705" s="179"/>
      <c r="AP2705" s="179"/>
      <c r="AQ2705" s="179"/>
      <c r="AR2705" s="179"/>
      <c r="AS2705" s="179"/>
    </row>
    <row r="2706" spans="10:45">
      <c r="J2706" s="179"/>
      <c r="K2706" s="179"/>
      <c r="L2706" s="179"/>
      <c r="M2706" s="179"/>
      <c r="N2706" s="179"/>
      <c r="O2706" s="179"/>
      <c r="P2706" s="179"/>
      <c r="Q2706" s="179"/>
      <c r="R2706" s="179"/>
      <c r="T2706" s="179"/>
      <c r="U2706" s="179"/>
      <c r="V2706" s="179"/>
      <c r="W2706" s="179"/>
      <c r="X2706" s="179"/>
      <c r="Y2706" s="179"/>
      <c r="Z2706" s="179"/>
      <c r="AA2706" s="179"/>
      <c r="AB2706" s="179"/>
      <c r="AD2706" s="179"/>
      <c r="AE2706" s="179"/>
      <c r="AF2706" s="179"/>
      <c r="AG2706" s="179"/>
      <c r="AH2706" s="179"/>
      <c r="AI2706" s="179"/>
      <c r="AJ2706" s="179"/>
      <c r="AK2706" s="179"/>
      <c r="AL2706" s="179"/>
      <c r="AN2706" s="179"/>
      <c r="AO2706" s="179"/>
      <c r="AP2706" s="179"/>
      <c r="AQ2706" s="179"/>
      <c r="AR2706" s="179"/>
      <c r="AS2706" s="179"/>
    </row>
    <row r="2707" spans="10:45">
      <c r="J2707" s="179"/>
      <c r="K2707" s="179"/>
      <c r="L2707" s="179"/>
      <c r="M2707" s="179"/>
      <c r="N2707" s="179"/>
      <c r="O2707" s="179"/>
      <c r="P2707" s="179"/>
      <c r="Q2707" s="179"/>
      <c r="R2707" s="179"/>
      <c r="T2707" s="179"/>
      <c r="U2707" s="179"/>
      <c r="V2707" s="179"/>
      <c r="W2707" s="179"/>
      <c r="X2707" s="179"/>
      <c r="Y2707" s="179"/>
      <c r="Z2707" s="179"/>
      <c r="AA2707" s="179"/>
      <c r="AB2707" s="179"/>
      <c r="AD2707" s="179"/>
      <c r="AE2707" s="179"/>
      <c r="AF2707" s="179"/>
      <c r="AG2707" s="179"/>
      <c r="AH2707" s="179"/>
      <c r="AI2707" s="179"/>
      <c r="AJ2707" s="179"/>
      <c r="AK2707" s="179"/>
      <c r="AL2707" s="179"/>
      <c r="AN2707" s="179"/>
      <c r="AO2707" s="179"/>
      <c r="AP2707" s="179"/>
      <c r="AQ2707" s="179"/>
      <c r="AR2707" s="179"/>
      <c r="AS2707" s="179"/>
    </row>
    <row r="2708" spans="10:45">
      <c r="J2708" s="179"/>
      <c r="K2708" s="179"/>
      <c r="L2708" s="179"/>
      <c r="M2708" s="179"/>
      <c r="N2708" s="179"/>
      <c r="O2708" s="179"/>
      <c r="P2708" s="179"/>
      <c r="Q2708" s="179"/>
      <c r="R2708" s="179"/>
      <c r="T2708" s="179"/>
      <c r="U2708" s="179"/>
      <c r="V2708" s="179"/>
      <c r="W2708" s="179"/>
      <c r="X2708" s="179"/>
      <c r="Y2708" s="179"/>
      <c r="Z2708" s="179"/>
      <c r="AA2708" s="179"/>
      <c r="AB2708" s="179"/>
      <c r="AD2708" s="179"/>
      <c r="AE2708" s="179"/>
      <c r="AF2708" s="179"/>
      <c r="AG2708" s="179"/>
      <c r="AH2708" s="179"/>
      <c r="AI2708" s="179"/>
      <c r="AJ2708" s="179"/>
      <c r="AK2708" s="179"/>
      <c r="AL2708" s="179"/>
      <c r="AN2708" s="179"/>
      <c r="AO2708" s="179"/>
      <c r="AP2708" s="179"/>
      <c r="AQ2708" s="179"/>
      <c r="AR2708" s="179"/>
      <c r="AS2708" s="179"/>
    </row>
    <row r="2709" spans="10:45">
      <c r="J2709" s="179"/>
      <c r="K2709" s="179"/>
      <c r="L2709" s="179"/>
      <c r="M2709" s="179"/>
      <c r="N2709" s="179"/>
      <c r="O2709" s="179"/>
      <c r="P2709" s="179"/>
      <c r="Q2709" s="179"/>
      <c r="R2709" s="179"/>
      <c r="T2709" s="179"/>
      <c r="U2709" s="179"/>
      <c r="V2709" s="179"/>
      <c r="W2709" s="179"/>
      <c r="X2709" s="179"/>
      <c r="Y2709" s="179"/>
      <c r="Z2709" s="179"/>
      <c r="AA2709" s="179"/>
      <c r="AB2709" s="179"/>
      <c r="AD2709" s="179"/>
      <c r="AE2709" s="179"/>
      <c r="AF2709" s="179"/>
      <c r="AG2709" s="179"/>
      <c r="AH2709" s="179"/>
      <c r="AI2709" s="179"/>
      <c r="AJ2709" s="179"/>
      <c r="AK2709" s="179"/>
      <c r="AL2709" s="179"/>
      <c r="AN2709" s="179"/>
      <c r="AO2709" s="179"/>
      <c r="AP2709" s="179"/>
      <c r="AQ2709" s="179"/>
      <c r="AR2709" s="179"/>
      <c r="AS2709" s="179"/>
    </row>
    <row r="2710" spans="10:45">
      <c r="J2710" s="179"/>
      <c r="K2710" s="179"/>
      <c r="L2710" s="179"/>
      <c r="M2710" s="179"/>
      <c r="N2710" s="179"/>
      <c r="O2710" s="179"/>
      <c r="P2710" s="179"/>
      <c r="Q2710" s="179"/>
      <c r="R2710" s="179"/>
      <c r="T2710" s="179"/>
      <c r="U2710" s="179"/>
      <c r="V2710" s="179"/>
      <c r="W2710" s="179"/>
      <c r="X2710" s="179"/>
      <c r="Y2710" s="179"/>
      <c r="Z2710" s="179"/>
      <c r="AA2710" s="179"/>
      <c r="AB2710" s="179"/>
      <c r="AD2710" s="179"/>
      <c r="AE2710" s="179"/>
      <c r="AF2710" s="179"/>
      <c r="AG2710" s="179"/>
      <c r="AH2710" s="179"/>
      <c r="AI2710" s="179"/>
      <c r="AJ2710" s="179"/>
      <c r="AK2710" s="179"/>
      <c r="AL2710" s="179"/>
      <c r="AN2710" s="179"/>
      <c r="AO2710" s="179"/>
      <c r="AP2710" s="179"/>
      <c r="AQ2710" s="179"/>
      <c r="AR2710" s="179"/>
      <c r="AS2710" s="179"/>
    </row>
    <row r="2711" spans="10:45">
      <c r="J2711" s="179"/>
      <c r="K2711" s="179"/>
      <c r="L2711" s="179"/>
      <c r="M2711" s="179"/>
      <c r="N2711" s="179"/>
      <c r="O2711" s="179"/>
      <c r="P2711" s="179"/>
      <c r="Q2711" s="179"/>
      <c r="R2711" s="179"/>
      <c r="T2711" s="179"/>
      <c r="U2711" s="179"/>
      <c r="V2711" s="179"/>
      <c r="W2711" s="179"/>
      <c r="X2711" s="179"/>
      <c r="Y2711" s="179"/>
      <c r="Z2711" s="179"/>
      <c r="AA2711" s="179"/>
      <c r="AB2711" s="179"/>
      <c r="AD2711" s="179"/>
      <c r="AE2711" s="179"/>
      <c r="AF2711" s="179"/>
      <c r="AG2711" s="179"/>
      <c r="AH2711" s="179"/>
      <c r="AI2711" s="179"/>
      <c r="AJ2711" s="179"/>
      <c r="AK2711" s="179"/>
      <c r="AL2711" s="179"/>
      <c r="AN2711" s="179"/>
      <c r="AO2711" s="179"/>
      <c r="AP2711" s="179"/>
      <c r="AQ2711" s="179"/>
      <c r="AR2711" s="179"/>
      <c r="AS2711" s="179"/>
    </row>
    <row r="2712" spans="10:45">
      <c r="J2712" s="179"/>
      <c r="K2712" s="179"/>
      <c r="L2712" s="179"/>
      <c r="M2712" s="179"/>
      <c r="N2712" s="179"/>
      <c r="O2712" s="179"/>
      <c r="P2712" s="179"/>
      <c r="Q2712" s="179"/>
      <c r="R2712" s="179"/>
      <c r="T2712" s="179"/>
      <c r="U2712" s="179"/>
      <c r="V2712" s="179"/>
      <c r="W2712" s="179"/>
      <c r="X2712" s="179"/>
      <c r="Y2712" s="179"/>
      <c r="Z2712" s="179"/>
      <c r="AA2712" s="179"/>
      <c r="AB2712" s="179"/>
      <c r="AD2712" s="179"/>
      <c r="AE2712" s="179"/>
      <c r="AF2712" s="179"/>
      <c r="AG2712" s="179"/>
      <c r="AH2712" s="179"/>
      <c r="AI2712" s="179"/>
      <c r="AJ2712" s="179"/>
      <c r="AK2712" s="179"/>
      <c r="AL2712" s="179"/>
      <c r="AN2712" s="179"/>
      <c r="AO2712" s="179"/>
      <c r="AP2712" s="179"/>
      <c r="AQ2712" s="179"/>
      <c r="AR2712" s="179"/>
      <c r="AS2712" s="179"/>
    </row>
    <row r="2713" spans="10:45">
      <c r="J2713" s="179"/>
      <c r="K2713" s="179"/>
      <c r="L2713" s="179"/>
      <c r="M2713" s="179"/>
      <c r="N2713" s="179"/>
      <c r="O2713" s="179"/>
      <c r="P2713" s="179"/>
      <c r="Q2713" s="179"/>
      <c r="R2713" s="179"/>
      <c r="T2713" s="179"/>
      <c r="U2713" s="179"/>
      <c r="V2713" s="179"/>
      <c r="W2713" s="179"/>
      <c r="X2713" s="179"/>
      <c r="Y2713" s="179"/>
      <c r="Z2713" s="179"/>
      <c r="AA2713" s="179"/>
      <c r="AB2713" s="179"/>
      <c r="AD2713" s="179"/>
      <c r="AE2713" s="179"/>
      <c r="AF2713" s="179"/>
      <c r="AG2713" s="179"/>
      <c r="AH2713" s="179"/>
      <c r="AI2713" s="179"/>
      <c r="AJ2713" s="179"/>
      <c r="AK2713" s="179"/>
      <c r="AL2713" s="179"/>
      <c r="AN2713" s="179"/>
      <c r="AO2713" s="179"/>
      <c r="AP2713" s="179"/>
      <c r="AQ2713" s="179"/>
      <c r="AR2713" s="179"/>
      <c r="AS2713" s="179"/>
    </row>
    <row r="2714" spans="10:45">
      <c r="J2714" s="179"/>
      <c r="K2714" s="179"/>
      <c r="L2714" s="179"/>
      <c r="M2714" s="179"/>
      <c r="N2714" s="179"/>
      <c r="O2714" s="179"/>
      <c r="P2714" s="179"/>
      <c r="Q2714" s="179"/>
      <c r="R2714" s="179"/>
      <c r="T2714" s="179"/>
      <c r="U2714" s="179"/>
      <c r="V2714" s="179"/>
      <c r="W2714" s="179"/>
      <c r="X2714" s="179"/>
      <c r="Y2714" s="179"/>
      <c r="Z2714" s="179"/>
      <c r="AA2714" s="179"/>
      <c r="AB2714" s="179"/>
      <c r="AD2714" s="179"/>
      <c r="AE2714" s="179"/>
      <c r="AF2714" s="179"/>
      <c r="AG2714" s="179"/>
      <c r="AH2714" s="179"/>
      <c r="AI2714" s="179"/>
      <c r="AJ2714" s="179"/>
      <c r="AK2714" s="179"/>
      <c r="AL2714" s="179"/>
      <c r="AN2714" s="179"/>
      <c r="AO2714" s="179"/>
      <c r="AP2714" s="179"/>
      <c r="AQ2714" s="179"/>
      <c r="AR2714" s="179"/>
      <c r="AS2714" s="179"/>
    </row>
    <row r="2715" spans="10:45">
      <c r="J2715" s="179"/>
      <c r="K2715" s="179"/>
      <c r="L2715" s="179"/>
      <c r="M2715" s="179"/>
      <c r="N2715" s="179"/>
      <c r="O2715" s="179"/>
      <c r="P2715" s="179"/>
      <c r="Q2715" s="179"/>
      <c r="R2715" s="179"/>
      <c r="T2715" s="179"/>
      <c r="U2715" s="179"/>
      <c r="V2715" s="179"/>
      <c r="W2715" s="179"/>
      <c r="X2715" s="179"/>
      <c r="Y2715" s="179"/>
      <c r="Z2715" s="179"/>
      <c r="AA2715" s="179"/>
      <c r="AB2715" s="179"/>
      <c r="AD2715" s="179"/>
      <c r="AE2715" s="179"/>
      <c r="AF2715" s="179"/>
      <c r="AG2715" s="179"/>
      <c r="AH2715" s="179"/>
      <c r="AI2715" s="179"/>
      <c r="AJ2715" s="179"/>
      <c r="AK2715" s="179"/>
      <c r="AL2715" s="179"/>
      <c r="AN2715" s="179"/>
      <c r="AO2715" s="179"/>
      <c r="AP2715" s="179"/>
      <c r="AQ2715" s="179"/>
      <c r="AR2715" s="179"/>
      <c r="AS2715" s="179"/>
    </row>
    <row r="2716" spans="10:45">
      <c r="J2716" s="179"/>
      <c r="K2716" s="179"/>
      <c r="L2716" s="179"/>
      <c r="M2716" s="179"/>
      <c r="N2716" s="179"/>
      <c r="O2716" s="179"/>
      <c r="P2716" s="179"/>
      <c r="Q2716" s="179"/>
      <c r="R2716" s="179"/>
      <c r="T2716" s="179"/>
      <c r="U2716" s="179"/>
      <c r="V2716" s="179"/>
      <c r="W2716" s="179"/>
      <c r="X2716" s="179"/>
      <c r="Y2716" s="179"/>
      <c r="Z2716" s="179"/>
      <c r="AA2716" s="179"/>
      <c r="AB2716" s="179"/>
      <c r="AD2716" s="179"/>
      <c r="AE2716" s="179"/>
      <c r="AF2716" s="179"/>
      <c r="AG2716" s="179"/>
      <c r="AH2716" s="179"/>
      <c r="AI2716" s="179"/>
      <c r="AJ2716" s="179"/>
      <c r="AK2716" s="179"/>
      <c r="AL2716" s="179"/>
      <c r="AN2716" s="179"/>
      <c r="AO2716" s="179"/>
      <c r="AP2716" s="179"/>
      <c r="AQ2716" s="179"/>
      <c r="AR2716" s="179"/>
      <c r="AS2716" s="179"/>
    </row>
    <row r="2717" spans="10:45">
      <c r="J2717" s="179"/>
      <c r="K2717" s="179"/>
      <c r="L2717" s="179"/>
      <c r="M2717" s="179"/>
      <c r="N2717" s="179"/>
      <c r="O2717" s="179"/>
      <c r="P2717" s="179"/>
      <c r="Q2717" s="179"/>
      <c r="R2717" s="179"/>
      <c r="T2717" s="179"/>
      <c r="U2717" s="179"/>
      <c r="V2717" s="179"/>
      <c r="W2717" s="179"/>
      <c r="X2717" s="179"/>
      <c r="Y2717" s="179"/>
      <c r="Z2717" s="179"/>
      <c r="AA2717" s="179"/>
      <c r="AB2717" s="179"/>
      <c r="AD2717" s="179"/>
      <c r="AE2717" s="179"/>
      <c r="AF2717" s="179"/>
      <c r="AG2717" s="179"/>
      <c r="AH2717" s="179"/>
      <c r="AI2717" s="179"/>
      <c r="AJ2717" s="179"/>
      <c r="AK2717" s="179"/>
      <c r="AL2717" s="179"/>
      <c r="AN2717" s="179"/>
      <c r="AO2717" s="179"/>
      <c r="AP2717" s="179"/>
      <c r="AQ2717" s="179"/>
      <c r="AR2717" s="179"/>
      <c r="AS2717" s="179"/>
    </row>
    <row r="2718" spans="10:45">
      <c r="J2718" s="179"/>
      <c r="K2718" s="179"/>
      <c r="L2718" s="179"/>
      <c r="M2718" s="179"/>
      <c r="N2718" s="179"/>
      <c r="O2718" s="179"/>
      <c r="P2718" s="179"/>
      <c r="Q2718" s="179"/>
      <c r="R2718" s="179"/>
      <c r="T2718" s="179"/>
      <c r="U2718" s="179"/>
      <c r="V2718" s="179"/>
      <c r="W2718" s="179"/>
      <c r="X2718" s="179"/>
      <c r="Y2718" s="179"/>
      <c r="Z2718" s="179"/>
      <c r="AA2718" s="179"/>
      <c r="AB2718" s="179"/>
      <c r="AD2718" s="179"/>
      <c r="AE2718" s="179"/>
      <c r="AF2718" s="179"/>
      <c r="AG2718" s="179"/>
      <c r="AH2718" s="179"/>
      <c r="AI2718" s="179"/>
      <c r="AJ2718" s="179"/>
      <c r="AK2718" s="179"/>
      <c r="AL2718" s="179"/>
      <c r="AN2718" s="179"/>
      <c r="AO2718" s="179"/>
      <c r="AP2718" s="179"/>
      <c r="AQ2718" s="179"/>
      <c r="AR2718" s="179"/>
      <c r="AS2718" s="179"/>
    </row>
    <row r="2719" spans="10:45">
      <c r="J2719" s="179"/>
      <c r="K2719" s="179"/>
      <c r="L2719" s="179"/>
      <c r="M2719" s="179"/>
      <c r="N2719" s="179"/>
      <c r="O2719" s="179"/>
      <c r="P2719" s="179"/>
      <c r="Q2719" s="179"/>
      <c r="R2719" s="179"/>
      <c r="T2719" s="179"/>
      <c r="U2719" s="179"/>
      <c r="V2719" s="179"/>
      <c r="W2719" s="179"/>
      <c r="X2719" s="179"/>
      <c r="Y2719" s="179"/>
      <c r="Z2719" s="179"/>
      <c r="AA2719" s="179"/>
      <c r="AB2719" s="179"/>
      <c r="AD2719" s="179"/>
      <c r="AE2719" s="179"/>
      <c r="AF2719" s="179"/>
      <c r="AG2719" s="179"/>
      <c r="AH2719" s="179"/>
      <c r="AI2719" s="179"/>
      <c r="AJ2719" s="179"/>
      <c r="AK2719" s="179"/>
      <c r="AL2719" s="179"/>
      <c r="AN2719" s="179"/>
      <c r="AO2719" s="179"/>
      <c r="AP2719" s="179"/>
      <c r="AQ2719" s="179"/>
      <c r="AR2719" s="179"/>
      <c r="AS2719" s="179"/>
    </row>
    <row r="2720" spans="10:45">
      <c r="J2720" s="179"/>
      <c r="K2720" s="179"/>
      <c r="L2720" s="179"/>
      <c r="M2720" s="179"/>
      <c r="N2720" s="179"/>
      <c r="O2720" s="179"/>
      <c r="P2720" s="179"/>
      <c r="Q2720" s="179"/>
      <c r="R2720" s="179"/>
      <c r="T2720" s="179"/>
      <c r="U2720" s="179"/>
      <c r="V2720" s="179"/>
      <c r="W2720" s="179"/>
      <c r="X2720" s="179"/>
      <c r="Y2720" s="179"/>
      <c r="Z2720" s="179"/>
      <c r="AA2720" s="179"/>
      <c r="AB2720" s="179"/>
      <c r="AD2720" s="179"/>
      <c r="AE2720" s="179"/>
      <c r="AF2720" s="179"/>
      <c r="AG2720" s="179"/>
      <c r="AH2720" s="179"/>
      <c r="AI2720" s="179"/>
      <c r="AJ2720" s="179"/>
      <c r="AK2720" s="179"/>
      <c r="AL2720" s="179"/>
      <c r="AN2720" s="179"/>
      <c r="AO2720" s="179"/>
      <c r="AP2720" s="179"/>
      <c r="AQ2720" s="179"/>
      <c r="AR2720" s="179"/>
      <c r="AS2720" s="179"/>
    </row>
    <row r="2721" spans="10:45">
      <c r="J2721" s="179"/>
      <c r="K2721" s="179"/>
      <c r="L2721" s="179"/>
      <c r="M2721" s="179"/>
      <c r="N2721" s="179"/>
      <c r="O2721" s="179"/>
      <c r="P2721" s="179"/>
      <c r="Q2721" s="179"/>
      <c r="R2721" s="179"/>
      <c r="T2721" s="179"/>
      <c r="U2721" s="179"/>
      <c r="V2721" s="179"/>
      <c r="W2721" s="179"/>
      <c r="X2721" s="179"/>
      <c r="Y2721" s="179"/>
      <c r="Z2721" s="179"/>
      <c r="AA2721" s="179"/>
      <c r="AB2721" s="179"/>
      <c r="AD2721" s="179"/>
      <c r="AE2721" s="179"/>
      <c r="AF2721" s="179"/>
      <c r="AG2721" s="179"/>
      <c r="AH2721" s="179"/>
      <c r="AI2721" s="179"/>
      <c r="AJ2721" s="179"/>
      <c r="AK2721" s="179"/>
      <c r="AL2721" s="179"/>
      <c r="AN2721" s="179"/>
      <c r="AO2721" s="179"/>
      <c r="AP2721" s="179"/>
      <c r="AQ2721" s="179"/>
      <c r="AR2721" s="179"/>
      <c r="AS2721" s="179"/>
    </row>
    <row r="2722" spans="10:45">
      <c r="J2722" s="179"/>
      <c r="K2722" s="179"/>
      <c r="L2722" s="179"/>
      <c r="M2722" s="179"/>
      <c r="N2722" s="179"/>
      <c r="O2722" s="179"/>
      <c r="P2722" s="179"/>
      <c r="Q2722" s="179"/>
      <c r="R2722" s="179"/>
      <c r="T2722" s="179"/>
      <c r="U2722" s="179"/>
      <c r="V2722" s="179"/>
      <c r="W2722" s="179"/>
      <c r="X2722" s="179"/>
      <c r="Y2722" s="179"/>
      <c r="Z2722" s="179"/>
      <c r="AA2722" s="179"/>
      <c r="AB2722" s="179"/>
      <c r="AD2722" s="179"/>
      <c r="AE2722" s="179"/>
      <c r="AF2722" s="179"/>
      <c r="AG2722" s="179"/>
      <c r="AH2722" s="179"/>
      <c r="AI2722" s="179"/>
      <c r="AJ2722" s="179"/>
      <c r="AK2722" s="179"/>
      <c r="AL2722" s="179"/>
      <c r="AN2722" s="179"/>
      <c r="AO2722" s="179"/>
      <c r="AP2722" s="179"/>
      <c r="AQ2722" s="179"/>
      <c r="AR2722" s="179"/>
      <c r="AS2722" s="179"/>
    </row>
    <row r="2723" spans="10:45">
      <c r="J2723" s="179"/>
      <c r="K2723" s="179"/>
      <c r="L2723" s="179"/>
      <c r="M2723" s="179"/>
      <c r="N2723" s="179"/>
      <c r="O2723" s="179"/>
      <c r="P2723" s="179"/>
      <c r="Q2723" s="179"/>
      <c r="R2723" s="179"/>
      <c r="T2723" s="179"/>
      <c r="U2723" s="179"/>
      <c r="V2723" s="179"/>
      <c r="W2723" s="179"/>
      <c r="X2723" s="179"/>
      <c r="Y2723" s="179"/>
      <c r="Z2723" s="179"/>
      <c r="AA2723" s="179"/>
      <c r="AB2723" s="179"/>
      <c r="AD2723" s="179"/>
      <c r="AE2723" s="179"/>
      <c r="AF2723" s="179"/>
      <c r="AG2723" s="179"/>
      <c r="AH2723" s="179"/>
      <c r="AI2723" s="179"/>
      <c r="AJ2723" s="179"/>
      <c r="AK2723" s="179"/>
      <c r="AL2723" s="179"/>
      <c r="AN2723" s="179"/>
      <c r="AO2723" s="179"/>
      <c r="AP2723" s="179"/>
      <c r="AQ2723" s="179"/>
      <c r="AR2723" s="179"/>
      <c r="AS2723" s="179"/>
    </row>
    <row r="2724" spans="10:45">
      <c r="J2724" s="179"/>
      <c r="K2724" s="179"/>
      <c r="L2724" s="179"/>
      <c r="M2724" s="179"/>
      <c r="N2724" s="179"/>
      <c r="O2724" s="179"/>
      <c r="P2724" s="179"/>
      <c r="Q2724" s="179"/>
      <c r="R2724" s="179"/>
      <c r="T2724" s="179"/>
      <c r="U2724" s="179"/>
      <c r="V2724" s="179"/>
      <c r="W2724" s="179"/>
      <c r="X2724" s="179"/>
      <c r="Y2724" s="179"/>
      <c r="Z2724" s="179"/>
      <c r="AA2724" s="179"/>
      <c r="AB2724" s="179"/>
      <c r="AD2724" s="179"/>
      <c r="AE2724" s="179"/>
      <c r="AF2724" s="179"/>
      <c r="AG2724" s="179"/>
      <c r="AH2724" s="179"/>
      <c r="AI2724" s="179"/>
      <c r="AJ2724" s="179"/>
      <c r="AK2724" s="179"/>
      <c r="AL2724" s="179"/>
      <c r="AN2724" s="179"/>
      <c r="AO2724" s="179"/>
      <c r="AP2724" s="179"/>
      <c r="AQ2724" s="179"/>
      <c r="AR2724" s="179"/>
      <c r="AS2724" s="179"/>
    </row>
    <row r="2725" spans="10:45">
      <c r="J2725" s="179"/>
      <c r="K2725" s="179"/>
      <c r="L2725" s="179"/>
      <c r="M2725" s="179"/>
      <c r="N2725" s="179"/>
      <c r="O2725" s="179"/>
      <c r="P2725" s="179"/>
      <c r="Q2725" s="179"/>
      <c r="R2725" s="179"/>
      <c r="T2725" s="179"/>
      <c r="U2725" s="179"/>
      <c r="V2725" s="179"/>
      <c r="W2725" s="179"/>
      <c r="X2725" s="179"/>
      <c r="Y2725" s="179"/>
      <c r="Z2725" s="179"/>
      <c r="AA2725" s="179"/>
      <c r="AB2725" s="179"/>
      <c r="AD2725" s="179"/>
      <c r="AE2725" s="179"/>
      <c r="AF2725" s="179"/>
      <c r="AG2725" s="179"/>
      <c r="AH2725" s="179"/>
      <c r="AI2725" s="179"/>
      <c r="AJ2725" s="179"/>
      <c r="AK2725" s="179"/>
      <c r="AL2725" s="179"/>
      <c r="AN2725" s="179"/>
      <c r="AO2725" s="179"/>
      <c r="AP2725" s="179"/>
      <c r="AQ2725" s="179"/>
      <c r="AR2725" s="179"/>
      <c r="AS2725" s="179"/>
    </row>
    <row r="2726" spans="10:45">
      <c r="J2726" s="179"/>
      <c r="K2726" s="179"/>
      <c r="L2726" s="179"/>
      <c r="M2726" s="179"/>
      <c r="N2726" s="179"/>
      <c r="O2726" s="179"/>
      <c r="P2726" s="179"/>
      <c r="Q2726" s="179"/>
      <c r="R2726" s="179"/>
      <c r="T2726" s="179"/>
      <c r="U2726" s="179"/>
      <c r="V2726" s="179"/>
      <c r="W2726" s="179"/>
      <c r="X2726" s="179"/>
      <c r="Y2726" s="179"/>
      <c r="Z2726" s="179"/>
      <c r="AA2726" s="179"/>
      <c r="AB2726" s="179"/>
      <c r="AD2726" s="179"/>
      <c r="AE2726" s="179"/>
      <c r="AF2726" s="179"/>
      <c r="AG2726" s="179"/>
      <c r="AH2726" s="179"/>
      <c r="AI2726" s="179"/>
      <c r="AJ2726" s="179"/>
      <c r="AK2726" s="179"/>
      <c r="AL2726" s="179"/>
      <c r="AN2726" s="179"/>
      <c r="AO2726" s="179"/>
      <c r="AP2726" s="179"/>
      <c r="AQ2726" s="179"/>
      <c r="AR2726" s="179"/>
      <c r="AS2726" s="179"/>
    </row>
    <row r="2727" spans="10:45">
      <c r="J2727" s="179"/>
      <c r="K2727" s="179"/>
      <c r="L2727" s="179"/>
      <c r="M2727" s="179"/>
      <c r="N2727" s="179"/>
      <c r="O2727" s="179"/>
      <c r="P2727" s="179"/>
      <c r="Q2727" s="179"/>
      <c r="R2727" s="179"/>
      <c r="T2727" s="179"/>
      <c r="U2727" s="179"/>
      <c r="V2727" s="179"/>
      <c r="W2727" s="179"/>
      <c r="X2727" s="179"/>
      <c r="Y2727" s="179"/>
      <c r="Z2727" s="179"/>
      <c r="AA2727" s="179"/>
      <c r="AB2727" s="179"/>
      <c r="AD2727" s="179"/>
      <c r="AE2727" s="179"/>
      <c r="AF2727" s="179"/>
      <c r="AG2727" s="179"/>
      <c r="AH2727" s="179"/>
      <c r="AI2727" s="179"/>
      <c r="AJ2727" s="179"/>
      <c r="AK2727" s="179"/>
      <c r="AL2727" s="179"/>
      <c r="AN2727" s="179"/>
      <c r="AO2727" s="179"/>
      <c r="AP2727" s="179"/>
      <c r="AQ2727" s="179"/>
      <c r="AR2727" s="179"/>
      <c r="AS2727" s="179"/>
    </row>
    <row r="2728" spans="10:45">
      <c r="J2728" s="179"/>
      <c r="K2728" s="179"/>
      <c r="L2728" s="179"/>
      <c r="M2728" s="179"/>
      <c r="N2728" s="179"/>
      <c r="O2728" s="179"/>
      <c r="P2728" s="179"/>
      <c r="Q2728" s="179"/>
      <c r="R2728" s="179"/>
      <c r="T2728" s="179"/>
      <c r="U2728" s="179"/>
      <c r="V2728" s="179"/>
      <c r="W2728" s="179"/>
      <c r="X2728" s="179"/>
      <c r="Y2728" s="179"/>
      <c r="Z2728" s="179"/>
      <c r="AA2728" s="179"/>
      <c r="AB2728" s="179"/>
      <c r="AD2728" s="179"/>
      <c r="AE2728" s="179"/>
      <c r="AF2728" s="179"/>
      <c r="AG2728" s="179"/>
      <c r="AH2728" s="179"/>
      <c r="AI2728" s="179"/>
      <c r="AJ2728" s="179"/>
      <c r="AK2728" s="179"/>
      <c r="AL2728" s="179"/>
      <c r="AN2728" s="179"/>
      <c r="AO2728" s="179"/>
      <c r="AP2728" s="179"/>
      <c r="AQ2728" s="179"/>
      <c r="AR2728" s="179"/>
      <c r="AS2728" s="179"/>
    </row>
    <row r="2729" spans="10:45">
      <c r="J2729" s="179"/>
      <c r="K2729" s="179"/>
      <c r="L2729" s="179"/>
      <c r="M2729" s="179"/>
      <c r="N2729" s="179"/>
      <c r="O2729" s="179"/>
      <c r="P2729" s="179"/>
      <c r="Q2729" s="179"/>
      <c r="R2729" s="179"/>
      <c r="T2729" s="179"/>
      <c r="U2729" s="179"/>
      <c r="V2729" s="179"/>
      <c r="W2729" s="179"/>
      <c r="X2729" s="179"/>
      <c r="Y2729" s="179"/>
      <c r="Z2729" s="179"/>
      <c r="AA2729" s="179"/>
      <c r="AB2729" s="179"/>
      <c r="AD2729" s="179"/>
      <c r="AE2729" s="179"/>
      <c r="AF2729" s="179"/>
      <c r="AG2729" s="179"/>
      <c r="AH2729" s="179"/>
      <c r="AI2729" s="179"/>
      <c r="AJ2729" s="179"/>
      <c r="AK2729" s="179"/>
      <c r="AL2729" s="179"/>
      <c r="AN2729" s="179"/>
      <c r="AO2729" s="179"/>
      <c r="AP2729" s="179"/>
      <c r="AQ2729" s="179"/>
      <c r="AR2729" s="179"/>
      <c r="AS2729" s="179"/>
    </row>
    <row r="2730" spans="10:45">
      <c r="J2730" s="179"/>
      <c r="K2730" s="179"/>
      <c r="L2730" s="179"/>
      <c r="M2730" s="179"/>
      <c r="N2730" s="179"/>
      <c r="O2730" s="179"/>
      <c r="P2730" s="179"/>
      <c r="Q2730" s="179"/>
      <c r="R2730" s="179"/>
      <c r="T2730" s="179"/>
      <c r="U2730" s="179"/>
      <c r="V2730" s="179"/>
      <c r="W2730" s="179"/>
      <c r="X2730" s="179"/>
      <c r="Y2730" s="179"/>
      <c r="Z2730" s="179"/>
      <c r="AA2730" s="179"/>
      <c r="AB2730" s="179"/>
      <c r="AD2730" s="179"/>
      <c r="AE2730" s="179"/>
      <c r="AF2730" s="179"/>
      <c r="AG2730" s="179"/>
      <c r="AH2730" s="179"/>
      <c r="AI2730" s="179"/>
      <c r="AJ2730" s="179"/>
      <c r="AK2730" s="179"/>
      <c r="AL2730" s="179"/>
      <c r="AN2730" s="179"/>
      <c r="AO2730" s="179"/>
      <c r="AP2730" s="179"/>
      <c r="AQ2730" s="179"/>
      <c r="AR2730" s="179"/>
      <c r="AS2730" s="179"/>
    </row>
    <row r="2731" spans="10:45">
      <c r="J2731" s="179"/>
      <c r="K2731" s="179"/>
      <c r="L2731" s="179"/>
      <c r="M2731" s="179"/>
      <c r="N2731" s="179"/>
      <c r="O2731" s="179"/>
      <c r="P2731" s="179"/>
      <c r="Q2731" s="179"/>
      <c r="R2731" s="179"/>
      <c r="T2731" s="179"/>
      <c r="U2731" s="179"/>
      <c r="V2731" s="179"/>
      <c r="W2731" s="179"/>
      <c r="X2731" s="179"/>
      <c r="Y2731" s="179"/>
      <c r="Z2731" s="179"/>
      <c r="AA2731" s="179"/>
      <c r="AB2731" s="179"/>
      <c r="AD2731" s="179"/>
      <c r="AE2731" s="179"/>
      <c r="AF2731" s="179"/>
      <c r="AG2731" s="179"/>
      <c r="AH2731" s="179"/>
      <c r="AI2731" s="179"/>
      <c r="AJ2731" s="179"/>
      <c r="AK2731" s="179"/>
      <c r="AL2731" s="179"/>
      <c r="AN2731" s="179"/>
      <c r="AO2731" s="179"/>
      <c r="AP2731" s="179"/>
      <c r="AQ2731" s="179"/>
      <c r="AR2731" s="179"/>
      <c r="AS2731" s="179"/>
    </row>
    <row r="2732" spans="10:45">
      <c r="J2732" s="179"/>
      <c r="K2732" s="179"/>
      <c r="L2732" s="179"/>
      <c r="M2732" s="179"/>
      <c r="N2732" s="179"/>
      <c r="O2732" s="179"/>
      <c r="P2732" s="179"/>
      <c r="Q2732" s="179"/>
      <c r="R2732" s="179"/>
      <c r="T2732" s="179"/>
      <c r="U2732" s="179"/>
      <c r="V2732" s="179"/>
      <c r="W2732" s="179"/>
      <c r="X2732" s="179"/>
      <c r="Y2732" s="179"/>
      <c r="Z2732" s="179"/>
      <c r="AA2732" s="179"/>
      <c r="AB2732" s="179"/>
      <c r="AD2732" s="179"/>
      <c r="AE2732" s="179"/>
      <c r="AF2732" s="179"/>
      <c r="AG2732" s="179"/>
      <c r="AH2732" s="179"/>
      <c r="AI2732" s="179"/>
      <c r="AJ2732" s="179"/>
      <c r="AK2732" s="179"/>
      <c r="AL2732" s="179"/>
      <c r="AN2732" s="179"/>
      <c r="AO2732" s="179"/>
      <c r="AP2732" s="179"/>
      <c r="AQ2732" s="179"/>
      <c r="AR2732" s="179"/>
      <c r="AS2732" s="179"/>
    </row>
    <row r="2733" spans="10:45">
      <c r="J2733" s="179"/>
      <c r="K2733" s="179"/>
      <c r="L2733" s="179"/>
      <c r="M2733" s="179"/>
      <c r="N2733" s="179"/>
      <c r="O2733" s="179"/>
      <c r="P2733" s="179"/>
      <c r="Q2733" s="179"/>
      <c r="R2733" s="179"/>
      <c r="T2733" s="179"/>
      <c r="U2733" s="179"/>
      <c r="V2733" s="179"/>
      <c r="W2733" s="179"/>
      <c r="X2733" s="179"/>
      <c r="Y2733" s="179"/>
      <c r="Z2733" s="179"/>
      <c r="AA2733" s="179"/>
      <c r="AB2733" s="179"/>
      <c r="AD2733" s="179"/>
      <c r="AE2733" s="179"/>
      <c r="AF2733" s="179"/>
      <c r="AG2733" s="179"/>
      <c r="AH2733" s="179"/>
      <c r="AI2733" s="179"/>
      <c r="AJ2733" s="179"/>
      <c r="AK2733" s="179"/>
      <c r="AL2733" s="179"/>
      <c r="AN2733" s="179"/>
      <c r="AO2733" s="179"/>
      <c r="AP2733" s="179"/>
      <c r="AQ2733" s="179"/>
      <c r="AR2733" s="179"/>
      <c r="AS2733" s="179"/>
    </row>
    <row r="2734" spans="10:45">
      <c r="J2734" s="179"/>
      <c r="K2734" s="179"/>
      <c r="L2734" s="179"/>
      <c r="M2734" s="179"/>
      <c r="N2734" s="179"/>
      <c r="O2734" s="179"/>
      <c r="P2734" s="179"/>
      <c r="Q2734" s="179"/>
      <c r="R2734" s="179"/>
      <c r="T2734" s="179"/>
      <c r="U2734" s="179"/>
      <c r="V2734" s="179"/>
      <c r="W2734" s="179"/>
      <c r="X2734" s="179"/>
      <c r="Y2734" s="179"/>
      <c r="Z2734" s="179"/>
      <c r="AA2734" s="179"/>
      <c r="AB2734" s="179"/>
      <c r="AD2734" s="179"/>
      <c r="AE2734" s="179"/>
      <c r="AF2734" s="179"/>
      <c r="AG2734" s="179"/>
      <c r="AH2734" s="179"/>
      <c r="AI2734" s="179"/>
      <c r="AJ2734" s="179"/>
      <c r="AK2734" s="179"/>
      <c r="AL2734" s="179"/>
      <c r="AN2734" s="179"/>
      <c r="AO2734" s="179"/>
      <c r="AP2734" s="179"/>
      <c r="AQ2734" s="179"/>
      <c r="AR2734" s="179"/>
      <c r="AS2734" s="179"/>
    </row>
    <row r="2735" spans="10:45">
      <c r="J2735" s="179"/>
      <c r="K2735" s="179"/>
      <c r="L2735" s="179"/>
      <c r="M2735" s="179"/>
      <c r="N2735" s="179"/>
      <c r="O2735" s="179"/>
      <c r="P2735" s="179"/>
      <c r="Q2735" s="179"/>
      <c r="R2735" s="179"/>
      <c r="T2735" s="179"/>
      <c r="U2735" s="179"/>
      <c r="V2735" s="179"/>
      <c r="W2735" s="179"/>
      <c r="X2735" s="179"/>
      <c r="Y2735" s="179"/>
      <c r="Z2735" s="179"/>
      <c r="AA2735" s="179"/>
      <c r="AB2735" s="179"/>
      <c r="AD2735" s="179"/>
      <c r="AE2735" s="179"/>
      <c r="AF2735" s="179"/>
      <c r="AG2735" s="179"/>
      <c r="AH2735" s="179"/>
      <c r="AI2735" s="179"/>
      <c r="AJ2735" s="179"/>
      <c r="AK2735" s="179"/>
      <c r="AL2735" s="179"/>
      <c r="AN2735" s="179"/>
      <c r="AO2735" s="179"/>
      <c r="AP2735" s="179"/>
      <c r="AQ2735" s="179"/>
      <c r="AR2735" s="179"/>
      <c r="AS2735" s="179"/>
    </row>
    <row r="2736" spans="10:45">
      <c r="J2736" s="179"/>
      <c r="K2736" s="179"/>
      <c r="L2736" s="179"/>
      <c r="M2736" s="179"/>
      <c r="N2736" s="179"/>
      <c r="O2736" s="179"/>
      <c r="P2736" s="179"/>
      <c r="Q2736" s="179"/>
      <c r="R2736" s="179"/>
      <c r="T2736" s="179"/>
      <c r="U2736" s="179"/>
      <c r="V2736" s="179"/>
      <c r="W2736" s="179"/>
      <c r="X2736" s="179"/>
      <c r="Y2736" s="179"/>
      <c r="Z2736" s="179"/>
      <c r="AA2736" s="179"/>
      <c r="AB2736" s="179"/>
      <c r="AD2736" s="179"/>
      <c r="AE2736" s="179"/>
      <c r="AF2736" s="179"/>
      <c r="AG2736" s="179"/>
      <c r="AH2736" s="179"/>
      <c r="AI2736" s="179"/>
      <c r="AJ2736" s="179"/>
      <c r="AK2736" s="179"/>
      <c r="AL2736" s="179"/>
      <c r="AN2736" s="179"/>
      <c r="AO2736" s="179"/>
      <c r="AP2736" s="179"/>
      <c r="AQ2736" s="179"/>
      <c r="AR2736" s="179"/>
      <c r="AS2736" s="179"/>
    </row>
    <row r="2737" spans="10:45">
      <c r="J2737" s="179"/>
      <c r="K2737" s="179"/>
      <c r="L2737" s="179"/>
      <c r="M2737" s="179"/>
      <c r="N2737" s="179"/>
      <c r="O2737" s="179"/>
      <c r="P2737" s="179"/>
      <c r="Q2737" s="179"/>
      <c r="R2737" s="179"/>
      <c r="T2737" s="179"/>
      <c r="U2737" s="179"/>
      <c r="V2737" s="179"/>
      <c r="W2737" s="179"/>
      <c r="X2737" s="179"/>
      <c r="Y2737" s="179"/>
      <c r="Z2737" s="179"/>
      <c r="AA2737" s="179"/>
      <c r="AB2737" s="179"/>
      <c r="AD2737" s="179"/>
      <c r="AE2737" s="179"/>
      <c r="AF2737" s="179"/>
      <c r="AG2737" s="179"/>
      <c r="AH2737" s="179"/>
      <c r="AI2737" s="179"/>
      <c r="AJ2737" s="179"/>
      <c r="AK2737" s="179"/>
      <c r="AL2737" s="179"/>
      <c r="AN2737" s="179"/>
      <c r="AO2737" s="179"/>
      <c r="AP2737" s="179"/>
      <c r="AQ2737" s="179"/>
      <c r="AR2737" s="179"/>
      <c r="AS2737" s="179"/>
    </row>
    <row r="2738" spans="10:45">
      <c r="J2738" s="179"/>
      <c r="K2738" s="179"/>
      <c r="L2738" s="179"/>
      <c r="M2738" s="179"/>
      <c r="N2738" s="179"/>
      <c r="O2738" s="179"/>
      <c r="P2738" s="179"/>
      <c r="Q2738" s="179"/>
      <c r="R2738" s="179"/>
      <c r="T2738" s="179"/>
      <c r="U2738" s="179"/>
      <c r="V2738" s="179"/>
      <c r="W2738" s="179"/>
      <c r="X2738" s="179"/>
      <c r="Y2738" s="179"/>
      <c r="Z2738" s="179"/>
      <c r="AA2738" s="179"/>
      <c r="AB2738" s="179"/>
      <c r="AD2738" s="179"/>
      <c r="AE2738" s="179"/>
      <c r="AF2738" s="179"/>
      <c r="AG2738" s="179"/>
      <c r="AH2738" s="179"/>
      <c r="AI2738" s="179"/>
      <c r="AJ2738" s="179"/>
      <c r="AK2738" s="179"/>
      <c r="AL2738" s="179"/>
      <c r="AN2738" s="179"/>
      <c r="AO2738" s="179"/>
      <c r="AP2738" s="179"/>
      <c r="AQ2738" s="179"/>
      <c r="AR2738" s="179"/>
      <c r="AS2738" s="179"/>
    </row>
    <row r="2739" spans="10:45">
      <c r="J2739" s="179"/>
      <c r="K2739" s="179"/>
      <c r="L2739" s="179"/>
      <c r="M2739" s="179"/>
      <c r="N2739" s="179"/>
      <c r="O2739" s="179"/>
      <c r="P2739" s="179"/>
      <c r="Q2739" s="179"/>
      <c r="R2739" s="179"/>
      <c r="T2739" s="179"/>
      <c r="U2739" s="179"/>
      <c r="V2739" s="179"/>
      <c r="W2739" s="179"/>
      <c r="X2739" s="179"/>
      <c r="Y2739" s="179"/>
      <c r="Z2739" s="179"/>
      <c r="AA2739" s="179"/>
      <c r="AB2739" s="179"/>
      <c r="AD2739" s="179"/>
      <c r="AE2739" s="179"/>
      <c r="AF2739" s="179"/>
      <c r="AG2739" s="179"/>
      <c r="AH2739" s="179"/>
      <c r="AI2739" s="179"/>
      <c r="AJ2739" s="179"/>
      <c r="AK2739" s="179"/>
      <c r="AL2739" s="179"/>
      <c r="AN2739" s="179"/>
      <c r="AO2739" s="179"/>
      <c r="AP2739" s="179"/>
      <c r="AQ2739" s="179"/>
      <c r="AR2739" s="179"/>
      <c r="AS2739" s="179"/>
    </row>
    <row r="2740" spans="10:45">
      <c r="J2740" s="179"/>
      <c r="K2740" s="179"/>
      <c r="L2740" s="179"/>
      <c r="M2740" s="179"/>
      <c r="N2740" s="179"/>
      <c r="O2740" s="179"/>
      <c r="P2740" s="179"/>
      <c r="Q2740" s="179"/>
      <c r="R2740" s="179"/>
      <c r="T2740" s="179"/>
      <c r="U2740" s="179"/>
      <c r="V2740" s="179"/>
      <c r="W2740" s="179"/>
      <c r="X2740" s="179"/>
      <c r="Y2740" s="179"/>
      <c r="Z2740" s="179"/>
      <c r="AA2740" s="179"/>
      <c r="AB2740" s="179"/>
      <c r="AD2740" s="179"/>
      <c r="AE2740" s="179"/>
      <c r="AF2740" s="179"/>
      <c r="AG2740" s="179"/>
      <c r="AH2740" s="179"/>
      <c r="AI2740" s="179"/>
      <c r="AJ2740" s="179"/>
      <c r="AK2740" s="179"/>
      <c r="AL2740" s="179"/>
      <c r="AN2740" s="179"/>
      <c r="AO2740" s="179"/>
      <c r="AP2740" s="179"/>
      <c r="AQ2740" s="179"/>
      <c r="AR2740" s="179"/>
      <c r="AS2740" s="179"/>
    </row>
    <row r="2741" spans="10:45">
      <c r="J2741" s="179"/>
      <c r="K2741" s="179"/>
      <c r="L2741" s="179"/>
      <c r="M2741" s="179"/>
      <c r="N2741" s="179"/>
      <c r="O2741" s="179"/>
      <c r="P2741" s="179"/>
      <c r="Q2741" s="179"/>
      <c r="R2741" s="179"/>
      <c r="T2741" s="179"/>
      <c r="U2741" s="179"/>
      <c r="V2741" s="179"/>
      <c r="W2741" s="179"/>
      <c r="X2741" s="179"/>
      <c r="Y2741" s="179"/>
      <c r="Z2741" s="179"/>
      <c r="AA2741" s="179"/>
      <c r="AB2741" s="179"/>
      <c r="AD2741" s="179"/>
      <c r="AE2741" s="179"/>
      <c r="AF2741" s="179"/>
      <c r="AG2741" s="179"/>
      <c r="AH2741" s="179"/>
      <c r="AI2741" s="179"/>
      <c r="AJ2741" s="179"/>
      <c r="AK2741" s="179"/>
      <c r="AL2741" s="179"/>
      <c r="AN2741" s="179"/>
      <c r="AO2741" s="179"/>
      <c r="AP2741" s="179"/>
      <c r="AQ2741" s="179"/>
      <c r="AR2741" s="179"/>
      <c r="AS2741" s="179"/>
    </row>
    <row r="2742" spans="10:45">
      <c r="J2742" s="179"/>
      <c r="K2742" s="179"/>
      <c r="L2742" s="179"/>
      <c r="M2742" s="179"/>
      <c r="N2742" s="179"/>
      <c r="O2742" s="179"/>
      <c r="P2742" s="179"/>
      <c r="Q2742" s="179"/>
      <c r="R2742" s="179"/>
      <c r="T2742" s="179"/>
      <c r="U2742" s="179"/>
      <c r="V2742" s="179"/>
      <c r="W2742" s="179"/>
      <c r="X2742" s="179"/>
      <c r="Y2742" s="179"/>
      <c r="Z2742" s="179"/>
      <c r="AA2742" s="179"/>
      <c r="AB2742" s="179"/>
      <c r="AD2742" s="179"/>
      <c r="AE2742" s="179"/>
      <c r="AF2742" s="179"/>
      <c r="AG2742" s="179"/>
      <c r="AH2742" s="179"/>
      <c r="AI2742" s="179"/>
      <c r="AJ2742" s="179"/>
      <c r="AK2742" s="179"/>
      <c r="AL2742" s="179"/>
      <c r="AN2742" s="179"/>
      <c r="AO2742" s="179"/>
      <c r="AP2742" s="179"/>
      <c r="AQ2742" s="179"/>
      <c r="AR2742" s="179"/>
      <c r="AS2742" s="179"/>
    </row>
    <row r="2743" spans="10:45">
      <c r="J2743" s="179"/>
      <c r="K2743" s="179"/>
      <c r="L2743" s="179"/>
      <c r="M2743" s="179"/>
      <c r="N2743" s="179"/>
      <c r="O2743" s="179"/>
      <c r="P2743" s="179"/>
      <c r="Q2743" s="179"/>
      <c r="R2743" s="179"/>
      <c r="T2743" s="179"/>
      <c r="U2743" s="179"/>
      <c r="V2743" s="179"/>
      <c r="W2743" s="179"/>
      <c r="X2743" s="179"/>
      <c r="Y2743" s="179"/>
      <c r="Z2743" s="179"/>
      <c r="AA2743" s="179"/>
      <c r="AB2743" s="179"/>
      <c r="AD2743" s="179"/>
      <c r="AE2743" s="179"/>
      <c r="AF2743" s="179"/>
      <c r="AG2743" s="179"/>
      <c r="AH2743" s="179"/>
      <c r="AI2743" s="179"/>
      <c r="AJ2743" s="179"/>
      <c r="AK2743" s="179"/>
      <c r="AL2743" s="179"/>
      <c r="AN2743" s="179"/>
      <c r="AO2743" s="179"/>
      <c r="AP2743" s="179"/>
      <c r="AQ2743" s="179"/>
      <c r="AR2743" s="179"/>
      <c r="AS2743" s="179"/>
    </row>
    <row r="2744" spans="10:45">
      <c r="J2744" s="179"/>
      <c r="K2744" s="179"/>
      <c r="L2744" s="179"/>
      <c r="M2744" s="179"/>
      <c r="N2744" s="179"/>
      <c r="O2744" s="179"/>
      <c r="P2744" s="179"/>
      <c r="Q2744" s="179"/>
      <c r="R2744" s="179"/>
      <c r="T2744" s="179"/>
      <c r="U2744" s="179"/>
      <c r="V2744" s="179"/>
      <c r="W2744" s="179"/>
      <c r="X2744" s="179"/>
      <c r="Y2744" s="179"/>
      <c r="Z2744" s="179"/>
      <c r="AA2744" s="179"/>
      <c r="AB2744" s="179"/>
      <c r="AD2744" s="179"/>
      <c r="AE2744" s="179"/>
      <c r="AF2744" s="179"/>
      <c r="AG2744" s="179"/>
      <c r="AH2744" s="179"/>
      <c r="AI2744" s="179"/>
      <c r="AJ2744" s="179"/>
      <c r="AK2744" s="179"/>
      <c r="AL2744" s="179"/>
      <c r="AN2744" s="179"/>
      <c r="AO2744" s="179"/>
      <c r="AP2744" s="179"/>
      <c r="AQ2744" s="179"/>
      <c r="AR2744" s="179"/>
      <c r="AS2744" s="179"/>
    </row>
    <row r="2745" spans="10:45">
      <c r="J2745" s="179"/>
      <c r="K2745" s="179"/>
      <c r="L2745" s="179"/>
      <c r="M2745" s="179"/>
      <c r="N2745" s="179"/>
      <c r="O2745" s="179"/>
      <c r="P2745" s="179"/>
      <c r="Q2745" s="179"/>
      <c r="R2745" s="179"/>
      <c r="T2745" s="179"/>
      <c r="U2745" s="179"/>
      <c r="V2745" s="179"/>
      <c r="W2745" s="179"/>
      <c r="X2745" s="179"/>
      <c r="Y2745" s="179"/>
      <c r="Z2745" s="179"/>
      <c r="AA2745" s="179"/>
      <c r="AB2745" s="179"/>
      <c r="AD2745" s="179"/>
      <c r="AE2745" s="179"/>
      <c r="AF2745" s="179"/>
      <c r="AG2745" s="179"/>
      <c r="AH2745" s="179"/>
      <c r="AI2745" s="179"/>
      <c r="AJ2745" s="179"/>
      <c r="AK2745" s="179"/>
      <c r="AL2745" s="179"/>
      <c r="AN2745" s="179"/>
      <c r="AO2745" s="179"/>
      <c r="AP2745" s="179"/>
      <c r="AQ2745" s="179"/>
      <c r="AR2745" s="179"/>
      <c r="AS2745" s="179"/>
    </row>
    <row r="2746" spans="10:45">
      <c r="J2746" s="179"/>
      <c r="K2746" s="179"/>
      <c r="L2746" s="179"/>
      <c r="M2746" s="179"/>
      <c r="N2746" s="179"/>
      <c r="O2746" s="179"/>
      <c r="P2746" s="179"/>
      <c r="Q2746" s="179"/>
      <c r="R2746" s="179"/>
      <c r="T2746" s="179"/>
      <c r="U2746" s="179"/>
      <c r="V2746" s="179"/>
      <c r="W2746" s="179"/>
      <c r="X2746" s="179"/>
      <c r="Y2746" s="179"/>
      <c r="Z2746" s="179"/>
      <c r="AA2746" s="179"/>
      <c r="AB2746" s="179"/>
      <c r="AD2746" s="179"/>
      <c r="AE2746" s="179"/>
      <c r="AF2746" s="179"/>
      <c r="AG2746" s="179"/>
      <c r="AH2746" s="179"/>
      <c r="AI2746" s="179"/>
      <c r="AJ2746" s="179"/>
      <c r="AK2746" s="179"/>
      <c r="AL2746" s="179"/>
      <c r="AN2746" s="179"/>
      <c r="AO2746" s="179"/>
      <c r="AP2746" s="179"/>
      <c r="AQ2746" s="179"/>
      <c r="AR2746" s="179"/>
      <c r="AS2746" s="179"/>
    </row>
    <row r="2747" spans="10:45">
      <c r="J2747" s="179"/>
      <c r="K2747" s="179"/>
      <c r="L2747" s="179"/>
      <c r="M2747" s="179"/>
      <c r="N2747" s="179"/>
      <c r="O2747" s="179"/>
      <c r="P2747" s="179"/>
      <c r="Q2747" s="179"/>
      <c r="R2747" s="179"/>
      <c r="T2747" s="179"/>
      <c r="U2747" s="179"/>
      <c r="V2747" s="179"/>
      <c r="W2747" s="179"/>
      <c r="X2747" s="179"/>
      <c r="Y2747" s="179"/>
      <c r="Z2747" s="179"/>
      <c r="AA2747" s="179"/>
      <c r="AB2747" s="179"/>
      <c r="AD2747" s="179"/>
      <c r="AE2747" s="179"/>
      <c r="AF2747" s="179"/>
      <c r="AG2747" s="179"/>
      <c r="AH2747" s="179"/>
      <c r="AI2747" s="179"/>
      <c r="AJ2747" s="179"/>
      <c r="AK2747" s="179"/>
      <c r="AL2747" s="179"/>
      <c r="AN2747" s="179"/>
      <c r="AO2747" s="179"/>
      <c r="AP2747" s="179"/>
      <c r="AQ2747" s="179"/>
      <c r="AR2747" s="179"/>
      <c r="AS2747" s="179"/>
    </row>
    <row r="2748" spans="10:45">
      <c r="J2748" s="179"/>
      <c r="K2748" s="179"/>
      <c r="L2748" s="179"/>
      <c r="M2748" s="179"/>
      <c r="N2748" s="179"/>
      <c r="O2748" s="179"/>
      <c r="P2748" s="179"/>
      <c r="Q2748" s="179"/>
      <c r="R2748" s="179"/>
      <c r="T2748" s="179"/>
      <c r="U2748" s="179"/>
      <c r="V2748" s="179"/>
      <c r="W2748" s="179"/>
      <c r="X2748" s="179"/>
      <c r="Y2748" s="179"/>
      <c r="Z2748" s="179"/>
      <c r="AA2748" s="179"/>
      <c r="AB2748" s="179"/>
      <c r="AD2748" s="179"/>
      <c r="AE2748" s="179"/>
      <c r="AF2748" s="179"/>
      <c r="AG2748" s="179"/>
      <c r="AH2748" s="179"/>
      <c r="AI2748" s="179"/>
      <c r="AJ2748" s="179"/>
      <c r="AK2748" s="179"/>
      <c r="AL2748" s="179"/>
      <c r="AN2748" s="179"/>
      <c r="AO2748" s="179"/>
      <c r="AP2748" s="179"/>
      <c r="AQ2748" s="179"/>
      <c r="AR2748" s="179"/>
      <c r="AS2748" s="179"/>
    </row>
    <row r="2749" spans="10:45">
      <c r="J2749" s="179"/>
      <c r="K2749" s="179"/>
      <c r="L2749" s="179"/>
      <c r="M2749" s="179"/>
      <c r="N2749" s="179"/>
      <c r="O2749" s="179"/>
      <c r="P2749" s="179"/>
      <c r="Q2749" s="179"/>
      <c r="R2749" s="179"/>
      <c r="T2749" s="179"/>
      <c r="U2749" s="179"/>
      <c r="V2749" s="179"/>
      <c r="W2749" s="179"/>
      <c r="X2749" s="179"/>
      <c r="Y2749" s="179"/>
      <c r="Z2749" s="179"/>
      <c r="AA2749" s="179"/>
      <c r="AB2749" s="179"/>
      <c r="AD2749" s="179"/>
      <c r="AE2749" s="179"/>
      <c r="AF2749" s="179"/>
      <c r="AG2749" s="179"/>
      <c r="AH2749" s="179"/>
      <c r="AI2749" s="179"/>
      <c r="AJ2749" s="179"/>
      <c r="AK2749" s="179"/>
      <c r="AL2749" s="179"/>
      <c r="AN2749" s="179"/>
      <c r="AO2749" s="179"/>
      <c r="AP2749" s="179"/>
      <c r="AQ2749" s="179"/>
      <c r="AR2749" s="179"/>
      <c r="AS2749" s="179"/>
    </row>
    <row r="2750" spans="10:45">
      <c r="J2750" s="179"/>
      <c r="K2750" s="179"/>
      <c r="L2750" s="179"/>
      <c r="M2750" s="179"/>
      <c r="N2750" s="179"/>
      <c r="O2750" s="179"/>
      <c r="P2750" s="179"/>
      <c r="Q2750" s="179"/>
      <c r="R2750" s="179"/>
      <c r="T2750" s="179"/>
      <c r="U2750" s="179"/>
      <c r="V2750" s="179"/>
      <c r="W2750" s="179"/>
      <c r="X2750" s="179"/>
      <c r="Y2750" s="179"/>
      <c r="Z2750" s="179"/>
      <c r="AA2750" s="179"/>
      <c r="AB2750" s="179"/>
      <c r="AD2750" s="179"/>
      <c r="AE2750" s="179"/>
      <c r="AF2750" s="179"/>
      <c r="AG2750" s="179"/>
      <c r="AH2750" s="179"/>
      <c r="AI2750" s="179"/>
      <c r="AJ2750" s="179"/>
      <c r="AK2750" s="179"/>
      <c r="AL2750" s="179"/>
      <c r="AN2750" s="179"/>
      <c r="AO2750" s="179"/>
      <c r="AP2750" s="179"/>
      <c r="AQ2750" s="179"/>
      <c r="AR2750" s="179"/>
      <c r="AS2750" s="179"/>
    </row>
    <row r="2751" spans="10:45">
      <c r="J2751" s="179"/>
      <c r="K2751" s="179"/>
      <c r="L2751" s="179"/>
      <c r="M2751" s="179"/>
      <c r="N2751" s="179"/>
      <c r="O2751" s="179"/>
      <c r="P2751" s="179"/>
      <c r="Q2751" s="179"/>
      <c r="R2751" s="179"/>
      <c r="T2751" s="179"/>
      <c r="U2751" s="179"/>
      <c r="V2751" s="179"/>
      <c r="W2751" s="179"/>
      <c r="X2751" s="179"/>
      <c r="Y2751" s="179"/>
      <c r="Z2751" s="179"/>
      <c r="AA2751" s="179"/>
      <c r="AB2751" s="179"/>
      <c r="AD2751" s="179"/>
      <c r="AE2751" s="179"/>
      <c r="AF2751" s="179"/>
      <c r="AG2751" s="179"/>
      <c r="AH2751" s="179"/>
      <c r="AI2751" s="179"/>
      <c r="AJ2751" s="179"/>
      <c r="AK2751" s="179"/>
      <c r="AL2751" s="179"/>
      <c r="AN2751" s="179"/>
      <c r="AO2751" s="179"/>
      <c r="AP2751" s="179"/>
      <c r="AQ2751" s="179"/>
      <c r="AR2751" s="179"/>
      <c r="AS2751" s="179"/>
    </row>
    <row r="2752" spans="10:45">
      <c r="J2752" s="179"/>
      <c r="K2752" s="179"/>
      <c r="L2752" s="179"/>
      <c r="M2752" s="179"/>
      <c r="N2752" s="179"/>
      <c r="O2752" s="179"/>
      <c r="P2752" s="179"/>
      <c r="Q2752" s="179"/>
      <c r="R2752" s="179"/>
      <c r="T2752" s="179"/>
      <c r="U2752" s="179"/>
      <c r="V2752" s="179"/>
      <c r="W2752" s="179"/>
      <c r="X2752" s="179"/>
      <c r="Y2752" s="179"/>
      <c r="Z2752" s="179"/>
      <c r="AA2752" s="179"/>
      <c r="AB2752" s="179"/>
      <c r="AD2752" s="179"/>
      <c r="AE2752" s="179"/>
      <c r="AF2752" s="179"/>
      <c r="AG2752" s="179"/>
      <c r="AH2752" s="179"/>
      <c r="AI2752" s="179"/>
      <c r="AJ2752" s="179"/>
      <c r="AK2752" s="179"/>
      <c r="AL2752" s="179"/>
      <c r="AN2752" s="179"/>
      <c r="AO2752" s="179"/>
      <c r="AP2752" s="179"/>
      <c r="AQ2752" s="179"/>
      <c r="AR2752" s="179"/>
      <c r="AS2752" s="179"/>
    </row>
    <row r="2753" spans="10:45">
      <c r="J2753" s="179"/>
      <c r="K2753" s="179"/>
      <c r="L2753" s="179"/>
      <c r="M2753" s="179"/>
      <c r="N2753" s="179"/>
      <c r="O2753" s="179"/>
      <c r="P2753" s="179"/>
      <c r="Q2753" s="179"/>
      <c r="R2753" s="179"/>
      <c r="T2753" s="179"/>
      <c r="U2753" s="179"/>
      <c r="V2753" s="179"/>
      <c r="W2753" s="179"/>
      <c r="X2753" s="179"/>
      <c r="Y2753" s="179"/>
      <c r="Z2753" s="179"/>
      <c r="AA2753" s="179"/>
      <c r="AB2753" s="179"/>
      <c r="AD2753" s="179"/>
      <c r="AE2753" s="179"/>
      <c r="AF2753" s="179"/>
      <c r="AG2753" s="179"/>
      <c r="AH2753" s="179"/>
      <c r="AI2753" s="179"/>
      <c r="AJ2753" s="179"/>
      <c r="AK2753" s="179"/>
      <c r="AL2753" s="179"/>
      <c r="AN2753" s="179"/>
      <c r="AO2753" s="179"/>
      <c r="AP2753" s="179"/>
      <c r="AQ2753" s="179"/>
      <c r="AR2753" s="179"/>
      <c r="AS2753" s="179"/>
    </row>
    <row r="2754" spans="10:45">
      <c r="J2754" s="179"/>
      <c r="K2754" s="179"/>
      <c r="L2754" s="179"/>
      <c r="M2754" s="179"/>
      <c r="N2754" s="179"/>
      <c r="O2754" s="179"/>
      <c r="P2754" s="179"/>
      <c r="Q2754" s="179"/>
      <c r="R2754" s="179"/>
      <c r="T2754" s="179"/>
      <c r="U2754" s="179"/>
      <c r="V2754" s="179"/>
      <c r="W2754" s="179"/>
      <c r="X2754" s="179"/>
      <c r="Y2754" s="179"/>
      <c r="Z2754" s="179"/>
      <c r="AA2754" s="179"/>
      <c r="AB2754" s="179"/>
      <c r="AD2754" s="179"/>
      <c r="AE2754" s="179"/>
      <c r="AF2754" s="179"/>
      <c r="AG2754" s="179"/>
      <c r="AH2754" s="179"/>
      <c r="AI2754" s="179"/>
      <c r="AJ2754" s="179"/>
      <c r="AK2754" s="179"/>
      <c r="AL2754" s="179"/>
      <c r="AN2754" s="179"/>
      <c r="AO2754" s="179"/>
      <c r="AP2754" s="179"/>
      <c r="AQ2754" s="179"/>
      <c r="AR2754" s="179"/>
      <c r="AS2754" s="179"/>
    </row>
    <row r="2755" spans="10:45">
      <c r="J2755" s="179"/>
      <c r="K2755" s="179"/>
      <c r="L2755" s="179"/>
      <c r="M2755" s="179"/>
      <c r="N2755" s="179"/>
      <c r="O2755" s="179"/>
      <c r="P2755" s="179"/>
      <c r="Q2755" s="179"/>
      <c r="R2755" s="179"/>
      <c r="T2755" s="179"/>
      <c r="U2755" s="179"/>
      <c r="V2755" s="179"/>
      <c r="W2755" s="179"/>
      <c r="X2755" s="179"/>
      <c r="Y2755" s="179"/>
      <c r="Z2755" s="179"/>
      <c r="AA2755" s="179"/>
      <c r="AB2755" s="179"/>
      <c r="AD2755" s="179"/>
      <c r="AE2755" s="179"/>
      <c r="AF2755" s="179"/>
      <c r="AG2755" s="179"/>
      <c r="AH2755" s="179"/>
      <c r="AI2755" s="179"/>
      <c r="AJ2755" s="179"/>
      <c r="AK2755" s="179"/>
      <c r="AL2755" s="179"/>
      <c r="AN2755" s="179"/>
      <c r="AO2755" s="179"/>
      <c r="AP2755" s="179"/>
      <c r="AQ2755" s="179"/>
      <c r="AR2755" s="179"/>
      <c r="AS2755" s="179"/>
    </row>
    <row r="2756" spans="10:45">
      <c r="J2756" s="179"/>
      <c r="K2756" s="179"/>
      <c r="L2756" s="179"/>
      <c r="M2756" s="179"/>
      <c r="N2756" s="179"/>
      <c r="O2756" s="179"/>
      <c r="P2756" s="179"/>
      <c r="Q2756" s="179"/>
      <c r="R2756" s="179"/>
      <c r="T2756" s="179"/>
      <c r="U2756" s="179"/>
      <c r="V2756" s="179"/>
      <c r="W2756" s="179"/>
      <c r="X2756" s="179"/>
      <c r="Y2756" s="179"/>
      <c r="Z2756" s="179"/>
      <c r="AA2756" s="179"/>
      <c r="AB2756" s="179"/>
      <c r="AD2756" s="179"/>
      <c r="AE2756" s="179"/>
      <c r="AF2756" s="179"/>
      <c r="AG2756" s="179"/>
      <c r="AH2756" s="179"/>
      <c r="AI2756" s="179"/>
      <c r="AJ2756" s="179"/>
      <c r="AK2756" s="179"/>
      <c r="AL2756" s="179"/>
      <c r="AN2756" s="179"/>
      <c r="AO2756" s="179"/>
      <c r="AP2756" s="179"/>
      <c r="AQ2756" s="179"/>
      <c r="AR2756" s="179"/>
      <c r="AS2756" s="179"/>
    </row>
    <row r="2757" spans="10:45">
      <c r="J2757" s="179"/>
      <c r="K2757" s="179"/>
      <c r="L2757" s="179"/>
      <c r="M2757" s="179"/>
      <c r="N2757" s="179"/>
      <c r="O2757" s="179"/>
      <c r="P2757" s="179"/>
      <c r="Q2757" s="179"/>
      <c r="R2757" s="179"/>
      <c r="T2757" s="179"/>
      <c r="U2757" s="179"/>
      <c r="V2757" s="179"/>
      <c r="W2757" s="179"/>
      <c r="X2757" s="179"/>
      <c r="Y2757" s="179"/>
      <c r="Z2757" s="179"/>
      <c r="AA2757" s="179"/>
      <c r="AB2757" s="179"/>
      <c r="AD2757" s="179"/>
      <c r="AE2757" s="179"/>
      <c r="AF2757" s="179"/>
      <c r="AG2757" s="179"/>
      <c r="AH2757" s="179"/>
      <c r="AI2757" s="179"/>
      <c r="AJ2757" s="179"/>
      <c r="AK2757" s="179"/>
      <c r="AL2757" s="179"/>
      <c r="AN2757" s="179"/>
      <c r="AO2757" s="179"/>
      <c r="AP2757" s="179"/>
      <c r="AQ2757" s="179"/>
      <c r="AR2757" s="179"/>
      <c r="AS2757" s="179"/>
    </row>
    <row r="2758" spans="10:45">
      <c r="J2758" s="179"/>
      <c r="K2758" s="179"/>
      <c r="L2758" s="179"/>
      <c r="M2758" s="179"/>
      <c r="N2758" s="179"/>
      <c r="O2758" s="179"/>
      <c r="P2758" s="179"/>
      <c r="Q2758" s="179"/>
      <c r="R2758" s="179"/>
      <c r="T2758" s="179"/>
      <c r="U2758" s="179"/>
      <c r="V2758" s="179"/>
      <c r="W2758" s="179"/>
      <c r="X2758" s="179"/>
      <c r="Y2758" s="179"/>
      <c r="Z2758" s="179"/>
      <c r="AA2758" s="179"/>
      <c r="AB2758" s="179"/>
      <c r="AD2758" s="179"/>
      <c r="AE2758" s="179"/>
      <c r="AF2758" s="179"/>
      <c r="AG2758" s="179"/>
      <c r="AH2758" s="179"/>
      <c r="AI2758" s="179"/>
      <c r="AJ2758" s="179"/>
      <c r="AK2758" s="179"/>
      <c r="AL2758" s="179"/>
      <c r="AN2758" s="179"/>
      <c r="AO2758" s="179"/>
      <c r="AP2758" s="179"/>
      <c r="AQ2758" s="179"/>
      <c r="AR2758" s="179"/>
      <c r="AS2758" s="179"/>
    </row>
    <row r="2759" spans="10:45">
      <c r="J2759" s="179"/>
      <c r="K2759" s="179"/>
      <c r="L2759" s="179"/>
      <c r="M2759" s="179"/>
      <c r="N2759" s="179"/>
      <c r="O2759" s="179"/>
      <c r="P2759" s="179"/>
      <c r="Q2759" s="179"/>
      <c r="R2759" s="179"/>
      <c r="T2759" s="179"/>
      <c r="U2759" s="179"/>
      <c r="V2759" s="179"/>
      <c r="W2759" s="179"/>
      <c r="X2759" s="179"/>
      <c r="Y2759" s="179"/>
      <c r="Z2759" s="179"/>
      <c r="AA2759" s="179"/>
      <c r="AB2759" s="179"/>
      <c r="AD2759" s="179"/>
      <c r="AE2759" s="179"/>
      <c r="AF2759" s="179"/>
      <c r="AG2759" s="179"/>
      <c r="AH2759" s="179"/>
      <c r="AI2759" s="179"/>
      <c r="AJ2759" s="179"/>
      <c r="AK2759" s="179"/>
      <c r="AL2759" s="179"/>
      <c r="AN2759" s="179"/>
      <c r="AO2759" s="179"/>
      <c r="AP2759" s="179"/>
      <c r="AQ2759" s="179"/>
      <c r="AR2759" s="179"/>
      <c r="AS2759" s="179"/>
    </row>
    <row r="2760" spans="10:45">
      <c r="J2760" s="179"/>
      <c r="K2760" s="179"/>
      <c r="L2760" s="179"/>
      <c r="M2760" s="179"/>
      <c r="N2760" s="179"/>
      <c r="O2760" s="179"/>
      <c r="P2760" s="179"/>
      <c r="Q2760" s="179"/>
      <c r="R2760" s="179"/>
      <c r="T2760" s="179"/>
      <c r="U2760" s="179"/>
      <c r="V2760" s="179"/>
      <c r="W2760" s="179"/>
      <c r="X2760" s="179"/>
      <c r="Y2760" s="179"/>
      <c r="Z2760" s="179"/>
      <c r="AA2760" s="179"/>
      <c r="AB2760" s="179"/>
      <c r="AD2760" s="179"/>
      <c r="AE2760" s="179"/>
      <c r="AF2760" s="179"/>
      <c r="AG2760" s="179"/>
      <c r="AH2760" s="179"/>
      <c r="AI2760" s="179"/>
      <c r="AJ2760" s="179"/>
      <c r="AK2760" s="179"/>
      <c r="AL2760" s="179"/>
      <c r="AN2760" s="179"/>
      <c r="AO2760" s="179"/>
      <c r="AP2760" s="179"/>
      <c r="AQ2760" s="179"/>
      <c r="AR2760" s="179"/>
      <c r="AS2760" s="179"/>
    </row>
    <row r="2761" spans="10:45">
      <c r="J2761" s="179"/>
      <c r="K2761" s="179"/>
      <c r="L2761" s="179"/>
      <c r="M2761" s="179"/>
      <c r="N2761" s="179"/>
      <c r="O2761" s="179"/>
      <c r="P2761" s="179"/>
      <c r="Q2761" s="179"/>
      <c r="R2761" s="179"/>
      <c r="T2761" s="179"/>
      <c r="U2761" s="179"/>
      <c r="V2761" s="179"/>
      <c r="W2761" s="179"/>
      <c r="X2761" s="179"/>
      <c r="Y2761" s="179"/>
      <c r="Z2761" s="179"/>
      <c r="AA2761" s="179"/>
      <c r="AB2761" s="179"/>
      <c r="AD2761" s="179"/>
      <c r="AE2761" s="179"/>
      <c r="AF2761" s="179"/>
      <c r="AG2761" s="179"/>
      <c r="AH2761" s="179"/>
      <c r="AI2761" s="179"/>
      <c r="AJ2761" s="179"/>
      <c r="AK2761" s="179"/>
      <c r="AL2761" s="179"/>
      <c r="AN2761" s="179"/>
      <c r="AO2761" s="179"/>
      <c r="AP2761" s="179"/>
      <c r="AQ2761" s="179"/>
      <c r="AR2761" s="179"/>
      <c r="AS2761" s="179"/>
    </row>
    <row r="2762" spans="10:45">
      <c r="J2762" s="179"/>
      <c r="K2762" s="179"/>
      <c r="L2762" s="179"/>
      <c r="M2762" s="179"/>
      <c r="N2762" s="179"/>
      <c r="O2762" s="179"/>
      <c r="P2762" s="179"/>
      <c r="Q2762" s="179"/>
      <c r="R2762" s="179"/>
      <c r="T2762" s="179"/>
      <c r="U2762" s="179"/>
      <c r="V2762" s="179"/>
      <c r="W2762" s="179"/>
      <c r="X2762" s="179"/>
      <c r="Y2762" s="179"/>
      <c r="Z2762" s="179"/>
      <c r="AA2762" s="179"/>
      <c r="AB2762" s="179"/>
      <c r="AD2762" s="179"/>
      <c r="AE2762" s="179"/>
      <c r="AF2762" s="179"/>
      <c r="AG2762" s="179"/>
      <c r="AH2762" s="179"/>
      <c r="AI2762" s="179"/>
      <c r="AJ2762" s="179"/>
      <c r="AK2762" s="179"/>
      <c r="AL2762" s="179"/>
      <c r="AN2762" s="179"/>
      <c r="AO2762" s="179"/>
      <c r="AP2762" s="179"/>
      <c r="AQ2762" s="179"/>
      <c r="AR2762" s="179"/>
      <c r="AS2762" s="179"/>
    </row>
    <row r="2763" spans="10:45">
      <c r="J2763" s="179"/>
      <c r="K2763" s="179"/>
      <c r="L2763" s="179"/>
      <c r="M2763" s="179"/>
      <c r="N2763" s="179"/>
      <c r="O2763" s="179"/>
      <c r="P2763" s="179"/>
      <c r="Q2763" s="179"/>
      <c r="R2763" s="179"/>
      <c r="T2763" s="179"/>
      <c r="U2763" s="179"/>
      <c r="V2763" s="179"/>
      <c r="W2763" s="179"/>
      <c r="X2763" s="179"/>
      <c r="Y2763" s="179"/>
      <c r="Z2763" s="179"/>
      <c r="AA2763" s="179"/>
      <c r="AB2763" s="179"/>
      <c r="AD2763" s="179"/>
      <c r="AE2763" s="179"/>
      <c r="AF2763" s="179"/>
      <c r="AG2763" s="179"/>
      <c r="AH2763" s="179"/>
      <c r="AI2763" s="179"/>
      <c r="AJ2763" s="179"/>
      <c r="AK2763" s="179"/>
      <c r="AL2763" s="179"/>
      <c r="AN2763" s="179"/>
      <c r="AO2763" s="179"/>
      <c r="AP2763" s="179"/>
      <c r="AQ2763" s="179"/>
      <c r="AR2763" s="179"/>
      <c r="AS2763" s="179"/>
    </row>
    <row r="2764" spans="10:45">
      <c r="J2764" s="179"/>
      <c r="K2764" s="179"/>
      <c r="L2764" s="179"/>
      <c r="M2764" s="179"/>
      <c r="N2764" s="179"/>
      <c r="O2764" s="179"/>
      <c r="P2764" s="179"/>
      <c r="Q2764" s="179"/>
      <c r="R2764" s="179"/>
      <c r="T2764" s="179"/>
      <c r="U2764" s="179"/>
      <c r="V2764" s="179"/>
      <c r="W2764" s="179"/>
      <c r="X2764" s="179"/>
      <c r="Y2764" s="179"/>
      <c r="Z2764" s="179"/>
      <c r="AA2764" s="179"/>
      <c r="AB2764" s="179"/>
      <c r="AD2764" s="179"/>
      <c r="AE2764" s="179"/>
      <c r="AF2764" s="179"/>
      <c r="AG2764" s="179"/>
      <c r="AH2764" s="179"/>
      <c r="AI2764" s="179"/>
      <c r="AJ2764" s="179"/>
      <c r="AK2764" s="179"/>
      <c r="AL2764" s="179"/>
      <c r="AN2764" s="179"/>
      <c r="AO2764" s="179"/>
      <c r="AP2764" s="179"/>
      <c r="AQ2764" s="179"/>
      <c r="AR2764" s="179"/>
      <c r="AS2764" s="179"/>
    </row>
    <row r="2765" spans="10:45">
      <c r="J2765" s="179"/>
      <c r="K2765" s="179"/>
      <c r="L2765" s="179"/>
      <c r="M2765" s="179"/>
      <c r="N2765" s="179"/>
      <c r="O2765" s="179"/>
      <c r="P2765" s="179"/>
      <c r="Q2765" s="179"/>
      <c r="R2765" s="179"/>
      <c r="T2765" s="179"/>
      <c r="U2765" s="179"/>
      <c r="V2765" s="179"/>
      <c r="W2765" s="179"/>
      <c r="X2765" s="179"/>
      <c r="Y2765" s="179"/>
      <c r="Z2765" s="179"/>
      <c r="AA2765" s="179"/>
      <c r="AB2765" s="179"/>
      <c r="AD2765" s="179"/>
      <c r="AE2765" s="179"/>
      <c r="AF2765" s="179"/>
      <c r="AG2765" s="179"/>
      <c r="AH2765" s="179"/>
      <c r="AI2765" s="179"/>
      <c r="AJ2765" s="179"/>
      <c r="AK2765" s="179"/>
      <c r="AL2765" s="179"/>
      <c r="AN2765" s="179"/>
      <c r="AO2765" s="179"/>
      <c r="AP2765" s="179"/>
      <c r="AQ2765" s="179"/>
      <c r="AR2765" s="179"/>
      <c r="AS2765" s="179"/>
    </row>
    <row r="2766" spans="10:45">
      <c r="J2766" s="179"/>
      <c r="K2766" s="179"/>
      <c r="L2766" s="179"/>
      <c r="M2766" s="179"/>
      <c r="N2766" s="179"/>
      <c r="O2766" s="179"/>
      <c r="P2766" s="179"/>
      <c r="Q2766" s="179"/>
      <c r="R2766" s="179"/>
      <c r="T2766" s="179"/>
      <c r="U2766" s="179"/>
      <c r="V2766" s="179"/>
      <c r="W2766" s="179"/>
      <c r="X2766" s="179"/>
      <c r="Y2766" s="179"/>
      <c r="Z2766" s="179"/>
      <c r="AA2766" s="179"/>
      <c r="AB2766" s="179"/>
      <c r="AD2766" s="179"/>
      <c r="AE2766" s="179"/>
      <c r="AF2766" s="179"/>
      <c r="AG2766" s="179"/>
      <c r="AH2766" s="179"/>
      <c r="AI2766" s="179"/>
      <c r="AJ2766" s="179"/>
      <c r="AK2766" s="179"/>
      <c r="AL2766" s="179"/>
      <c r="AN2766" s="179"/>
      <c r="AO2766" s="179"/>
      <c r="AP2766" s="179"/>
      <c r="AQ2766" s="179"/>
      <c r="AR2766" s="179"/>
      <c r="AS2766" s="179"/>
    </row>
    <row r="2767" spans="10:45">
      <c r="J2767" s="179"/>
      <c r="K2767" s="179"/>
      <c r="L2767" s="179"/>
      <c r="M2767" s="179"/>
      <c r="N2767" s="179"/>
      <c r="O2767" s="179"/>
      <c r="P2767" s="179"/>
      <c r="Q2767" s="179"/>
      <c r="R2767" s="179"/>
      <c r="T2767" s="179"/>
      <c r="U2767" s="179"/>
      <c r="V2767" s="179"/>
      <c r="W2767" s="179"/>
      <c r="X2767" s="179"/>
      <c r="Y2767" s="179"/>
      <c r="Z2767" s="179"/>
      <c r="AA2767" s="179"/>
      <c r="AB2767" s="179"/>
      <c r="AD2767" s="179"/>
      <c r="AE2767" s="179"/>
      <c r="AF2767" s="179"/>
      <c r="AG2767" s="179"/>
      <c r="AH2767" s="179"/>
      <c r="AI2767" s="179"/>
      <c r="AJ2767" s="179"/>
      <c r="AK2767" s="179"/>
      <c r="AL2767" s="179"/>
      <c r="AN2767" s="179"/>
      <c r="AO2767" s="179"/>
      <c r="AP2767" s="179"/>
      <c r="AQ2767" s="179"/>
      <c r="AR2767" s="179"/>
      <c r="AS2767" s="179"/>
    </row>
    <row r="2768" spans="10:45">
      <c r="J2768" s="179"/>
      <c r="K2768" s="179"/>
      <c r="L2768" s="179"/>
      <c r="M2768" s="179"/>
      <c r="N2768" s="179"/>
      <c r="O2768" s="179"/>
      <c r="P2768" s="179"/>
      <c r="Q2768" s="179"/>
      <c r="R2768" s="179"/>
      <c r="T2768" s="179"/>
      <c r="U2768" s="179"/>
      <c r="V2768" s="179"/>
      <c r="W2768" s="179"/>
      <c r="X2768" s="179"/>
      <c r="Y2768" s="179"/>
      <c r="Z2768" s="179"/>
      <c r="AA2768" s="179"/>
      <c r="AB2768" s="179"/>
      <c r="AD2768" s="179"/>
      <c r="AE2768" s="179"/>
      <c r="AF2768" s="179"/>
      <c r="AG2768" s="179"/>
      <c r="AH2768" s="179"/>
      <c r="AI2768" s="179"/>
      <c r="AJ2768" s="179"/>
      <c r="AK2768" s="179"/>
      <c r="AL2768" s="179"/>
      <c r="AN2768" s="179"/>
      <c r="AO2768" s="179"/>
      <c r="AP2768" s="179"/>
      <c r="AQ2768" s="179"/>
      <c r="AR2768" s="179"/>
      <c r="AS2768" s="179"/>
    </row>
    <row r="2769" spans="10:45">
      <c r="J2769" s="179"/>
      <c r="K2769" s="179"/>
      <c r="L2769" s="179"/>
      <c r="M2769" s="179"/>
      <c r="N2769" s="179"/>
      <c r="O2769" s="179"/>
      <c r="P2769" s="179"/>
      <c r="Q2769" s="179"/>
      <c r="R2769" s="179"/>
      <c r="T2769" s="179"/>
      <c r="U2769" s="179"/>
      <c r="V2769" s="179"/>
      <c r="W2769" s="179"/>
      <c r="X2769" s="179"/>
      <c r="Y2769" s="179"/>
      <c r="Z2769" s="179"/>
      <c r="AA2769" s="179"/>
      <c r="AB2769" s="179"/>
      <c r="AD2769" s="179"/>
      <c r="AE2769" s="179"/>
      <c r="AF2769" s="179"/>
      <c r="AG2769" s="179"/>
      <c r="AH2769" s="179"/>
      <c r="AI2769" s="179"/>
      <c r="AJ2769" s="179"/>
      <c r="AK2769" s="179"/>
      <c r="AL2769" s="179"/>
      <c r="AN2769" s="179"/>
      <c r="AO2769" s="179"/>
      <c r="AP2769" s="179"/>
      <c r="AQ2769" s="179"/>
      <c r="AR2769" s="179"/>
      <c r="AS2769" s="179"/>
    </row>
    <row r="2770" spans="10:45">
      <c r="J2770" s="179"/>
      <c r="K2770" s="179"/>
      <c r="L2770" s="179"/>
      <c r="M2770" s="179"/>
      <c r="N2770" s="179"/>
      <c r="O2770" s="179"/>
      <c r="P2770" s="179"/>
      <c r="Q2770" s="179"/>
      <c r="R2770" s="179"/>
      <c r="T2770" s="179"/>
      <c r="U2770" s="179"/>
      <c r="V2770" s="179"/>
      <c r="W2770" s="179"/>
      <c r="X2770" s="179"/>
      <c r="Y2770" s="179"/>
      <c r="Z2770" s="179"/>
      <c r="AA2770" s="179"/>
      <c r="AB2770" s="179"/>
      <c r="AD2770" s="179"/>
      <c r="AE2770" s="179"/>
      <c r="AF2770" s="179"/>
      <c r="AG2770" s="179"/>
      <c r="AH2770" s="179"/>
      <c r="AI2770" s="179"/>
      <c r="AJ2770" s="179"/>
      <c r="AK2770" s="179"/>
      <c r="AL2770" s="179"/>
      <c r="AN2770" s="179"/>
      <c r="AO2770" s="179"/>
      <c r="AP2770" s="179"/>
      <c r="AQ2770" s="179"/>
      <c r="AR2770" s="179"/>
      <c r="AS2770" s="179"/>
    </row>
    <row r="2771" spans="10:45">
      <c r="J2771" s="179"/>
      <c r="K2771" s="179"/>
      <c r="L2771" s="179"/>
      <c r="M2771" s="179"/>
      <c r="N2771" s="179"/>
      <c r="O2771" s="179"/>
      <c r="P2771" s="179"/>
      <c r="Q2771" s="179"/>
      <c r="R2771" s="179"/>
      <c r="T2771" s="179"/>
      <c r="U2771" s="179"/>
      <c r="V2771" s="179"/>
      <c r="W2771" s="179"/>
      <c r="X2771" s="179"/>
      <c r="Y2771" s="179"/>
      <c r="Z2771" s="179"/>
      <c r="AA2771" s="179"/>
      <c r="AB2771" s="179"/>
      <c r="AD2771" s="179"/>
      <c r="AE2771" s="179"/>
      <c r="AF2771" s="179"/>
      <c r="AG2771" s="179"/>
      <c r="AH2771" s="179"/>
      <c r="AI2771" s="179"/>
      <c r="AJ2771" s="179"/>
      <c r="AK2771" s="179"/>
      <c r="AL2771" s="179"/>
      <c r="AN2771" s="179"/>
      <c r="AO2771" s="179"/>
      <c r="AP2771" s="179"/>
      <c r="AQ2771" s="179"/>
      <c r="AR2771" s="179"/>
      <c r="AS2771" s="179"/>
    </row>
    <row r="2772" spans="10:45">
      <c r="J2772" s="179"/>
      <c r="K2772" s="179"/>
      <c r="L2772" s="179"/>
      <c r="M2772" s="179"/>
      <c r="N2772" s="179"/>
      <c r="O2772" s="179"/>
      <c r="P2772" s="179"/>
      <c r="Q2772" s="179"/>
      <c r="R2772" s="179"/>
      <c r="T2772" s="179"/>
      <c r="U2772" s="179"/>
      <c r="V2772" s="179"/>
      <c r="W2772" s="179"/>
      <c r="X2772" s="179"/>
      <c r="Y2772" s="179"/>
      <c r="Z2772" s="179"/>
      <c r="AA2772" s="179"/>
      <c r="AB2772" s="179"/>
      <c r="AD2772" s="179"/>
      <c r="AE2772" s="179"/>
      <c r="AF2772" s="179"/>
      <c r="AG2772" s="179"/>
      <c r="AH2772" s="179"/>
      <c r="AI2772" s="179"/>
      <c r="AJ2772" s="179"/>
      <c r="AK2772" s="179"/>
      <c r="AL2772" s="179"/>
      <c r="AN2772" s="179"/>
      <c r="AO2772" s="179"/>
      <c r="AP2772" s="179"/>
      <c r="AQ2772" s="179"/>
      <c r="AR2772" s="179"/>
      <c r="AS2772" s="179"/>
    </row>
    <row r="2773" spans="10:45">
      <c r="J2773" s="179"/>
      <c r="K2773" s="179"/>
      <c r="L2773" s="179"/>
      <c r="M2773" s="179"/>
      <c r="N2773" s="179"/>
      <c r="O2773" s="179"/>
      <c r="P2773" s="179"/>
      <c r="Q2773" s="179"/>
      <c r="R2773" s="179"/>
      <c r="T2773" s="179"/>
      <c r="U2773" s="179"/>
      <c r="V2773" s="179"/>
      <c r="W2773" s="179"/>
      <c r="X2773" s="179"/>
      <c r="Y2773" s="179"/>
      <c r="Z2773" s="179"/>
      <c r="AA2773" s="179"/>
      <c r="AB2773" s="179"/>
      <c r="AD2773" s="179"/>
      <c r="AE2773" s="179"/>
      <c r="AF2773" s="179"/>
      <c r="AG2773" s="179"/>
      <c r="AH2773" s="179"/>
      <c r="AI2773" s="179"/>
      <c r="AJ2773" s="179"/>
      <c r="AK2773" s="179"/>
      <c r="AL2773" s="179"/>
      <c r="AN2773" s="179"/>
      <c r="AO2773" s="179"/>
      <c r="AP2773" s="179"/>
      <c r="AQ2773" s="179"/>
      <c r="AR2773" s="179"/>
      <c r="AS2773" s="179"/>
    </row>
    <row r="2774" spans="10:45">
      <c r="J2774" s="179"/>
      <c r="K2774" s="179"/>
      <c r="L2774" s="179"/>
      <c r="M2774" s="179"/>
      <c r="N2774" s="179"/>
      <c r="O2774" s="179"/>
      <c r="P2774" s="179"/>
      <c r="Q2774" s="179"/>
      <c r="R2774" s="179"/>
      <c r="T2774" s="179"/>
      <c r="U2774" s="179"/>
      <c r="V2774" s="179"/>
      <c r="W2774" s="179"/>
      <c r="X2774" s="179"/>
      <c r="Y2774" s="179"/>
      <c r="Z2774" s="179"/>
      <c r="AA2774" s="179"/>
      <c r="AB2774" s="179"/>
      <c r="AD2774" s="179"/>
      <c r="AE2774" s="179"/>
      <c r="AF2774" s="179"/>
      <c r="AG2774" s="179"/>
      <c r="AH2774" s="179"/>
      <c r="AI2774" s="179"/>
      <c r="AJ2774" s="179"/>
      <c r="AK2774" s="179"/>
      <c r="AL2774" s="179"/>
      <c r="AN2774" s="179"/>
      <c r="AO2774" s="179"/>
      <c r="AP2774" s="179"/>
      <c r="AQ2774" s="179"/>
      <c r="AR2774" s="179"/>
      <c r="AS2774" s="179"/>
    </row>
    <row r="2775" spans="10:45">
      <c r="J2775" s="179"/>
      <c r="K2775" s="179"/>
      <c r="L2775" s="179"/>
      <c r="M2775" s="179"/>
      <c r="N2775" s="179"/>
      <c r="O2775" s="179"/>
      <c r="P2775" s="179"/>
      <c r="Q2775" s="179"/>
      <c r="R2775" s="179"/>
      <c r="T2775" s="179"/>
      <c r="U2775" s="179"/>
      <c r="V2775" s="179"/>
      <c r="W2775" s="179"/>
      <c r="X2775" s="179"/>
      <c r="Y2775" s="179"/>
      <c r="Z2775" s="179"/>
      <c r="AA2775" s="179"/>
      <c r="AB2775" s="179"/>
      <c r="AD2775" s="179"/>
      <c r="AE2775" s="179"/>
      <c r="AF2775" s="179"/>
      <c r="AG2775" s="179"/>
      <c r="AH2775" s="179"/>
      <c r="AI2775" s="179"/>
      <c r="AJ2775" s="179"/>
      <c r="AK2775" s="179"/>
      <c r="AL2775" s="179"/>
      <c r="AN2775" s="179"/>
      <c r="AO2775" s="179"/>
      <c r="AP2775" s="179"/>
      <c r="AQ2775" s="179"/>
      <c r="AR2775" s="179"/>
      <c r="AS2775" s="179"/>
    </row>
    <row r="2776" spans="10:45">
      <c r="J2776" s="179"/>
      <c r="K2776" s="179"/>
      <c r="L2776" s="179"/>
      <c r="M2776" s="179"/>
      <c r="N2776" s="179"/>
      <c r="O2776" s="179"/>
      <c r="P2776" s="179"/>
      <c r="Q2776" s="179"/>
      <c r="R2776" s="179"/>
      <c r="T2776" s="179"/>
      <c r="U2776" s="179"/>
      <c r="V2776" s="179"/>
      <c r="W2776" s="179"/>
      <c r="X2776" s="179"/>
      <c r="Y2776" s="179"/>
      <c r="Z2776" s="179"/>
      <c r="AA2776" s="179"/>
      <c r="AB2776" s="179"/>
      <c r="AD2776" s="179"/>
      <c r="AE2776" s="179"/>
      <c r="AF2776" s="179"/>
      <c r="AG2776" s="179"/>
      <c r="AH2776" s="179"/>
      <c r="AI2776" s="179"/>
      <c r="AJ2776" s="179"/>
      <c r="AK2776" s="179"/>
      <c r="AL2776" s="179"/>
      <c r="AN2776" s="179"/>
      <c r="AO2776" s="179"/>
      <c r="AP2776" s="179"/>
      <c r="AQ2776" s="179"/>
      <c r="AR2776" s="179"/>
      <c r="AS2776" s="179"/>
    </row>
    <row r="2777" spans="10:45">
      <c r="J2777" s="179"/>
      <c r="K2777" s="179"/>
      <c r="L2777" s="179"/>
      <c r="M2777" s="179"/>
      <c r="N2777" s="179"/>
      <c r="O2777" s="179"/>
      <c r="P2777" s="179"/>
      <c r="Q2777" s="179"/>
      <c r="R2777" s="179"/>
      <c r="T2777" s="179"/>
      <c r="U2777" s="179"/>
      <c r="V2777" s="179"/>
      <c r="W2777" s="179"/>
      <c r="X2777" s="179"/>
      <c r="Y2777" s="179"/>
      <c r="Z2777" s="179"/>
      <c r="AA2777" s="179"/>
      <c r="AB2777" s="179"/>
      <c r="AD2777" s="179"/>
      <c r="AE2777" s="179"/>
      <c r="AF2777" s="179"/>
      <c r="AG2777" s="179"/>
      <c r="AH2777" s="179"/>
      <c r="AI2777" s="179"/>
      <c r="AJ2777" s="179"/>
      <c r="AK2777" s="179"/>
      <c r="AL2777" s="179"/>
      <c r="AN2777" s="179"/>
      <c r="AO2777" s="179"/>
      <c r="AP2777" s="179"/>
      <c r="AQ2777" s="179"/>
      <c r="AR2777" s="179"/>
      <c r="AS2777" s="179"/>
    </row>
    <row r="2778" spans="10:45">
      <c r="J2778" s="179"/>
      <c r="K2778" s="179"/>
      <c r="L2778" s="179"/>
      <c r="M2778" s="179"/>
      <c r="N2778" s="179"/>
      <c r="O2778" s="179"/>
      <c r="P2778" s="179"/>
      <c r="Q2778" s="179"/>
      <c r="R2778" s="179"/>
      <c r="T2778" s="179"/>
      <c r="U2778" s="179"/>
      <c r="V2778" s="179"/>
      <c r="W2778" s="179"/>
      <c r="X2778" s="179"/>
      <c r="Y2778" s="179"/>
      <c r="Z2778" s="179"/>
      <c r="AA2778" s="179"/>
      <c r="AB2778" s="179"/>
      <c r="AD2778" s="179"/>
      <c r="AE2778" s="179"/>
      <c r="AF2778" s="179"/>
      <c r="AG2778" s="179"/>
      <c r="AH2778" s="179"/>
      <c r="AI2778" s="179"/>
      <c r="AJ2778" s="179"/>
      <c r="AK2778" s="179"/>
      <c r="AL2778" s="179"/>
      <c r="AN2778" s="179"/>
      <c r="AO2778" s="179"/>
      <c r="AP2778" s="179"/>
      <c r="AQ2778" s="179"/>
      <c r="AR2778" s="179"/>
      <c r="AS2778" s="179"/>
    </row>
    <row r="2779" spans="10:45">
      <c r="J2779" s="179"/>
      <c r="K2779" s="179"/>
      <c r="L2779" s="179"/>
      <c r="M2779" s="179"/>
      <c r="N2779" s="179"/>
      <c r="O2779" s="179"/>
      <c r="P2779" s="179"/>
      <c r="Q2779" s="179"/>
      <c r="R2779" s="179"/>
      <c r="T2779" s="179"/>
      <c r="U2779" s="179"/>
      <c r="V2779" s="179"/>
      <c r="W2779" s="179"/>
      <c r="X2779" s="179"/>
      <c r="Y2779" s="179"/>
      <c r="Z2779" s="179"/>
      <c r="AA2779" s="179"/>
      <c r="AB2779" s="179"/>
      <c r="AD2779" s="179"/>
      <c r="AE2779" s="179"/>
      <c r="AF2779" s="179"/>
      <c r="AG2779" s="179"/>
      <c r="AH2779" s="179"/>
      <c r="AI2779" s="179"/>
      <c r="AJ2779" s="179"/>
      <c r="AK2779" s="179"/>
      <c r="AL2779" s="179"/>
      <c r="AN2779" s="179"/>
      <c r="AO2779" s="179"/>
      <c r="AP2779" s="179"/>
      <c r="AQ2779" s="179"/>
      <c r="AR2779" s="179"/>
      <c r="AS2779" s="179"/>
    </row>
    <row r="2780" spans="10:45">
      <c r="J2780" s="179"/>
      <c r="K2780" s="179"/>
      <c r="L2780" s="179"/>
      <c r="M2780" s="179"/>
      <c r="N2780" s="179"/>
      <c r="O2780" s="179"/>
      <c r="P2780" s="179"/>
      <c r="Q2780" s="179"/>
      <c r="R2780" s="179"/>
      <c r="T2780" s="179"/>
      <c r="U2780" s="179"/>
      <c r="V2780" s="179"/>
      <c r="W2780" s="179"/>
      <c r="X2780" s="179"/>
      <c r="Y2780" s="179"/>
      <c r="Z2780" s="179"/>
      <c r="AA2780" s="179"/>
      <c r="AB2780" s="179"/>
      <c r="AD2780" s="179"/>
      <c r="AE2780" s="179"/>
      <c r="AF2780" s="179"/>
      <c r="AG2780" s="179"/>
      <c r="AH2780" s="179"/>
      <c r="AI2780" s="179"/>
      <c r="AJ2780" s="179"/>
      <c r="AK2780" s="179"/>
      <c r="AL2780" s="179"/>
      <c r="AN2780" s="179"/>
      <c r="AO2780" s="179"/>
      <c r="AP2780" s="179"/>
      <c r="AQ2780" s="179"/>
      <c r="AR2780" s="179"/>
      <c r="AS2780" s="179"/>
    </row>
    <row r="2781" spans="10:45">
      <c r="J2781" s="179"/>
      <c r="K2781" s="179"/>
      <c r="L2781" s="179"/>
      <c r="M2781" s="179"/>
      <c r="N2781" s="179"/>
      <c r="O2781" s="179"/>
      <c r="P2781" s="179"/>
      <c r="Q2781" s="179"/>
      <c r="R2781" s="179"/>
      <c r="T2781" s="179"/>
      <c r="U2781" s="179"/>
      <c r="V2781" s="179"/>
      <c r="W2781" s="179"/>
      <c r="X2781" s="179"/>
      <c r="Y2781" s="179"/>
      <c r="Z2781" s="179"/>
      <c r="AA2781" s="179"/>
      <c r="AB2781" s="179"/>
      <c r="AD2781" s="179"/>
      <c r="AE2781" s="179"/>
      <c r="AF2781" s="179"/>
      <c r="AG2781" s="179"/>
      <c r="AH2781" s="179"/>
      <c r="AI2781" s="179"/>
      <c r="AJ2781" s="179"/>
      <c r="AK2781" s="179"/>
      <c r="AL2781" s="179"/>
      <c r="AN2781" s="179"/>
      <c r="AO2781" s="179"/>
      <c r="AP2781" s="179"/>
      <c r="AQ2781" s="179"/>
      <c r="AR2781" s="179"/>
      <c r="AS2781" s="179"/>
    </row>
    <row r="2782" spans="10:45">
      <c r="J2782" s="179"/>
      <c r="K2782" s="179"/>
      <c r="L2782" s="179"/>
      <c r="M2782" s="179"/>
      <c r="N2782" s="179"/>
      <c r="O2782" s="179"/>
      <c r="P2782" s="179"/>
      <c r="Q2782" s="179"/>
      <c r="R2782" s="179"/>
      <c r="T2782" s="179"/>
      <c r="U2782" s="179"/>
      <c r="V2782" s="179"/>
      <c r="W2782" s="179"/>
      <c r="X2782" s="179"/>
      <c r="Y2782" s="179"/>
      <c r="Z2782" s="179"/>
      <c r="AA2782" s="179"/>
      <c r="AB2782" s="179"/>
      <c r="AD2782" s="179"/>
      <c r="AE2782" s="179"/>
      <c r="AF2782" s="179"/>
      <c r="AG2782" s="179"/>
      <c r="AH2782" s="179"/>
      <c r="AI2782" s="179"/>
      <c r="AJ2782" s="179"/>
      <c r="AK2782" s="179"/>
      <c r="AL2782" s="179"/>
      <c r="AN2782" s="179"/>
      <c r="AO2782" s="179"/>
      <c r="AP2782" s="179"/>
      <c r="AQ2782" s="179"/>
      <c r="AR2782" s="179"/>
      <c r="AS2782" s="179"/>
    </row>
    <row r="2783" spans="10:45">
      <c r="J2783" s="179"/>
      <c r="K2783" s="179"/>
      <c r="L2783" s="179"/>
      <c r="M2783" s="179"/>
      <c r="N2783" s="179"/>
      <c r="O2783" s="179"/>
      <c r="P2783" s="179"/>
      <c r="Q2783" s="179"/>
      <c r="R2783" s="179"/>
      <c r="T2783" s="179"/>
      <c r="U2783" s="179"/>
      <c r="V2783" s="179"/>
      <c r="W2783" s="179"/>
      <c r="X2783" s="179"/>
      <c r="Y2783" s="179"/>
      <c r="Z2783" s="179"/>
      <c r="AA2783" s="179"/>
      <c r="AB2783" s="179"/>
      <c r="AD2783" s="179"/>
      <c r="AE2783" s="179"/>
      <c r="AF2783" s="179"/>
      <c r="AG2783" s="179"/>
      <c r="AH2783" s="179"/>
      <c r="AI2783" s="179"/>
      <c r="AJ2783" s="179"/>
      <c r="AK2783" s="179"/>
      <c r="AL2783" s="179"/>
      <c r="AN2783" s="179"/>
      <c r="AO2783" s="179"/>
      <c r="AP2783" s="179"/>
      <c r="AQ2783" s="179"/>
      <c r="AR2783" s="179"/>
      <c r="AS2783" s="179"/>
    </row>
    <row r="2784" spans="10:45">
      <c r="J2784" s="179"/>
      <c r="K2784" s="179"/>
      <c r="L2784" s="179"/>
      <c r="M2784" s="179"/>
      <c r="N2784" s="179"/>
      <c r="O2784" s="179"/>
      <c r="P2784" s="179"/>
      <c r="Q2784" s="179"/>
      <c r="R2784" s="179"/>
      <c r="T2784" s="179"/>
      <c r="U2784" s="179"/>
      <c r="V2784" s="179"/>
      <c r="W2784" s="179"/>
      <c r="X2784" s="179"/>
      <c r="Y2784" s="179"/>
      <c r="Z2784" s="179"/>
      <c r="AA2784" s="179"/>
      <c r="AB2784" s="179"/>
      <c r="AD2784" s="179"/>
      <c r="AE2784" s="179"/>
      <c r="AF2784" s="179"/>
      <c r="AG2784" s="179"/>
      <c r="AH2784" s="179"/>
      <c r="AI2784" s="179"/>
      <c r="AJ2784" s="179"/>
      <c r="AK2784" s="179"/>
      <c r="AL2784" s="179"/>
      <c r="AN2784" s="179"/>
      <c r="AO2784" s="179"/>
      <c r="AP2784" s="179"/>
      <c r="AQ2784" s="179"/>
      <c r="AR2784" s="179"/>
      <c r="AS2784" s="179"/>
    </row>
    <row r="2785" spans="10:45">
      <c r="J2785" s="179"/>
      <c r="K2785" s="179"/>
      <c r="L2785" s="179"/>
      <c r="M2785" s="179"/>
      <c r="N2785" s="179"/>
      <c r="O2785" s="179"/>
      <c r="P2785" s="179"/>
      <c r="Q2785" s="179"/>
      <c r="R2785" s="179"/>
      <c r="T2785" s="179"/>
      <c r="U2785" s="179"/>
      <c r="V2785" s="179"/>
      <c r="W2785" s="179"/>
      <c r="X2785" s="179"/>
      <c r="Y2785" s="179"/>
      <c r="Z2785" s="179"/>
      <c r="AA2785" s="179"/>
      <c r="AB2785" s="179"/>
      <c r="AD2785" s="179"/>
      <c r="AE2785" s="179"/>
      <c r="AF2785" s="179"/>
      <c r="AG2785" s="179"/>
      <c r="AH2785" s="179"/>
      <c r="AI2785" s="179"/>
      <c r="AJ2785" s="179"/>
      <c r="AK2785" s="179"/>
      <c r="AL2785" s="179"/>
      <c r="AN2785" s="179"/>
      <c r="AO2785" s="179"/>
      <c r="AP2785" s="179"/>
      <c r="AQ2785" s="179"/>
      <c r="AR2785" s="179"/>
      <c r="AS2785" s="179"/>
    </row>
    <row r="2786" spans="10:45">
      <c r="J2786" s="179"/>
      <c r="K2786" s="179"/>
      <c r="L2786" s="179"/>
      <c r="M2786" s="179"/>
      <c r="N2786" s="179"/>
      <c r="O2786" s="179"/>
      <c r="P2786" s="179"/>
      <c r="Q2786" s="179"/>
      <c r="R2786" s="179"/>
      <c r="T2786" s="179"/>
      <c r="U2786" s="179"/>
      <c r="V2786" s="179"/>
      <c r="W2786" s="179"/>
      <c r="X2786" s="179"/>
      <c r="Y2786" s="179"/>
      <c r="Z2786" s="179"/>
      <c r="AA2786" s="179"/>
      <c r="AB2786" s="179"/>
      <c r="AD2786" s="179"/>
      <c r="AE2786" s="179"/>
      <c r="AF2786" s="179"/>
      <c r="AG2786" s="179"/>
      <c r="AH2786" s="179"/>
      <c r="AI2786" s="179"/>
      <c r="AJ2786" s="179"/>
      <c r="AK2786" s="179"/>
      <c r="AL2786" s="179"/>
      <c r="AN2786" s="179"/>
      <c r="AO2786" s="179"/>
      <c r="AP2786" s="179"/>
      <c r="AQ2786" s="179"/>
      <c r="AR2786" s="179"/>
      <c r="AS2786" s="179"/>
    </row>
    <row r="2787" spans="10:45">
      <c r="J2787" s="179"/>
      <c r="K2787" s="179"/>
      <c r="L2787" s="179"/>
      <c r="M2787" s="179"/>
      <c r="N2787" s="179"/>
      <c r="O2787" s="179"/>
      <c r="P2787" s="179"/>
      <c r="Q2787" s="179"/>
      <c r="R2787" s="179"/>
      <c r="T2787" s="179"/>
      <c r="U2787" s="179"/>
      <c r="V2787" s="179"/>
      <c r="W2787" s="179"/>
      <c r="X2787" s="179"/>
      <c r="Y2787" s="179"/>
      <c r="Z2787" s="179"/>
      <c r="AA2787" s="179"/>
      <c r="AB2787" s="179"/>
      <c r="AD2787" s="179"/>
      <c r="AE2787" s="179"/>
      <c r="AF2787" s="179"/>
      <c r="AG2787" s="179"/>
      <c r="AH2787" s="179"/>
      <c r="AI2787" s="179"/>
      <c r="AJ2787" s="179"/>
      <c r="AK2787" s="179"/>
      <c r="AL2787" s="179"/>
      <c r="AN2787" s="179"/>
      <c r="AO2787" s="179"/>
      <c r="AP2787" s="179"/>
      <c r="AQ2787" s="179"/>
      <c r="AR2787" s="179"/>
      <c r="AS2787" s="179"/>
    </row>
    <row r="2788" spans="10:45">
      <c r="J2788" s="179"/>
      <c r="K2788" s="179"/>
      <c r="L2788" s="179"/>
      <c r="M2788" s="179"/>
      <c r="N2788" s="179"/>
      <c r="O2788" s="179"/>
      <c r="P2788" s="179"/>
      <c r="Q2788" s="179"/>
      <c r="R2788" s="179"/>
      <c r="T2788" s="179"/>
      <c r="U2788" s="179"/>
      <c r="V2788" s="179"/>
      <c r="W2788" s="179"/>
      <c r="X2788" s="179"/>
      <c r="Y2788" s="179"/>
      <c r="Z2788" s="179"/>
      <c r="AA2788" s="179"/>
      <c r="AB2788" s="179"/>
      <c r="AD2788" s="179"/>
      <c r="AE2788" s="179"/>
      <c r="AF2788" s="179"/>
      <c r="AG2788" s="179"/>
      <c r="AH2788" s="179"/>
      <c r="AI2788" s="179"/>
      <c r="AJ2788" s="179"/>
      <c r="AK2788" s="179"/>
      <c r="AL2788" s="179"/>
      <c r="AN2788" s="179"/>
      <c r="AO2788" s="179"/>
      <c r="AP2788" s="179"/>
      <c r="AQ2788" s="179"/>
      <c r="AR2788" s="179"/>
      <c r="AS2788" s="179"/>
    </row>
    <row r="2789" spans="10:45">
      <c r="J2789" s="179"/>
      <c r="K2789" s="179"/>
      <c r="L2789" s="179"/>
      <c r="M2789" s="179"/>
      <c r="N2789" s="179"/>
      <c r="O2789" s="179"/>
      <c r="P2789" s="179"/>
      <c r="Q2789" s="179"/>
      <c r="R2789" s="179"/>
      <c r="T2789" s="179"/>
      <c r="U2789" s="179"/>
      <c r="V2789" s="179"/>
      <c r="W2789" s="179"/>
      <c r="X2789" s="179"/>
      <c r="Y2789" s="179"/>
      <c r="Z2789" s="179"/>
      <c r="AA2789" s="179"/>
      <c r="AB2789" s="179"/>
      <c r="AD2789" s="179"/>
      <c r="AE2789" s="179"/>
      <c r="AF2789" s="179"/>
      <c r="AG2789" s="179"/>
      <c r="AH2789" s="179"/>
      <c r="AI2789" s="179"/>
      <c r="AJ2789" s="179"/>
      <c r="AK2789" s="179"/>
      <c r="AL2789" s="179"/>
      <c r="AN2789" s="179"/>
      <c r="AO2789" s="179"/>
      <c r="AP2789" s="179"/>
      <c r="AQ2789" s="179"/>
      <c r="AR2789" s="179"/>
      <c r="AS2789" s="179"/>
    </row>
    <row r="2790" spans="10:45">
      <c r="J2790" s="179"/>
      <c r="K2790" s="179"/>
      <c r="L2790" s="179"/>
      <c r="M2790" s="179"/>
      <c r="N2790" s="179"/>
      <c r="O2790" s="179"/>
      <c r="P2790" s="179"/>
      <c r="Q2790" s="179"/>
      <c r="R2790" s="179"/>
      <c r="T2790" s="179"/>
      <c r="U2790" s="179"/>
      <c r="V2790" s="179"/>
      <c r="W2790" s="179"/>
      <c r="X2790" s="179"/>
      <c r="Y2790" s="179"/>
      <c r="Z2790" s="179"/>
      <c r="AA2790" s="179"/>
      <c r="AB2790" s="179"/>
      <c r="AD2790" s="179"/>
      <c r="AE2790" s="179"/>
      <c r="AF2790" s="179"/>
      <c r="AG2790" s="179"/>
      <c r="AH2790" s="179"/>
      <c r="AI2790" s="179"/>
      <c r="AJ2790" s="179"/>
      <c r="AK2790" s="179"/>
      <c r="AL2790" s="179"/>
      <c r="AN2790" s="179"/>
      <c r="AO2790" s="179"/>
      <c r="AP2790" s="179"/>
      <c r="AQ2790" s="179"/>
      <c r="AR2790" s="179"/>
      <c r="AS2790" s="179"/>
    </row>
    <row r="2791" spans="10:45">
      <c r="J2791" s="179"/>
      <c r="K2791" s="179"/>
      <c r="L2791" s="179"/>
      <c r="M2791" s="179"/>
      <c r="N2791" s="179"/>
      <c r="O2791" s="179"/>
      <c r="P2791" s="179"/>
      <c r="Q2791" s="179"/>
      <c r="R2791" s="179"/>
      <c r="T2791" s="179"/>
      <c r="U2791" s="179"/>
      <c r="V2791" s="179"/>
      <c r="W2791" s="179"/>
      <c r="X2791" s="179"/>
      <c r="Y2791" s="179"/>
      <c r="Z2791" s="179"/>
      <c r="AA2791" s="179"/>
      <c r="AB2791" s="179"/>
      <c r="AD2791" s="179"/>
      <c r="AE2791" s="179"/>
      <c r="AF2791" s="179"/>
      <c r="AG2791" s="179"/>
      <c r="AH2791" s="179"/>
      <c r="AI2791" s="179"/>
      <c r="AJ2791" s="179"/>
      <c r="AK2791" s="179"/>
      <c r="AL2791" s="179"/>
      <c r="AN2791" s="179"/>
      <c r="AO2791" s="179"/>
      <c r="AP2791" s="179"/>
      <c r="AQ2791" s="179"/>
      <c r="AR2791" s="179"/>
      <c r="AS2791" s="179"/>
    </row>
    <row r="2792" spans="10:45">
      <c r="J2792" s="179"/>
      <c r="K2792" s="179"/>
      <c r="L2792" s="179"/>
      <c r="M2792" s="179"/>
      <c r="N2792" s="179"/>
      <c r="O2792" s="179"/>
      <c r="P2792" s="179"/>
      <c r="Q2792" s="179"/>
      <c r="R2792" s="179"/>
      <c r="T2792" s="179"/>
      <c r="U2792" s="179"/>
      <c r="V2792" s="179"/>
      <c r="W2792" s="179"/>
      <c r="X2792" s="179"/>
      <c r="Y2792" s="179"/>
      <c r="Z2792" s="179"/>
      <c r="AA2792" s="179"/>
      <c r="AB2792" s="179"/>
      <c r="AD2792" s="179"/>
      <c r="AE2792" s="179"/>
      <c r="AF2792" s="179"/>
      <c r="AG2792" s="179"/>
      <c r="AH2792" s="179"/>
      <c r="AI2792" s="179"/>
      <c r="AJ2792" s="179"/>
      <c r="AK2792" s="179"/>
      <c r="AL2792" s="179"/>
      <c r="AN2792" s="179"/>
      <c r="AO2792" s="179"/>
      <c r="AP2792" s="179"/>
      <c r="AQ2792" s="179"/>
      <c r="AR2792" s="179"/>
      <c r="AS2792" s="179"/>
    </row>
    <row r="2793" spans="10:45">
      <c r="J2793" s="179"/>
      <c r="K2793" s="179"/>
      <c r="L2793" s="179"/>
      <c r="M2793" s="179"/>
      <c r="N2793" s="179"/>
      <c r="O2793" s="179"/>
      <c r="P2793" s="179"/>
      <c r="Q2793" s="179"/>
      <c r="R2793" s="179"/>
      <c r="T2793" s="179"/>
      <c r="U2793" s="179"/>
      <c r="V2793" s="179"/>
      <c r="W2793" s="179"/>
      <c r="X2793" s="179"/>
      <c r="Y2793" s="179"/>
      <c r="Z2793" s="179"/>
      <c r="AA2793" s="179"/>
      <c r="AB2793" s="179"/>
      <c r="AD2793" s="179"/>
      <c r="AE2793" s="179"/>
      <c r="AF2793" s="179"/>
      <c r="AG2793" s="179"/>
      <c r="AH2793" s="179"/>
      <c r="AI2793" s="179"/>
      <c r="AJ2793" s="179"/>
      <c r="AK2793" s="179"/>
      <c r="AL2793" s="179"/>
      <c r="AN2793" s="179"/>
      <c r="AO2793" s="179"/>
      <c r="AP2793" s="179"/>
      <c r="AQ2793" s="179"/>
      <c r="AR2793" s="179"/>
      <c r="AS2793" s="179"/>
    </row>
    <row r="2794" spans="10:45">
      <c r="J2794" s="179"/>
      <c r="K2794" s="179"/>
      <c r="L2794" s="179"/>
      <c r="M2794" s="179"/>
      <c r="N2794" s="179"/>
      <c r="O2794" s="179"/>
      <c r="P2794" s="179"/>
      <c r="Q2794" s="179"/>
      <c r="R2794" s="179"/>
      <c r="T2794" s="179"/>
      <c r="U2794" s="179"/>
      <c r="V2794" s="179"/>
      <c r="W2794" s="179"/>
      <c r="X2794" s="179"/>
      <c r="Y2794" s="179"/>
      <c r="Z2794" s="179"/>
      <c r="AA2794" s="179"/>
      <c r="AB2794" s="179"/>
      <c r="AD2794" s="179"/>
      <c r="AE2794" s="179"/>
      <c r="AF2794" s="179"/>
      <c r="AG2794" s="179"/>
      <c r="AH2794" s="179"/>
      <c r="AI2794" s="179"/>
      <c r="AJ2794" s="179"/>
      <c r="AK2794" s="179"/>
      <c r="AL2794" s="179"/>
      <c r="AN2794" s="179"/>
      <c r="AO2794" s="179"/>
      <c r="AP2794" s="179"/>
      <c r="AQ2794" s="179"/>
      <c r="AR2794" s="179"/>
      <c r="AS2794" s="179"/>
    </row>
    <row r="2795" spans="10:45">
      <c r="J2795" s="179"/>
      <c r="K2795" s="179"/>
      <c r="L2795" s="179"/>
      <c r="M2795" s="179"/>
      <c r="N2795" s="179"/>
      <c r="O2795" s="179"/>
      <c r="P2795" s="179"/>
      <c r="Q2795" s="179"/>
      <c r="R2795" s="179"/>
      <c r="T2795" s="179"/>
      <c r="U2795" s="179"/>
      <c r="V2795" s="179"/>
      <c r="W2795" s="179"/>
      <c r="X2795" s="179"/>
      <c r="Y2795" s="179"/>
      <c r="Z2795" s="179"/>
      <c r="AA2795" s="179"/>
      <c r="AB2795" s="179"/>
      <c r="AD2795" s="179"/>
      <c r="AE2795" s="179"/>
      <c r="AF2795" s="179"/>
      <c r="AG2795" s="179"/>
      <c r="AH2795" s="179"/>
      <c r="AI2795" s="179"/>
      <c r="AJ2795" s="179"/>
      <c r="AK2795" s="179"/>
      <c r="AL2795" s="179"/>
      <c r="AN2795" s="179"/>
      <c r="AO2795" s="179"/>
      <c r="AP2795" s="179"/>
      <c r="AQ2795" s="179"/>
      <c r="AR2795" s="179"/>
      <c r="AS2795" s="179"/>
    </row>
    <row r="2796" spans="10:45">
      <c r="J2796" s="179"/>
      <c r="K2796" s="179"/>
      <c r="L2796" s="179"/>
      <c r="M2796" s="179"/>
      <c r="N2796" s="179"/>
      <c r="O2796" s="179"/>
      <c r="P2796" s="179"/>
      <c r="Q2796" s="179"/>
      <c r="R2796" s="179"/>
      <c r="T2796" s="179"/>
      <c r="U2796" s="179"/>
      <c r="V2796" s="179"/>
      <c r="W2796" s="179"/>
      <c r="X2796" s="179"/>
      <c r="Y2796" s="179"/>
      <c r="Z2796" s="179"/>
      <c r="AA2796" s="179"/>
      <c r="AB2796" s="179"/>
      <c r="AD2796" s="179"/>
      <c r="AE2796" s="179"/>
      <c r="AF2796" s="179"/>
      <c r="AG2796" s="179"/>
      <c r="AH2796" s="179"/>
      <c r="AI2796" s="179"/>
      <c r="AJ2796" s="179"/>
      <c r="AK2796" s="179"/>
      <c r="AL2796" s="179"/>
      <c r="AN2796" s="179"/>
      <c r="AO2796" s="179"/>
      <c r="AP2796" s="179"/>
      <c r="AQ2796" s="179"/>
      <c r="AR2796" s="179"/>
      <c r="AS2796" s="179"/>
    </row>
    <row r="2797" spans="10:45">
      <c r="J2797" s="179"/>
      <c r="K2797" s="179"/>
      <c r="L2797" s="179"/>
      <c r="M2797" s="179"/>
      <c r="N2797" s="179"/>
      <c r="O2797" s="179"/>
      <c r="P2797" s="179"/>
      <c r="Q2797" s="179"/>
      <c r="R2797" s="179"/>
      <c r="T2797" s="179"/>
      <c r="U2797" s="179"/>
      <c r="V2797" s="179"/>
      <c r="W2797" s="179"/>
      <c r="X2797" s="179"/>
      <c r="Y2797" s="179"/>
      <c r="Z2797" s="179"/>
      <c r="AA2797" s="179"/>
      <c r="AB2797" s="179"/>
      <c r="AD2797" s="179"/>
      <c r="AE2797" s="179"/>
      <c r="AF2797" s="179"/>
      <c r="AG2797" s="179"/>
      <c r="AH2797" s="179"/>
      <c r="AI2797" s="179"/>
      <c r="AJ2797" s="179"/>
      <c r="AK2797" s="179"/>
      <c r="AL2797" s="179"/>
      <c r="AN2797" s="179"/>
      <c r="AO2797" s="179"/>
      <c r="AP2797" s="179"/>
      <c r="AQ2797" s="179"/>
      <c r="AR2797" s="179"/>
      <c r="AS2797" s="179"/>
    </row>
    <row r="2798" spans="10:45">
      <c r="J2798" s="179"/>
      <c r="K2798" s="179"/>
      <c r="L2798" s="179"/>
      <c r="M2798" s="179"/>
      <c r="N2798" s="179"/>
      <c r="O2798" s="179"/>
      <c r="P2798" s="179"/>
      <c r="Q2798" s="179"/>
      <c r="R2798" s="179"/>
      <c r="T2798" s="179"/>
      <c r="U2798" s="179"/>
      <c r="V2798" s="179"/>
      <c r="W2798" s="179"/>
      <c r="X2798" s="179"/>
      <c r="Y2798" s="179"/>
      <c r="Z2798" s="179"/>
      <c r="AA2798" s="179"/>
      <c r="AB2798" s="179"/>
      <c r="AD2798" s="179"/>
      <c r="AE2798" s="179"/>
      <c r="AF2798" s="179"/>
      <c r="AG2798" s="179"/>
      <c r="AH2798" s="179"/>
      <c r="AI2798" s="179"/>
      <c r="AJ2798" s="179"/>
      <c r="AK2798" s="179"/>
      <c r="AL2798" s="179"/>
      <c r="AN2798" s="179"/>
      <c r="AO2798" s="179"/>
      <c r="AP2798" s="179"/>
      <c r="AQ2798" s="179"/>
      <c r="AR2798" s="179"/>
      <c r="AS2798" s="179"/>
    </row>
    <row r="2799" spans="10:45">
      <c r="J2799" s="179"/>
      <c r="K2799" s="179"/>
      <c r="L2799" s="179"/>
      <c r="M2799" s="179"/>
      <c r="N2799" s="179"/>
      <c r="O2799" s="179"/>
      <c r="P2799" s="179"/>
      <c r="Q2799" s="179"/>
      <c r="R2799" s="179"/>
      <c r="T2799" s="179"/>
      <c r="U2799" s="179"/>
      <c r="V2799" s="179"/>
      <c r="W2799" s="179"/>
      <c r="X2799" s="179"/>
      <c r="Y2799" s="179"/>
      <c r="Z2799" s="179"/>
      <c r="AA2799" s="179"/>
      <c r="AB2799" s="179"/>
      <c r="AD2799" s="179"/>
      <c r="AE2799" s="179"/>
      <c r="AF2799" s="179"/>
      <c r="AG2799" s="179"/>
      <c r="AH2799" s="179"/>
      <c r="AI2799" s="179"/>
      <c r="AJ2799" s="179"/>
      <c r="AK2799" s="179"/>
      <c r="AL2799" s="179"/>
      <c r="AN2799" s="179"/>
      <c r="AO2799" s="179"/>
      <c r="AP2799" s="179"/>
      <c r="AQ2799" s="179"/>
      <c r="AR2799" s="179"/>
      <c r="AS2799" s="179"/>
    </row>
    <row r="2800" spans="10:45">
      <c r="J2800" s="179"/>
      <c r="K2800" s="179"/>
      <c r="L2800" s="179"/>
      <c r="M2800" s="179"/>
      <c r="N2800" s="179"/>
      <c r="O2800" s="179"/>
      <c r="P2800" s="179"/>
      <c r="Q2800" s="179"/>
      <c r="R2800" s="179"/>
      <c r="T2800" s="179"/>
      <c r="U2800" s="179"/>
      <c r="V2800" s="179"/>
      <c r="W2800" s="179"/>
      <c r="X2800" s="179"/>
      <c r="Y2800" s="179"/>
      <c r="Z2800" s="179"/>
      <c r="AA2800" s="179"/>
      <c r="AB2800" s="179"/>
      <c r="AD2800" s="179"/>
      <c r="AE2800" s="179"/>
      <c r="AF2800" s="179"/>
      <c r="AG2800" s="179"/>
      <c r="AH2800" s="179"/>
      <c r="AI2800" s="179"/>
      <c r="AJ2800" s="179"/>
      <c r="AK2800" s="179"/>
      <c r="AL2800" s="179"/>
      <c r="AN2800" s="179"/>
      <c r="AO2800" s="179"/>
      <c r="AP2800" s="179"/>
      <c r="AQ2800" s="179"/>
      <c r="AR2800" s="179"/>
      <c r="AS2800" s="179"/>
    </row>
    <row r="2801" spans="10:45">
      <c r="J2801" s="179"/>
      <c r="K2801" s="179"/>
      <c r="L2801" s="179"/>
      <c r="M2801" s="179"/>
      <c r="N2801" s="179"/>
      <c r="O2801" s="179"/>
      <c r="P2801" s="179"/>
      <c r="Q2801" s="179"/>
      <c r="R2801" s="179"/>
      <c r="T2801" s="179"/>
      <c r="U2801" s="179"/>
      <c r="V2801" s="179"/>
      <c r="W2801" s="179"/>
      <c r="X2801" s="179"/>
      <c r="Y2801" s="179"/>
      <c r="Z2801" s="179"/>
      <c r="AA2801" s="179"/>
      <c r="AB2801" s="179"/>
      <c r="AD2801" s="179"/>
      <c r="AE2801" s="179"/>
      <c r="AF2801" s="179"/>
      <c r="AG2801" s="179"/>
      <c r="AH2801" s="179"/>
      <c r="AI2801" s="179"/>
      <c r="AJ2801" s="179"/>
      <c r="AK2801" s="179"/>
      <c r="AL2801" s="179"/>
      <c r="AN2801" s="179"/>
      <c r="AO2801" s="179"/>
      <c r="AP2801" s="179"/>
      <c r="AQ2801" s="179"/>
      <c r="AR2801" s="179"/>
      <c r="AS2801" s="179"/>
    </row>
    <row r="2802" spans="10:45">
      <c r="J2802" s="179"/>
      <c r="K2802" s="179"/>
      <c r="L2802" s="179"/>
      <c r="M2802" s="179"/>
      <c r="N2802" s="179"/>
      <c r="O2802" s="179"/>
      <c r="P2802" s="179"/>
      <c r="Q2802" s="179"/>
      <c r="R2802" s="179"/>
      <c r="T2802" s="179"/>
      <c r="U2802" s="179"/>
      <c r="V2802" s="179"/>
      <c r="W2802" s="179"/>
      <c r="X2802" s="179"/>
      <c r="Y2802" s="179"/>
      <c r="Z2802" s="179"/>
      <c r="AA2802" s="179"/>
      <c r="AB2802" s="179"/>
      <c r="AD2802" s="179"/>
      <c r="AE2802" s="179"/>
      <c r="AF2802" s="179"/>
      <c r="AG2802" s="179"/>
      <c r="AH2802" s="179"/>
      <c r="AI2802" s="179"/>
      <c r="AJ2802" s="179"/>
      <c r="AK2802" s="179"/>
      <c r="AL2802" s="179"/>
      <c r="AN2802" s="179"/>
      <c r="AO2802" s="179"/>
      <c r="AP2802" s="179"/>
      <c r="AQ2802" s="179"/>
      <c r="AR2802" s="179"/>
      <c r="AS2802" s="179"/>
    </row>
    <row r="2803" spans="10:45">
      <c r="J2803" s="179"/>
      <c r="K2803" s="179"/>
      <c r="L2803" s="179"/>
      <c r="M2803" s="179"/>
      <c r="N2803" s="179"/>
      <c r="O2803" s="179"/>
      <c r="P2803" s="179"/>
      <c r="Q2803" s="179"/>
      <c r="R2803" s="179"/>
      <c r="T2803" s="179"/>
      <c r="U2803" s="179"/>
      <c r="V2803" s="179"/>
      <c r="W2803" s="179"/>
      <c r="X2803" s="179"/>
      <c r="Y2803" s="179"/>
      <c r="Z2803" s="179"/>
      <c r="AA2803" s="179"/>
      <c r="AB2803" s="179"/>
      <c r="AD2803" s="179"/>
      <c r="AE2803" s="179"/>
      <c r="AF2803" s="179"/>
      <c r="AG2803" s="179"/>
      <c r="AH2803" s="179"/>
      <c r="AI2803" s="179"/>
      <c r="AJ2803" s="179"/>
      <c r="AK2803" s="179"/>
      <c r="AL2803" s="179"/>
      <c r="AN2803" s="179"/>
      <c r="AO2803" s="179"/>
      <c r="AP2803" s="179"/>
      <c r="AQ2803" s="179"/>
      <c r="AR2803" s="179"/>
      <c r="AS2803" s="179"/>
    </row>
    <row r="2804" spans="10:45">
      <c r="J2804" s="179"/>
      <c r="K2804" s="179"/>
      <c r="L2804" s="179"/>
      <c r="M2804" s="179"/>
      <c r="N2804" s="179"/>
      <c r="O2804" s="179"/>
      <c r="P2804" s="179"/>
      <c r="Q2804" s="179"/>
      <c r="R2804" s="179"/>
      <c r="T2804" s="179"/>
      <c r="U2804" s="179"/>
      <c r="V2804" s="179"/>
      <c r="W2804" s="179"/>
      <c r="X2804" s="179"/>
      <c r="Y2804" s="179"/>
      <c r="Z2804" s="179"/>
      <c r="AA2804" s="179"/>
      <c r="AB2804" s="179"/>
      <c r="AD2804" s="179"/>
      <c r="AE2804" s="179"/>
      <c r="AF2804" s="179"/>
      <c r="AG2804" s="179"/>
      <c r="AH2804" s="179"/>
      <c r="AI2804" s="179"/>
      <c r="AJ2804" s="179"/>
      <c r="AK2804" s="179"/>
      <c r="AL2804" s="179"/>
      <c r="AN2804" s="179"/>
      <c r="AO2804" s="179"/>
      <c r="AP2804" s="179"/>
      <c r="AQ2804" s="179"/>
      <c r="AR2804" s="179"/>
      <c r="AS2804" s="179"/>
    </row>
    <row r="2805" spans="10:45">
      <c r="J2805" s="179"/>
      <c r="K2805" s="179"/>
      <c r="L2805" s="179"/>
      <c r="M2805" s="179"/>
      <c r="N2805" s="179"/>
      <c r="O2805" s="179"/>
      <c r="P2805" s="179"/>
      <c r="Q2805" s="179"/>
      <c r="R2805" s="179"/>
      <c r="T2805" s="179"/>
      <c r="U2805" s="179"/>
      <c r="V2805" s="179"/>
      <c r="W2805" s="179"/>
      <c r="X2805" s="179"/>
      <c r="Y2805" s="179"/>
      <c r="Z2805" s="179"/>
      <c r="AA2805" s="179"/>
      <c r="AB2805" s="179"/>
      <c r="AD2805" s="179"/>
      <c r="AE2805" s="179"/>
      <c r="AF2805" s="179"/>
      <c r="AG2805" s="179"/>
      <c r="AH2805" s="179"/>
      <c r="AI2805" s="179"/>
      <c r="AJ2805" s="179"/>
      <c r="AK2805" s="179"/>
      <c r="AL2805" s="179"/>
      <c r="AN2805" s="179"/>
      <c r="AO2805" s="179"/>
      <c r="AP2805" s="179"/>
      <c r="AQ2805" s="179"/>
      <c r="AR2805" s="179"/>
      <c r="AS2805" s="179"/>
    </row>
    <row r="2806" spans="10:45">
      <c r="J2806" s="179"/>
      <c r="K2806" s="179"/>
      <c r="L2806" s="179"/>
      <c r="M2806" s="179"/>
      <c r="N2806" s="179"/>
      <c r="O2806" s="179"/>
      <c r="P2806" s="179"/>
      <c r="Q2806" s="179"/>
      <c r="R2806" s="179"/>
      <c r="T2806" s="179"/>
      <c r="U2806" s="179"/>
      <c r="V2806" s="179"/>
      <c r="W2806" s="179"/>
      <c r="X2806" s="179"/>
      <c r="Y2806" s="179"/>
      <c r="Z2806" s="179"/>
      <c r="AA2806" s="179"/>
      <c r="AB2806" s="179"/>
      <c r="AD2806" s="179"/>
      <c r="AE2806" s="179"/>
      <c r="AF2806" s="179"/>
      <c r="AG2806" s="179"/>
      <c r="AH2806" s="179"/>
      <c r="AI2806" s="179"/>
      <c r="AJ2806" s="179"/>
      <c r="AK2806" s="179"/>
      <c r="AL2806" s="179"/>
      <c r="AN2806" s="179"/>
      <c r="AO2806" s="179"/>
      <c r="AP2806" s="179"/>
      <c r="AQ2806" s="179"/>
      <c r="AR2806" s="179"/>
      <c r="AS2806" s="179"/>
    </row>
    <row r="2807" spans="10:45">
      <c r="J2807" s="179"/>
      <c r="K2807" s="179"/>
      <c r="L2807" s="179"/>
      <c r="M2807" s="179"/>
      <c r="N2807" s="179"/>
      <c r="O2807" s="179"/>
      <c r="P2807" s="179"/>
      <c r="Q2807" s="179"/>
      <c r="R2807" s="179"/>
      <c r="T2807" s="179"/>
      <c r="U2807" s="179"/>
      <c r="V2807" s="179"/>
      <c r="W2807" s="179"/>
      <c r="X2807" s="179"/>
      <c r="Y2807" s="179"/>
      <c r="Z2807" s="179"/>
      <c r="AA2807" s="179"/>
      <c r="AB2807" s="179"/>
      <c r="AD2807" s="179"/>
      <c r="AE2807" s="179"/>
      <c r="AF2807" s="179"/>
      <c r="AG2807" s="179"/>
      <c r="AH2807" s="179"/>
      <c r="AI2807" s="179"/>
      <c r="AJ2807" s="179"/>
      <c r="AK2807" s="179"/>
      <c r="AL2807" s="179"/>
      <c r="AN2807" s="179"/>
      <c r="AO2807" s="179"/>
      <c r="AP2807" s="179"/>
      <c r="AQ2807" s="179"/>
      <c r="AR2807" s="179"/>
      <c r="AS2807" s="179"/>
    </row>
    <row r="2808" spans="10:45">
      <c r="J2808" s="179"/>
      <c r="K2808" s="179"/>
      <c r="L2808" s="179"/>
      <c r="M2808" s="179"/>
      <c r="N2808" s="179"/>
      <c r="O2808" s="179"/>
      <c r="P2808" s="179"/>
      <c r="Q2808" s="179"/>
      <c r="R2808" s="179"/>
      <c r="T2808" s="179"/>
      <c r="U2808" s="179"/>
      <c r="V2808" s="179"/>
      <c r="W2808" s="179"/>
      <c r="X2808" s="179"/>
      <c r="Y2808" s="179"/>
      <c r="Z2808" s="179"/>
      <c r="AA2808" s="179"/>
      <c r="AB2808" s="179"/>
      <c r="AD2808" s="179"/>
      <c r="AE2808" s="179"/>
      <c r="AF2808" s="179"/>
      <c r="AG2808" s="179"/>
      <c r="AH2808" s="179"/>
      <c r="AI2808" s="179"/>
      <c r="AJ2808" s="179"/>
      <c r="AK2808" s="179"/>
      <c r="AL2808" s="179"/>
      <c r="AN2808" s="179"/>
      <c r="AO2808" s="179"/>
      <c r="AP2808" s="179"/>
      <c r="AQ2808" s="179"/>
      <c r="AR2808" s="179"/>
      <c r="AS2808" s="179"/>
    </row>
    <row r="2809" spans="10:45">
      <c r="J2809" s="179"/>
      <c r="K2809" s="179"/>
      <c r="L2809" s="179"/>
      <c r="M2809" s="179"/>
      <c r="N2809" s="179"/>
      <c r="O2809" s="179"/>
      <c r="P2809" s="179"/>
      <c r="Q2809" s="179"/>
      <c r="R2809" s="179"/>
      <c r="T2809" s="179"/>
      <c r="U2809" s="179"/>
      <c r="V2809" s="179"/>
      <c r="W2809" s="179"/>
      <c r="X2809" s="179"/>
      <c r="Y2809" s="179"/>
      <c r="Z2809" s="179"/>
      <c r="AA2809" s="179"/>
      <c r="AB2809" s="179"/>
      <c r="AD2809" s="179"/>
      <c r="AE2809" s="179"/>
      <c r="AF2809" s="179"/>
      <c r="AG2809" s="179"/>
      <c r="AH2809" s="179"/>
      <c r="AI2809" s="179"/>
      <c r="AJ2809" s="179"/>
      <c r="AK2809" s="179"/>
      <c r="AL2809" s="179"/>
      <c r="AN2809" s="179"/>
      <c r="AO2809" s="179"/>
      <c r="AP2809" s="179"/>
      <c r="AQ2809" s="179"/>
      <c r="AR2809" s="179"/>
      <c r="AS2809" s="179"/>
    </row>
    <row r="2810" spans="10:45">
      <c r="J2810" s="179"/>
      <c r="K2810" s="179"/>
      <c r="L2810" s="179"/>
      <c r="M2810" s="179"/>
      <c r="N2810" s="179"/>
      <c r="O2810" s="179"/>
      <c r="P2810" s="179"/>
      <c r="Q2810" s="179"/>
      <c r="R2810" s="179"/>
      <c r="T2810" s="179"/>
      <c r="U2810" s="179"/>
      <c r="V2810" s="179"/>
      <c r="W2810" s="179"/>
      <c r="X2810" s="179"/>
      <c r="Y2810" s="179"/>
      <c r="Z2810" s="179"/>
      <c r="AA2810" s="179"/>
      <c r="AB2810" s="179"/>
      <c r="AD2810" s="179"/>
      <c r="AE2810" s="179"/>
      <c r="AF2810" s="179"/>
      <c r="AG2810" s="179"/>
      <c r="AH2810" s="179"/>
      <c r="AI2810" s="179"/>
      <c r="AJ2810" s="179"/>
      <c r="AK2810" s="179"/>
      <c r="AL2810" s="179"/>
      <c r="AN2810" s="179"/>
      <c r="AO2810" s="179"/>
      <c r="AP2810" s="179"/>
      <c r="AQ2810" s="179"/>
      <c r="AR2810" s="179"/>
      <c r="AS2810" s="179"/>
    </row>
    <row r="2811" spans="10:45">
      <c r="J2811" s="179"/>
      <c r="K2811" s="179"/>
      <c r="L2811" s="179"/>
      <c r="M2811" s="179"/>
      <c r="N2811" s="179"/>
      <c r="O2811" s="179"/>
      <c r="P2811" s="179"/>
      <c r="Q2811" s="179"/>
      <c r="R2811" s="179"/>
      <c r="T2811" s="179"/>
      <c r="U2811" s="179"/>
      <c r="V2811" s="179"/>
      <c r="W2811" s="179"/>
      <c r="X2811" s="179"/>
      <c r="Y2811" s="179"/>
      <c r="Z2811" s="179"/>
      <c r="AA2811" s="179"/>
      <c r="AB2811" s="179"/>
      <c r="AD2811" s="179"/>
      <c r="AE2811" s="179"/>
      <c r="AF2811" s="179"/>
      <c r="AG2811" s="179"/>
      <c r="AH2811" s="179"/>
      <c r="AI2811" s="179"/>
      <c r="AJ2811" s="179"/>
      <c r="AK2811" s="179"/>
      <c r="AL2811" s="179"/>
      <c r="AN2811" s="179"/>
      <c r="AO2811" s="179"/>
      <c r="AP2811" s="179"/>
      <c r="AQ2811" s="179"/>
      <c r="AR2811" s="179"/>
      <c r="AS2811" s="179"/>
    </row>
    <row r="2812" spans="10:45">
      <c r="J2812" s="179"/>
      <c r="K2812" s="179"/>
      <c r="L2812" s="179"/>
      <c r="M2812" s="179"/>
      <c r="N2812" s="179"/>
      <c r="O2812" s="179"/>
      <c r="P2812" s="179"/>
      <c r="Q2812" s="179"/>
      <c r="R2812" s="179"/>
      <c r="T2812" s="179"/>
      <c r="U2812" s="179"/>
      <c r="V2812" s="179"/>
      <c r="W2812" s="179"/>
      <c r="X2812" s="179"/>
      <c r="Y2812" s="179"/>
      <c r="Z2812" s="179"/>
      <c r="AA2812" s="179"/>
      <c r="AB2812" s="179"/>
      <c r="AD2812" s="179"/>
      <c r="AE2812" s="179"/>
      <c r="AF2812" s="179"/>
      <c r="AG2812" s="179"/>
      <c r="AH2812" s="179"/>
      <c r="AI2812" s="179"/>
      <c r="AJ2812" s="179"/>
      <c r="AK2812" s="179"/>
      <c r="AL2812" s="179"/>
      <c r="AN2812" s="179"/>
      <c r="AO2812" s="179"/>
      <c r="AP2812" s="179"/>
      <c r="AQ2812" s="179"/>
      <c r="AR2812" s="179"/>
      <c r="AS2812" s="179"/>
    </row>
    <row r="2813" spans="10:45">
      <c r="J2813" s="179"/>
      <c r="K2813" s="179"/>
      <c r="L2813" s="179"/>
      <c r="M2813" s="179"/>
      <c r="N2813" s="179"/>
      <c r="O2813" s="179"/>
      <c r="P2813" s="179"/>
      <c r="Q2813" s="179"/>
      <c r="R2813" s="179"/>
      <c r="T2813" s="179"/>
      <c r="U2813" s="179"/>
      <c r="V2813" s="179"/>
      <c r="W2813" s="179"/>
      <c r="X2813" s="179"/>
      <c r="Y2813" s="179"/>
      <c r="Z2813" s="179"/>
      <c r="AA2813" s="179"/>
      <c r="AB2813" s="179"/>
      <c r="AD2813" s="179"/>
      <c r="AE2813" s="179"/>
      <c r="AF2813" s="179"/>
      <c r="AG2813" s="179"/>
      <c r="AH2813" s="179"/>
      <c r="AI2813" s="179"/>
      <c r="AJ2813" s="179"/>
      <c r="AK2813" s="179"/>
      <c r="AL2813" s="179"/>
      <c r="AN2813" s="179"/>
      <c r="AO2813" s="179"/>
      <c r="AP2813" s="179"/>
      <c r="AQ2813" s="179"/>
      <c r="AR2813" s="179"/>
      <c r="AS2813" s="179"/>
    </row>
    <row r="2814" spans="10:45">
      <c r="J2814" s="179"/>
      <c r="K2814" s="179"/>
      <c r="L2814" s="179"/>
      <c r="M2814" s="179"/>
      <c r="N2814" s="179"/>
      <c r="O2814" s="179"/>
      <c r="P2814" s="179"/>
      <c r="Q2814" s="179"/>
      <c r="R2814" s="179"/>
      <c r="T2814" s="179"/>
      <c r="U2814" s="179"/>
      <c r="V2814" s="179"/>
      <c r="W2814" s="179"/>
      <c r="X2814" s="179"/>
      <c r="Y2814" s="179"/>
      <c r="Z2814" s="179"/>
      <c r="AA2814" s="179"/>
      <c r="AB2814" s="179"/>
      <c r="AD2814" s="179"/>
      <c r="AE2814" s="179"/>
      <c r="AF2814" s="179"/>
      <c r="AG2814" s="179"/>
      <c r="AH2814" s="179"/>
      <c r="AI2814" s="179"/>
      <c r="AJ2814" s="179"/>
      <c r="AK2814" s="179"/>
      <c r="AL2814" s="179"/>
      <c r="AN2814" s="179"/>
      <c r="AO2814" s="179"/>
      <c r="AP2814" s="179"/>
      <c r="AQ2814" s="179"/>
      <c r="AR2814" s="179"/>
      <c r="AS2814" s="179"/>
    </row>
    <row r="2815" spans="10:45">
      <c r="J2815" s="179"/>
      <c r="K2815" s="179"/>
      <c r="L2815" s="179"/>
      <c r="M2815" s="179"/>
      <c r="N2815" s="179"/>
      <c r="O2815" s="179"/>
      <c r="P2815" s="179"/>
      <c r="Q2815" s="179"/>
      <c r="R2815" s="179"/>
      <c r="T2815" s="179"/>
      <c r="U2815" s="179"/>
      <c r="V2815" s="179"/>
      <c r="W2815" s="179"/>
      <c r="X2815" s="179"/>
      <c r="Y2815" s="179"/>
      <c r="Z2815" s="179"/>
      <c r="AA2815" s="179"/>
      <c r="AB2815" s="179"/>
      <c r="AD2815" s="179"/>
      <c r="AE2815" s="179"/>
      <c r="AF2815" s="179"/>
      <c r="AG2815" s="179"/>
      <c r="AH2815" s="179"/>
      <c r="AI2815" s="179"/>
      <c r="AJ2815" s="179"/>
      <c r="AK2815" s="179"/>
      <c r="AL2815" s="179"/>
      <c r="AN2815" s="179"/>
      <c r="AO2815" s="179"/>
      <c r="AP2815" s="179"/>
      <c r="AQ2815" s="179"/>
      <c r="AR2815" s="179"/>
      <c r="AS2815" s="179"/>
    </row>
    <row r="2816" spans="10:45">
      <c r="J2816" s="179"/>
      <c r="K2816" s="179"/>
      <c r="L2816" s="179"/>
      <c r="M2816" s="179"/>
      <c r="N2816" s="179"/>
      <c r="O2816" s="179"/>
      <c r="P2816" s="179"/>
      <c r="Q2816" s="179"/>
      <c r="R2816" s="179"/>
      <c r="T2816" s="179"/>
      <c r="U2816" s="179"/>
      <c r="V2816" s="179"/>
      <c r="W2816" s="179"/>
      <c r="X2816" s="179"/>
      <c r="Y2816" s="179"/>
      <c r="Z2816" s="179"/>
      <c r="AA2816" s="179"/>
      <c r="AB2816" s="179"/>
      <c r="AD2816" s="179"/>
      <c r="AE2816" s="179"/>
      <c r="AF2816" s="179"/>
      <c r="AG2816" s="179"/>
      <c r="AH2816" s="179"/>
      <c r="AI2816" s="179"/>
      <c r="AJ2816" s="179"/>
      <c r="AK2816" s="179"/>
      <c r="AL2816" s="179"/>
      <c r="AN2816" s="179"/>
      <c r="AO2816" s="179"/>
      <c r="AP2816" s="179"/>
      <c r="AQ2816" s="179"/>
      <c r="AR2816" s="179"/>
      <c r="AS2816" s="179"/>
    </row>
    <row r="2817" spans="10:45">
      <c r="J2817" s="179"/>
      <c r="K2817" s="179"/>
      <c r="L2817" s="179"/>
      <c r="M2817" s="179"/>
      <c r="N2817" s="179"/>
      <c r="O2817" s="179"/>
      <c r="P2817" s="179"/>
      <c r="Q2817" s="179"/>
      <c r="R2817" s="179"/>
      <c r="T2817" s="179"/>
      <c r="U2817" s="179"/>
      <c r="V2817" s="179"/>
      <c r="W2817" s="179"/>
      <c r="X2817" s="179"/>
      <c r="Y2817" s="179"/>
      <c r="Z2817" s="179"/>
      <c r="AA2817" s="179"/>
      <c r="AB2817" s="179"/>
      <c r="AD2817" s="179"/>
      <c r="AE2817" s="179"/>
      <c r="AF2817" s="179"/>
      <c r="AG2817" s="179"/>
      <c r="AH2817" s="179"/>
      <c r="AI2817" s="179"/>
      <c r="AJ2817" s="179"/>
      <c r="AK2817" s="179"/>
      <c r="AL2817" s="179"/>
      <c r="AN2817" s="179"/>
      <c r="AO2817" s="179"/>
      <c r="AP2817" s="179"/>
      <c r="AQ2817" s="179"/>
      <c r="AR2817" s="179"/>
      <c r="AS2817" s="179"/>
    </row>
    <row r="2818" spans="10:45">
      <c r="J2818" s="179"/>
      <c r="K2818" s="179"/>
      <c r="L2818" s="179"/>
      <c r="M2818" s="179"/>
      <c r="N2818" s="179"/>
      <c r="O2818" s="179"/>
      <c r="P2818" s="179"/>
      <c r="Q2818" s="179"/>
      <c r="R2818" s="179"/>
      <c r="T2818" s="179"/>
      <c r="U2818" s="179"/>
      <c r="V2818" s="179"/>
      <c r="W2818" s="179"/>
      <c r="X2818" s="179"/>
      <c r="Y2818" s="179"/>
      <c r="Z2818" s="179"/>
      <c r="AA2818" s="179"/>
      <c r="AB2818" s="179"/>
      <c r="AD2818" s="179"/>
      <c r="AE2818" s="179"/>
      <c r="AF2818" s="179"/>
      <c r="AG2818" s="179"/>
      <c r="AH2818" s="179"/>
      <c r="AI2818" s="179"/>
      <c r="AJ2818" s="179"/>
      <c r="AK2818" s="179"/>
      <c r="AL2818" s="179"/>
      <c r="AN2818" s="179"/>
      <c r="AO2818" s="179"/>
      <c r="AP2818" s="179"/>
      <c r="AQ2818" s="179"/>
      <c r="AR2818" s="179"/>
      <c r="AS2818" s="179"/>
    </row>
    <row r="2819" spans="10:45">
      <c r="J2819" s="179"/>
      <c r="K2819" s="179"/>
      <c r="L2819" s="179"/>
      <c r="M2819" s="179"/>
      <c r="N2819" s="179"/>
      <c r="O2819" s="179"/>
      <c r="P2819" s="179"/>
      <c r="Q2819" s="179"/>
      <c r="R2819" s="179"/>
      <c r="T2819" s="179"/>
      <c r="U2819" s="179"/>
      <c r="V2819" s="179"/>
      <c r="W2819" s="179"/>
      <c r="X2819" s="179"/>
      <c r="Y2819" s="179"/>
      <c r="Z2819" s="179"/>
      <c r="AA2819" s="179"/>
      <c r="AB2819" s="179"/>
      <c r="AD2819" s="179"/>
      <c r="AE2819" s="179"/>
      <c r="AF2819" s="179"/>
      <c r="AG2819" s="179"/>
      <c r="AH2819" s="179"/>
      <c r="AI2819" s="179"/>
      <c r="AJ2819" s="179"/>
      <c r="AK2819" s="179"/>
      <c r="AL2819" s="179"/>
      <c r="AN2819" s="179"/>
      <c r="AO2819" s="179"/>
      <c r="AP2819" s="179"/>
      <c r="AQ2819" s="179"/>
      <c r="AR2819" s="179"/>
      <c r="AS2819" s="179"/>
    </row>
    <row r="2820" spans="10:45">
      <c r="J2820" s="179"/>
      <c r="K2820" s="179"/>
      <c r="L2820" s="179"/>
      <c r="M2820" s="179"/>
      <c r="N2820" s="179"/>
      <c r="O2820" s="179"/>
      <c r="P2820" s="179"/>
      <c r="Q2820" s="179"/>
      <c r="R2820" s="179"/>
      <c r="T2820" s="179"/>
      <c r="U2820" s="179"/>
      <c r="V2820" s="179"/>
      <c r="W2820" s="179"/>
      <c r="X2820" s="179"/>
      <c r="Y2820" s="179"/>
      <c r="Z2820" s="179"/>
      <c r="AA2820" s="179"/>
      <c r="AB2820" s="179"/>
      <c r="AD2820" s="179"/>
      <c r="AE2820" s="179"/>
      <c r="AF2820" s="179"/>
      <c r="AG2820" s="179"/>
      <c r="AH2820" s="179"/>
      <c r="AI2820" s="179"/>
      <c r="AJ2820" s="179"/>
      <c r="AK2820" s="179"/>
      <c r="AL2820" s="179"/>
      <c r="AN2820" s="179"/>
      <c r="AO2820" s="179"/>
      <c r="AP2820" s="179"/>
      <c r="AQ2820" s="179"/>
      <c r="AR2820" s="179"/>
      <c r="AS2820" s="179"/>
    </row>
    <row r="2821" spans="10:45">
      <c r="J2821" s="179"/>
      <c r="K2821" s="179"/>
      <c r="L2821" s="179"/>
      <c r="M2821" s="179"/>
      <c r="N2821" s="179"/>
      <c r="O2821" s="179"/>
      <c r="P2821" s="179"/>
      <c r="Q2821" s="179"/>
      <c r="R2821" s="179"/>
      <c r="T2821" s="179"/>
      <c r="U2821" s="179"/>
      <c r="V2821" s="179"/>
      <c r="W2821" s="179"/>
      <c r="X2821" s="179"/>
      <c r="Y2821" s="179"/>
      <c r="Z2821" s="179"/>
      <c r="AA2821" s="179"/>
      <c r="AB2821" s="179"/>
      <c r="AD2821" s="179"/>
      <c r="AE2821" s="179"/>
      <c r="AF2821" s="179"/>
      <c r="AG2821" s="179"/>
      <c r="AH2821" s="179"/>
      <c r="AI2821" s="179"/>
      <c r="AJ2821" s="179"/>
      <c r="AK2821" s="179"/>
      <c r="AL2821" s="179"/>
      <c r="AN2821" s="179"/>
      <c r="AO2821" s="179"/>
      <c r="AP2821" s="179"/>
      <c r="AQ2821" s="179"/>
      <c r="AR2821" s="179"/>
      <c r="AS2821" s="179"/>
    </row>
    <row r="2822" spans="10:45">
      <c r="J2822" s="179"/>
      <c r="K2822" s="179"/>
      <c r="L2822" s="179"/>
      <c r="M2822" s="179"/>
      <c r="N2822" s="179"/>
      <c r="O2822" s="179"/>
      <c r="P2822" s="179"/>
      <c r="Q2822" s="179"/>
      <c r="R2822" s="179"/>
      <c r="T2822" s="179"/>
      <c r="U2822" s="179"/>
      <c r="V2822" s="179"/>
      <c r="W2822" s="179"/>
      <c r="X2822" s="179"/>
      <c r="Y2822" s="179"/>
      <c r="Z2822" s="179"/>
      <c r="AA2822" s="179"/>
      <c r="AB2822" s="179"/>
      <c r="AD2822" s="179"/>
      <c r="AE2822" s="179"/>
      <c r="AF2822" s="179"/>
      <c r="AG2822" s="179"/>
      <c r="AH2822" s="179"/>
      <c r="AI2822" s="179"/>
      <c r="AJ2822" s="179"/>
      <c r="AK2822" s="179"/>
      <c r="AL2822" s="179"/>
      <c r="AN2822" s="179"/>
      <c r="AO2822" s="179"/>
      <c r="AP2822" s="179"/>
      <c r="AQ2822" s="179"/>
      <c r="AR2822" s="179"/>
      <c r="AS2822" s="179"/>
    </row>
    <row r="2823" spans="10:45">
      <c r="J2823" s="179"/>
      <c r="K2823" s="179"/>
      <c r="L2823" s="179"/>
      <c r="M2823" s="179"/>
      <c r="N2823" s="179"/>
      <c r="O2823" s="179"/>
      <c r="P2823" s="179"/>
      <c r="Q2823" s="179"/>
      <c r="R2823" s="179"/>
      <c r="T2823" s="179"/>
      <c r="U2823" s="179"/>
      <c r="V2823" s="179"/>
      <c r="W2823" s="179"/>
      <c r="X2823" s="179"/>
      <c r="Y2823" s="179"/>
      <c r="Z2823" s="179"/>
      <c r="AA2823" s="179"/>
      <c r="AB2823" s="179"/>
      <c r="AD2823" s="179"/>
      <c r="AE2823" s="179"/>
      <c r="AF2823" s="179"/>
      <c r="AG2823" s="179"/>
      <c r="AH2823" s="179"/>
      <c r="AI2823" s="179"/>
      <c r="AJ2823" s="179"/>
      <c r="AK2823" s="179"/>
      <c r="AL2823" s="179"/>
      <c r="AN2823" s="179"/>
      <c r="AO2823" s="179"/>
      <c r="AP2823" s="179"/>
      <c r="AQ2823" s="179"/>
      <c r="AR2823" s="179"/>
      <c r="AS2823" s="179"/>
    </row>
    <row r="2824" spans="10:45">
      <c r="J2824" s="179"/>
      <c r="K2824" s="179"/>
      <c r="L2824" s="179"/>
      <c r="M2824" s="179"/>
      <c r="N2824" s="179"/>
      <c r="O2824" s="179"/>
      <c r="P2824" s="179"/>
      <c r="Q2824" s="179"/>
      <c r="R2824" s="179"/>
      <c r="T2824" s="179"/>
      <c r="U2824" s="179"/>
      <c r="V2824" s="179"/>
      <c r="W2824" s="179"/>
      <c r="X2824" s="179"/>
      <c r="Y2824" s="179"/>
      <c r="Z2824" s="179"/>
      <c r="AA2824" s="179"/>
      <c r="AB2824" s="179"/>
      <c r="AD2824" s="179"/>
      <c r="AE2824" s="179"/>
      <c r="AF2824" s="179"/>
      <c r="AG2824" s="179"/>
      <c r="AH2824" s="179"/>
      <c r="AI2824" s="179"/>
      <c r="AJ2824" s="179"/>
      <c r="AK2824" s="179"/>
      <c r="AL2824" s="179"/>
      <c r="AN2824" s="179"/>
      <c r="AO2824" s="179"/>
      <c r="AP2824" s="179"/>
      <c r="AQ2824" s="179"/>
      <c r="AR2824" s="179"/>
      <c r="AS2824" s="179"/>
    </row>
    <row r="2825" spans="10:45">
      <c r="J2825" s="179"/>
      <c r="K2825" s="179"/>
      <c r="L2825" s="179"/>
      <c r="M2825" s="179"/>
      <c r="N2825" s="179"/>
      <c r="O2825" s="179"/>
      <c r="P2825" s="179"/>
      <c r="Q2825" s="179"/>
      <c r="R2825" s="179"/>
      <c r="T2825" s="179"/>
      <c r="U2825" s="179"/>
      <c r="V2825" s="179"/>
      <c r="W2825" s="179"/>
      <c r="X2825" s="179"/>
      <c r="Y2825" s="179"/>
      <c r="Z2825" s="179"/>
      <c r="AA2825" s="179"/>
      <c r="AB2825" s="179"/>
      <c r="AD2825" s="179"/>
      <c r="AE2825" s="179"/>
      <c r="AF2825" s="179"/>
      <c r="AG2825" s="179"/>
      <c r="AH2825" s="179"/>
      <c r="AI2825" s="179"/>
      <c r="AJ2825" s="179"/>
      <c r="AK2825" s="179"/>
      <c r="AL2825" s="179"/>
      <c r="AN2825" s="179"/>
      <c r="AO2825" s="179"/>
      <c r="AP2825" s="179"/>
      <c r="AQ2825" s="179"/>
      <c r="AR2825" s="179"/>
      <c r="AS2825" s="179"/>
    </row>
    <row r="2826" spans="10:45">
      <c r="J2826" s="179"/>
      <c r="K2826" s="179"/>
      <c r="L2826" s="179"/>
      <c r="M2826" s="179"/>
      <c r="N2826" s="179"/>
      <c r="O2826" s="179"/>
      <c r="P2826" s="179"/>
      <c r="Q2826" s="179"/>
      <c r="R2826" s="179"/>
      <c r="T2826" s="179"/>
      <c r="U2826" s="179"/>
      <c r="V2826" s="179"/>
      <c r="W2826" s="179"/>
      <c r="X2826" s="179"/>
      <c r="Y2826" s="179"/>
      <c r="Z2826" s="179"/>
      <c r="AA2826" s="179"/>
      <c r="AB2826" s="179"/>
      <c r="AD2826" s="179"/>
      <c r="AE2826" s="179"/>
      <c r="AF2826" s="179"/>
      <c r="AG2826" s="179"/>
      <c r="AH2826" s="179"/>
      <c r="AI2826" s="179"/>
      <c r="AJ2826" s="179"/>
      <c r="AK2826" s="179"/>
      <c r="AL2826" s="179"/>
      <c r="AN2826" s="179"/>
      <c r="AO2826" s="179"/>
      <c r="AP2826" s="179"/>
      <c r="AQ2826" s="179"/>
      <c r="AR2826" s="179"/>
      <c r="AS2826" s="179"/>
    </row>
    <row r="2827" spans="10:45">
      <c r="J2827" s="179"/>
      <c r="K2827" s="179"/>
      <c r="L2827" s="179"/>
      <c r="M2827" s="179"/>
      <c r="N2827" s="179"/>
      <c r="O2827" s="179"/>
      <c r="P2827" s="179"/>
      <c r="Q2827" s="179"/>
      <c r="R2827" s="179"/>
      <c r="T2827" s="179"/>
      <c r="U2827" s="179"/>
      <c r="V2827" s="179"/>
      <c r="W2827" s="179"/>
      <c r="X2827" s="179"/>
      <c r="Y2827" s="179"/>
      <c r="Z2827" s="179"/>
      <c r="AA2827" s="179"/>
      <c r="AB2827" s="179"/>
      <c r="AD2827" s="179"/>
      <c r="AE2827" s="179"/>
      <c r="AF2827" s="179"/>
      <c r="AG2827" s="179"/>
      <c r="AH2827" s="179"/>
      <c r="AI2827" s="179"/>
      <c r="AJ2827" s="179"/>
      <c r="AK2827" s="179"/>
      <c r="AL2827" s="179"/>
      <c r="AN2827" s="179"/>
      <c r="AO2827" s="179"/>
      <c r="AP2827" s="179"/>
      <c r="AQ2827" s="179"/>
      <c r="AR2827" s="179"/>
      <c r="AS2827" s="179"/>
    </row>
    <row r="2828" spans="10:45">
      <c r="J2828" s="179"/>
      <c r="K2828" s="179"/>
      <c r="L2828" s="179"/>
      <c r="M2828" s="179"/>
      <c r="N2828" s="179"/>
      <c r="O2828" s="179"/>
      <c r="P2828" s="179"/>
      <c r="Q2828" s="179"/>
      <c r="R2828" s="179"/>
      <c r="T2828" s="179"/>
      <c r="U2828" s="179"/>
      <c r="V2828" s="179"/>
      <c r="W2828" s="179"/>
      <c r="X2828" s="179"/>
      <c r="Y2828" s="179"/>
      <c r="Z2828" s="179"/>
      <c r="AA2828" s="179"/>
      <c r="AB2828" s="179"/>
      <c r="AD2828" s="179"/>
      <c r="AE2828" s="179"/>
      <c r="AF2828" s="179"/>
      <c r="AG2828" s="179"/>
      <c r="AH2828" s="179"/>
      <c r="AI2828" s="179"/>
      <c r="AJ2828" s="179"/>
      <c r="AK2828" s="179"/>
      <c r="AL2828" s="179"/>
      <c r="AN2828" s="179"/>
      <c r="AO2828" s="179"/>
      <c r="AP2828" s="179"/>
      <c r="AQ2828" s="179"/>
      <c r="AR2828" s="179"/>
      <c r="AS2828" s="179"/>
    </row>
    <row r="2829" spans="10:45">
      <c r="J2829" s="179"/>
      <c r="K2829" s="179"/>
      <c r="L2829" s="179"/>
      <c r="M2829" s="179"/>
      <c r="N2829" s="179"/>
      <c r="O2829" s="179"/>
      <c r="P2829" s="179"/>
      <c r="Q2829" s="179"/>
      <c r="R2829" s="179"/>
      <c r="T2829" s="179"/>
      <c r="U2829" s="179"/>
      <c r="V2829" s="179"/>
      <c r="W2829" s="179"/>
      <c r="X2829" s="179"/>
      <c r="Y2829" s="179"/>
      <c r="Z2829" s="179"/>
      <c r="AA2829" s="179"/>
      <c r="AB2829" s="179"/>
      <c r="AD2829" s="179"/>
      <c r="AE2829" s="179"/>
      <c r="AF2829" s="179"/>
      <c r="AG2829" s="179"/>
      <c r="AH2829" s="179"/>
      <c r="AI2829" s="179"/>
      <c r="AJ2829" s="179"/>
      <c r="AK2829" s="179"/>
      <c r="AL2829" s="179"/>
      <c r="AN2829" s="179"/>
      <c r="AO2829" s="179"/>
      <c r="AP2829" s="179"/>
      <c r="AQ2829" s="179"/>
      <c r="AR2829" s="179"/>
      <c r="AS2829" s="179"/>
    </row>
    <row r="2830" spans="10:45">
      <c r="J2830" s="179"/>
      <c r="K2830" s="179"/>
      <c r="L2830" s="179"/>
      <c r="M2830" s="179"/>
      <c r="N2830" s="179"/>
      <c r="O2830" s="179"/>
      <c r="P2830" s="179"/>
      <c r="Q2830" s="179"/>
      <c r="R2830" s="179"/>
      <c r="T2830" s="179"/>
      <c r="U2830" s="179"/>
      <c r="V2830" s="179"/>
      <c r="W2830" s="179"/>
      <c r="X2830" s="179"/>
      <c r="Y2830" s="179"/>
      <c r="Z2830" s="179"/>
      <c r="AA2830" s="179"/>
      <c r="AB2830" s="179"/>
      <c r="AD2830" s="179"/>
      <c r="AE2830" s="179"/>
      <c r="AF2830" s="179"/>
      <c r="AG2830" s="179"/>
      <c r="AH2830" s="179"/>
      <c r="AI2830" s="179"/>
      <c r="AJ2830" s="179"/>
      <c r="AK2830" s="179"/>
      <c r="AL2830" s="179"/>
      <c r="AN2830" s="179"/>
      <c r="AO2830" s="179"/>
      <c r="AP2830" s="179"/>
      <c r="AQ2830" s="179"/>
      <c r="AR2830" s="179"/>
      <c r="AS2830" s="179"/>
    </row>
    <row r="2831" spans="10:45">
      <c r="J2831" s="179"/>
      <c r="K2831" s="179"/>
      <c r="L2831" s="179"/>
      <c r="M2831" s="179"/>
      <c r="N2831" s="179"/>
      <c r="O2831" s="179"/>
      <c r="P2831" s="179"/>
      <c r="Q2831" s="179"/>
      <c r="R2831" s="179"/>
      <c r="T2831" s="179"/>
      <c r="U2831" s="179"/>
      <c r="V2831" s="179"/>
      <c r="W2831" s="179"/>
      <c r="X2831" s="179"/>
      <c r="Y2831" s="179"/>
      <c r="Z2831" s="179"/>
      <c r="AA2831" s="179"/>
      <c r="AB2831" s="179"/>
      <c r="AD2831" s="179"/>
      <c r="AE2831" s="179"/>
      <c r="AF2831" s="179"/>
      <c r="AG2831" s="179"/>
      <c r="AH2831" s="179"/>
      <c r="AI2831" s="179"/>
      <c r="AJ2831" s="179"/>
      <c r="AK2831" s="179"/>
      <c r="AL2831" s="179"/>
      <c r="AN2831" s="179"/>
      <c r="AO2831" s="179"/>
      <c r="AP2831" s="179"/>
      <c r="AQ2831" s="179"/>
      <c r="AR2831" s="179"/>
      <c r="AS2831" s="179"/>
    </row>
    <row r="2832" spans="10:45">
      <c r="J2832" s="179"/>
      <c r="K2832" s="179"/>
      <c r="L2832" s="179"/>
      <c r="M2832" s="179"/>
      <c r="N2832" s="179"/>
      <c r="O2832" s="179"/>
      <c r="P2832" s="179"/>
      <c r="Q2832" s="179"/>
      <c r="R2832" s="179"/>
      <c r="T2832" s="179"/>
      <c r="U2832" s="179"/>
      <c r="V2832" s="179"/>
      <c r="W2832" s="179"/>
      <c r="X2832" s="179"/>
      <c r="Y2832" s="179"/>
      <c r="Z2832" s="179"/>
      <c r="AA2832" s="179"/>
      <c r="AB2832" s="179"/>
      <c r="AD2832" s="179"/>
      <c r="AE2832" s="179"/>
      <c r="AF2832" s="179"/>
      <c r="AG2832" s="179"/>
      <c r="AH2832" s="179"/>
      <c r="AI2832" s="179"/>
      <c r="AJ2832" s="179"/>
      <c r="AK2832" s="179"/>
      <c r="AL2832" s="179"/>
      <c r="AN2832" s="179"/>
      <c r="AO2832" s="179"/>
      <c r="AP2832" s="179"/>
      <c r="AQ2832" s="179"/>
      <c r="AR2832" s="179"/>
      <c r="AS2832" s="179"/>
    </row>
    <row r="2833" spans="10:45">
      <c r="J2833" s="179"/>
      <c r="K2833" s="179"/>
      <c r="L2833" s="179"/>
      <c r="M2833" s="179"/>
      <c r="N2833" s="179"/>
      <c r="O2833" s="179"/>
      <c r="P2833" s="179"/>
      <c r="Q2833" s="179"/>
      <c r="R2833" s="179"/>
      <c r="T2833" s="179"/>
      <c r="U2833" s="179"/>
      <c r="V2833" s="179"/>
      <c r="W2833" s="179"/>
      <c r="X2833" s="179"/>
      <c r="Y2833" s="179"/>
      <c r="Z2833" s="179"/>
      <c r="AA2833" s="179"/>
      <c r="AB2833" s="179"/>
      <c r="AD2833" s="179"/>
      <c r="AE2833" s="179"/>
      <c r="AF2833" s="179"/>
      <c r="AG2833" s="179"/>
      <c r="AH2833" s="179"/>
      <c r="AI2833" s="179"/>
      <c r="AJ2833" s="179"/>
      <c r="AK2833" s="179"/>
      <c r="AL2833" s="179"/>
      <c r="AN2833" s="179"/>
      <c r="AO2833" s="179"/>
      <c r="AP2833" s="179"/>
      <c r="AQ2833" s="179"/>
      <c r="AR2833" s="179"/>
      <c r="AS2833" s="179"/>
    </row>
    <row r="2834" spans="10:45">
      <c r="J2834" s="179"/>
      <c r="K2834" s="179"/>
      <c r="L2834" s="179"/>
      <c r="M2834" s="179"/>
      <c r="N2834" s="179"/>
      <c r="O2834" s="179"/>
      <c r="P2834" s="179"/>
      <c r="Q2834" s="179"/>
      <c r="R2834" s="179"/>
      <c r="T2834" s="179"/>
      <c r="U2834" s="179"/>
      <c r="V2834" s="179"/>
      <c r="W2834" s="179"/>
      <c r="X2834" s="179"/>
      <c r="Y2834" s="179"/>
      <c r="Z2834" s="179"/>
      <c r="AA2834" s="179"/>
      <c r="AB2834" s="179"/>
      <c r="AD2834" s="179"/>
      <c r="AE2834" s="179"/>
      <c r="AF2834" s="179"/>
      <c r="AG2834" s="179"/>
      <c r="AH2834" s="179"/>
      <c r="AI2834" s="179"/>
      <c r="AJ2834" s="179"/>
      <c r="AK2834" s="179"/>
      <c r="AL2834" s="179"/>
      <c r="AN2834" s="179"/>
      <c r="AO2834" s="179"/>
      <c r="AP2834" s="179"/>
      <c r="AQ2834" s="179"/>
      <c r="AR2834" s="179"/>
      <c r="AS2834" s="179"/>
    </row>
    <row r="2835" spans="10:45">
      <c r="J2835" s="179"/>
      <c r="K2835" s="179"/>
      <c r="L2835" s="179"/>
      <c r="M2835" s="179"/>
      <c r="N2835" s="179"/>
      <c r="O2835" s="179"/>
      <c r="P2835" s="179"/>
      <c r="Q2835" s="179"/>
      <c r="R2835" s="179"/>
      <c r="T2835" s="179"/>
      <c r="U2835" s="179"/>
      <c r="V2835" s="179"/>
      <c r="W2835" s="179"/>
      <c r="X2835" s="179"/>
      <c r="Y2835" s="179"/>
      <c r="Z2835" s="179"/>
      <c r="AA2835" s="179"/>
      <c r="AB2835" s="179"/>
      <c r="AD2835" s="179"/>
      <c r="AE2835" s="179"/>
      <c r="AF2835" s="179"/>
      <c r="AG2835" s="179"/>
      <c r="AH2835" s="179"/>
      <c r="AI2835" s="179"/>
      <c r="AJ2835" s="179"/>
      <c r="AK2835" s="179"/>
      <c r="AL2835" s="179"/>
      <c r="AN2835" s="179"/>
      <c r="AO2835" s="179"/>
      <c r="AP2835" s="179"/>
      <c r="AQ2835" s="179"/>
      <c r="AR2835" s="179"/>
      <c r="AS2835" s="179"/>
    </row>
    <row r="2836" spans="10:45">
      <c r="J2836" s="179"/>
      <c r="K2836" s="179"/>
      <c r="L2836" s="179"/>
      <c r="M2836" s="179"/>
      <c r="N2836" s="179"/>
      <c r="O2836" s="179"/>
      <c r="P2836" s="179"/>
      <c r="Q2836" s="179"/>
      <c r="R2836" s="179"/>
      <c r="T2836" s="179"/>
      <c r="U2836" s="179"/>
      <c r="V2836" s="179"/>
      <c r="W2836" s="179"/>
      <c r="X2836" s="179"/>
      <c r="Y2836" s="179"/>
      <c r="Z2836" s="179"/>
      <c r="AA2836" s="179"/>
      <c r="AB2836" s="179"/>
      <c r="AD2836" s="179"/>
      <c r="AE2836" s="179"/>
      <c r="AF2836" s="179"/>
      <c r="AG2836" s="179"/>
      <c r="AH2836" s="179"/>
      <c r="AI2836" s="179"/>
      <c r="AJ2836" s="179"/>
      <c r="AK2836" s="179"/>
      <c r="AL2836" s="179"/>
      <c r="AN2836" s="179"/>
      <c r="AO2836" s="179"/>
      <c r="AP2836" s="179"/>
      <c r="AQ2836" s="179"/>
      <c r="AR2836" s="179"/>
      <c r="AS2836" s="179"/>
    </row>
    <row r="2837" spans="10:45">
      <c r="J2837" s="179"/>
      <c r="K2837" s="179"/>
      <c r="L2837" s="179"/>
      <c r="M2837" s="179"/>
      <c r="N2837" s="179"/>
      <c r="O2837" s="179"/>
      <c r="P2837" s="179"/>
      <c r="Q2837" s="179"/>
      <c r="R2837" s="179"/>
      <c r="T2837" s="179"/>
      <c r="U2837" s="179"/>
      <c r="V2837" s="179"/>
      <c r="W2837" s="179"/>
      <c r="X2837" s="179"/>
      <c r="Y2837" s="179"/>
      <c r="Z2837" s="179"/>
      <c r="AA2837" s="179"/>
      <c r="AB2837" s="179"/>
      <c r="AD2837" s="179"/>
      <c r="AE2837" s="179"/>
      <c r="AF2837" s="179"/>
      <c r="AG2837" s="179"/>
      <c r="AH2837" s="179"/>
      <c r="AI2837" s="179"/>
      <c r="AJ2837" s="179"/>
      <c r="AK2837" s="179"/>
      <c r="AL2837" s="179"/>
      <c r="AN2837" s="179"/>
      <c r="AO2837" s="179"/>
      <c r="AP2837" s="179"/>
      <c r="AQ2837" s="179"/>
      <c r="AR2837" s="179"/>
      <c r="AS2837" s="179"/>
    </row>
    <row r="2838" spans="10:45">
      <c r="J2838" s="179"/>
      <c r="K2838" s="179"/>
      <c r="L2838" s="179"/>
      <c r="M2838" s="179"/>
      <c r="N2838" s="179"/>
      <c r="O2838" s="179"/>
      <c r="P2838" s="179"/>
      <c r="Q2838" s="179"/>
      <c r="R2838" s="179"/>
      <c r="T2838" s="179"/>
      <c r="U2838" s="179"/>
      <c r="V2838" s="179"/>
      <c r="W2838" s="179"/>
      <c r="X2838" s="179"/>
      <c r="Y2838" s="179"/>
      <c r="Z2838" s="179"/>
      <c r="AA2838" s="179"/>
      <c r="AB2838" s="179"/>
      <c r="AD2838" s="179"/>
      <c r="AE2838" s="179"/>
      <c r="AF2838" s="179"/>
      <c r="AG2838" s="179"/>
      <c r="AH2838" s="179"/>
      <c r="AI2838" s="179"/>
      <c r="AJ2838" s="179"/>
      <c r="AK2838" s="179"/>
      <c r="AL2838" s="179"/>
      <c r="AN2838" s="179"/>
      <c r="AO2838" s="179"/>
      <c r="AP2838" s="179"/>
      <c r="AQ2838" s="179"/>
      <c r="AR2838" s="179"/>
      <c r="AS2838" s="179"/>
    </row>
    <row r="2839" spans="10:45">
      <c r="J2839" s="179"/>
      <c r="K2839" s="179"/>
      <c r="L2839" s="179"/>
      <c r="M2839" s="179"/>
      <c r="N2839" s="179"/>
      <c r="O2839" s="179"/>
      <c r="P2839" s="179"/>
      <c r="Q2839" s="179"/>
      <c r="R2839" s="179"/>
      <c r="T2839" s="179"/>
      <c r="U2839" s="179"/>
      <c r="V2839" s="179"/>
      <c r="W2839" s="179"/>
      <c r="X2839" s="179"/>
      <c r="Y2839" s="179"/>
      <c r="Z2839" s="179"/>
      <c r="AA2839" s="179"/>
      <c r="AB2839" s="179"/>
      <c r="AD2839" s="179"/>
      <c r="AE2839" s="179"/>
      <c r="AF2839" s="179"/>
      <c r="AG2839" s="179"/>
      <c r="AH2839" s="179"/>
      <c r="AI2839" s="179"/>
      <c r="AJ2839" s="179"/>
      <c r="AK2839" s="179"/>
      <c r="AL2839" s="179"/>
      <c r="AN2839" s="179"/>
      <c r="AO2839" s="179"/>
      <c r="AP2839" s="179"/>
      <c r="AQ2839" s="179"/>
      <c r="AR2839" s="179"/>
      <c r="AS2839" s="179"/>
    </row>
    <row r="2840" spans="10:45">
      <c r="J2840" s="179"/>
      <c r="K2840" s="179"/>
      <c r="L2840" s="179"/>
      <c r="M2840" s="179"/>
      <c r="N2840" s="179"/>
      <c r="O2840" s="179"/>
      <c r="P2840" s="179"/>
      <c r="Q2840" s="179"/>
      <c r="R2840" s="179"/>
      <c r="T2840" s="179"/>
      <c r="U2840" s="179"/>
      <c r="V2840" s="179"/>
      <c r="W2840" s="179"/>
      <c r="X2840" s="179"/>
      <c r="Y2840" s="179"/>
      <c r="Z2840" s="179"/>
      <c r="AA2840" s="179"/>
      <c r="AB2840" s="179"/>
      <c r="AD2840" s="179"/>
      <c r="AE2840" s="179"/>
      <c r="AF2840" s="179"/>
      <c r="AG2840" s="179"/>
      <c r="AH2840" s="179"/>
      <c r="AI2840" s="179"/>
      <c r="AJ2840" s="179"/>
      <c r="AK2840" s="179"/>
      <c r="AL2840" s="179"/>
      <c r="AN2840" s="179"/>
      <c r="AO2840" s="179"/>
      <c r="AP2840" s="179"/>
      <c r="AQ2840" s="179"/>
      <c r="AR2840" s="179"/>
      <c r="AS2840" s="179"/>
    </row>
    <row r="2841" spans="10:45">
      <c r="J2841" s="179"/>
      <c r="K2841" s="179"/>
      <c r="L2841" s="179"/>
      <c r="M2841" s="179"/>
      <c r="N2841" s="179"/>
      <c r="O2841" s="179"/>
      <c r="P2841" s="179"/>
      <c r="Q2841" s="179"/>
      <c r="R2841" s="179"/>
      <c r="T2841" s="179"/>
      <c r="U2841" s="179"/>
      <c r="V2841" s="179"/>
      <c r="W2841" s="179"/>
      <c r="X2841" s="179"/>
      <c r="Y2841" s="179"/>
      <c r="Z2841" s="179"/>
      <c r="AA2841" s="179"/>
      <c r="AB2841" s="179"/>
      <c r="AD2841" s="179"/>
      <c r="AE2841" s="179"/>
      <c r="AF2841" s="179"/>
      <c r="AG2841" s="179"/>
      <c r="AH2841" s="179"/>
      <c r="AI2841" s="179"/>
      <c r="AJ2841" s="179"/>
      <c r="AK2841" s="179"/>
      <c r="AL2841" s="179"/>
      <c r="AN2841" s="179"/>
      <c r="AO2841" s="179"/>
      <c r="AP2841" s="179"/>
      <c r="AQ2841" s="179"/>
      <c r="AR2841" s="179"/>
      <c r="AS2841" s="179"/>
    </row>
    <row r="2842" spans="10:45">
      <c r="J2842" s="179"/>
      <c r="K2842" s="179"/>
      <c r="L2842" s="179"/>
      <c r="M2842" s="179"/>
      <c r="N2842" s="179"/>
      <c r="O2842" s="179"/>
      <c r="P2842" s="179"/>
      <c r="Q2842" s="179"/>
      <c r="R2842" s="179"/>
      <c r="T2842" s="179"/>
      <c r="U2842" s="179"/>
      <c r="V2842" s="179"/>
      <c r="W2842" s="179"/>
      <c r="X2842" s="179"/>
      <c r="Y2842" s="179"/>
      <c r="Z2842" s="179"/>
      <c r="AA2842" s="179"/>
      <c r="AB2842" s="179"/>
      <c r="AD2842" s="179"/>
      <c r="AE2842" s="179"/>
      <c r="AF2842" s="179"/>
      <c r="AG2842" s="179"/>
      <c r="AH2842" s="179"/>
      <c r="AI2842" s="179"/>
      <c r="AJ2842" s="179"/>
      <c r="AK2842" s="179"/>
      <c r="AL2842" s="179"/>
      <c r="AN2842" s="179"/>
      <c r="AO2842" s="179"/>
      <c r="AP2842" s="179"/>
      <c r="AQ2842" s="179"/>
      <c r="AR2842" s="179"/>
      <c r="AS2842" s="179"/>
    </row>
    <row r="2843" spans="10:45">
      <c r="J2843" s="179"/>
      <c r="K2843" s="179"/>
      <c r="L2843" s="179"/>
      <c r="M2843" s="179"/>
      <c r="N2843" s="179"/>
      <c r="O2843" s="179"/>
      <c r="P2843" s="179"/>
      <c r="Q2843" s="179"/>
      <c r="R2843" s="179"/>
      <c r="T2843" s="179"/>
      <c r="U2843" s="179"/>
      <c r="V2843" s="179"/>
      <c r="W2843" s="179"/>
      <c r="X2843" s="179"/>
      <c r="Y2843" s="179"/>
      <c r="Z2843" s="179"/>
      <c r="AA2843" s="179"/>
      <c r="AB2843" s="179"/>
      <c r="AD2843" s="179"/>
      <c r="AE2843" s="179"/>
      <c r="AF2843" s="179"/>
      <c r="AG2843" s="179"/>
      <c r="AH2843" s="179"/>
      <c r="AI2843" s="179"/>
      <c r="AJ2843" s="179"/>
      <c r="AK2843" s="179"/>
      <c r="AL2843" s="179"/>
      <c r="AN2843" s="179"/>
      <c r="AO2843" s="179"/>
      <c r="AP2843" s="179"/>
      <c r="AQ2843" s="179"/>
      <c r="AR2843" s="179"/>
      <c r="AS2843" s="179"/>
    </row>
    <row r="2844" spans="10:45">
      <c r="J2844" s="179"/>
      <c r="K2844" s="179"/>
      <c r="L2844" s="179"/>
      <c r="M2844" s="179"/>
      <c r="N2844" s="179"/>
      <c r="O2844" s="179"/>
      <c r="P2844" s="179"/>
      <c r="Q2844" s="179"/>
      <c r="R2844" s="179"/>
      <c r="T2844" s="179"/>
      <c r="U2844" s="179"/>
      <c r="V2844" s="179"/>
      <c r="W2844" s="179"/>
      <c r="X2844" s="179"/>
      <c r="Y2844" s="179"/>
      <c r="Z2844" s="179"/>
      <c r="AA2844" s="179"/>
      <c r="AB2844" s="179"/>
      <c r="AD2844" s="179"/>
      <c r="AE2844" s="179"/>
      <c r="AF2844" s="179"/>
      <c r="AG2844" s="179"/>
      <c r="AH2844" s="179"/>
      <c r="AI2844" s="179"/>
      <c r="AJ2844" s="179"/>
      <c r="AK2844" s="179"/>
      <c r="AL2844" s="179"/>
      <c r="AN2844" s="179"/>
      <c r="AO2844" s="179"/>
      <c r="AP2844" s="179"/>
      <c r="AQ2844" s="179"/>
      <c r="AR2844" s="179"/>
      <c r="AS2844" s="179"/>
    </row>
    <row r="2845" spans="10:45">
      <c r="J2845" s="179"/>
      <c r="K2845" s="179"/>
      <c r="L2845" s="179"/>
      <c r="M2845" s="179"/>
      <c r="N2845" s="179"/>
      <c r="O2845" s="179"/>
      <c r="P2845" s="179"/>
      <c r="Q2845" s="179"/>
      <c r="R2845" s="179"/>
      <c r="T2845" s="179"/>
      <c r="U2845" s="179"/>
      <c r="V2845" s="179"/>
      <c r="W2845" s="179"/>
      <c r="X2845" s="179"/>
      <c r="Y2845" s="179"/>
      <c r="Z2845" s="179"/>
      <c r="AA2845" s="179"/>
      <c r="AB2845" s="179"/>
      <c r="AD2845" s="179"/>
      <c r="AE2845" s="179"/>
      <c r="AF2845" s="179"/>
      <c r="AG2845" s="179"/>
      <c r="AH2845" s="179"/>
      <c r="AI2845" s="179"/>
      <c r="AJ2845" s="179"/>
      <c r="AK2845" s="179"/>
      <c r="AL2845" s="179"/>
      <c r="AN2845" s="179"/>
      <c r="AO2845" s="179"/>
      <c r="AP2845" s="179"/>
      <c r="AQ2845" s="179"/>
      <c r="AR2845" s="179"/>
      <c r="AS2845" s="179"/>
    </row>
    <row r="2846" spans="10:45">
      <c r="J2846" s="179"/>
      <c r="K2846" s="179"/>
      <c r="L2846" s="179"/>
      <c r="M2846" s="179"/>
      <c r="N2846" s="179"/>
      <c r="O2846" s="179"/>
      <c r="P2846" s="179"/>
      <c r="Q2846" s="179"/>
      <c r="R2846" s="179"/>
      <c r="T2846" s="179"/>
      <c r="U2846" s="179"/>
      <c r="V2846" s="179"/>
      <c r="W2846" s="179"/>
      <c r="X2846" s="179"/>
      <c r="Y2846" s="179"/>
      <c r="Z2846" s="179"/>
      <c r="AA2846" s="179"/>
      <c r="AB2846" s="179"/>
      <c r="AD2846" s="179"/>
      <c r="AE2846" s="179"/>
      <c r="AF2846" s="179"/>
      <c r="AG2846" s="179"/>
      <c r="AH2846" s="179"/>
      <c r="AI2846" s="179"/>
      <c r="AJ2846" s="179"/>
      <c r="AK2846" s="179"/>
      <c r="AL2846" s="179"/>
      <c r="AN2846" s="179"/>
      <c r="AO2846" s="179"/>
      <c r="AP2846" s="179"/>
      <c r="AQ2846" s="179"/>
      <c r="AR2846" s="179"/>
      <c r="AS2846" s="179"/>
    </row>
    <row r="2847" spans="10:45">
      <c r="J2847" s="179"/>
      <c r="K2847" s="179"/>
      <c r="L2847" s="179"/>
      <c r="M2847" s="179"/>
      <c r="N2847" s="179"/>
      <c r="O2847" s="179"/>
      <c r="P2847" s="179"/>
      <c r="Q2847" s="179"/>
      <c r="R2847" s="179"/>
      <c r="T2847" s="179"/>
      <c r="U2847" s="179"/>
      <c r="V2847" s="179"/>
      <c r="W2847" s="179"/>
      <c r="X2847" s="179"/>
      <c r="Y2847" s="179"/>
      <c r="Z2847" s="179"/>
      <c r="AA2847" s="179"/>
      <c r="AB2847" s="179"/>
      <c r="AD2847" s="179"/>
      <c r="AE2847" s="179"/>
      <c r="AF2847" s="179"/>
      <c r="AG2847" s="179"/>
      <c r="AH2847" s="179"/>
      <c r="AI2847" s="179"/>
      <c r="AJ2847" s="179"/>
      <c r="AK2847" s="179"/>
      <c r="AL2847" s="179"/>
      <c r="AN2847" s="179"/>
      <c r="AO2847" s="179"/>
      <c r="AP2847" s="179"/>
      <c r="AQ2847" s="179"/>
      <c r="AR2847" s="179"/>
      <c r="AS2847" s="179"/>
    </row>
    <row r="2848" spans="10:45">
      <c r="J2848" s="179"/>
      <c r="K2848" s="179"/>
      <c r="L2848" s="179"/>
      <c r="M2848" s="179"/>
      <c r="N2848" s="179"/>
      <c r="O2848" s="179"/>
      <c r="P2848" s="179"/>
      <c r="Q2848" s="179"/>
      <c r="R2848" s="179"/>
      <c r="T2848" s="179"/>
      <c r="U2848" s="179"/>
      <c r="V2848" s="179"/>
      <c r="W2848" s="179"/>
      <c r="X2848" s="179"/>
      <c r="Y2848" s="179"/>
      <c r="Z2848" s="179"/>
      <c r="AA2848" s="179"/>
      <c r="AB2848" s="179"/>
      <c r="AD2848" s="179"/>
      <c r="AE2848" s="179"/>
      <c r="AF2848" s="179"/>
      <c r="AG2848" s="179"/>
      <c r="AH2848" s="179"/>
      <c r="AI2848" s="179"/>
      <c r="AJ2848" s="179"/>
      <c r="AK2848" s="179"/>
      <c r="AL2848" s="179"/>
      <c r="AN2848" s="179"/>
      <c r="AO2848" s="179"/>
      <c r="AP2848" s="179"/>
      <c r="AQ2848" s="179"/>
      <c r="AR2848" s="179"/>
      <c r="AS2848" s="179"/>
    </row>
    <row r="2849" spans="10:45">
      <c r="J2849" s="179"/>
      <c r="K2849" s="179"/>
      <c r="L2849" s="179"/>
      <c r="M2849" s="179"/>
      <c r="N2849" s="179"/>
      <c r="O2849" s="179"/>
      <c r="P2849" s="179"/>
      <c r="Q2849" s="179"/>
      <c r="R2849" s="179"/>
      <c r="T2849" s="179"/>
      <c r="U2849" s="179"/>
      <c r="V2849" s="179"/>
      <c r="W2849" s="179"/>
      <c r="X2849" s="179"/>
      <c r="Y2849" s="179"/>
      <c r="Z2849" s="179"/>
      <c r="AA2849" s="179"/>
      <c r="AB2849" s="179"/>
      <c r="AD2849" s="179"/>
      <c r="AE2849" s="179"/>
      <c r="AF2849" s="179"/>
      <c r="AG2849" s="179"/>
      <c r="AH2849" s="179"/>
      <c r="AI2849" s="179"/>
      <c r="AJ2849" s="179"/>
      <c r="AK2849" s="179"/>
      <c r="AL2849" s="179"/>
      <c r="AN2849" s="179"/>
      <c r="AO2849" s="179"/>
      <c r="AP2849" s="179"/>
      <c r="AQ2849" s="179"/>
      <c r="AR2849" s="179"/>
      <c r="AS2849" s="179"/>
    </row>
    <row r="2850" spans="10:45">
      <c r="J2850" s="179"/>
      <c r="K2850" s="179"/>
      <c r="L2850" s="179"/>
      <c r="M2850" s="179"/>
      <c r="N2850" s="179"/>
      <c r="O2850" s="179"/>
      <c r="P2850" s="179"/>
      <c r="Q2850" s="179"/>
      <c r="R2850" s="179"/>
      <c r="T2850" s="179"/>
      <c r="U2850" s="179"/>
      <c r="V2850" s="179"/>
      <c r="W2850" s="179"/>
      <c r="X2850" s="179"/>
      <c r="Y2850" s="179"/>
      <c r="Z2850" s="179"/>
      <c r="AA2850" s="179"/>
      <c r="AB2850" s="179"/>
      <c r="AD2850" s="179"/>
      <c r="AE2850" s="179"/>
      <c r="AF2850" s="179"/>
      <c r="AG2850" s="179"/>
      <c r="AH2850" s="179"/>
      <c r="AI2850" s="179"/>
      <c r="AJ2850" s="179"/>
      <c r="AK2850" s="179"/>
      <c r="AL2850" s="179"/>
      <c r="AN2850" s="179"/>
      <c r="AO2850" s="179"/>
      <c r="AP2850" s="179"/>
      <c r="AQ2850" s="179"/>
      <c r="AR2850" s="179"/>
      <c r="AS2850" s="179"/>
    </row>
    <row r="2851" spans="10:45">
      <c r="J2851" s="179"/>
      <c r="K2851" s="179"/>
      <c r="L2851" s="179"/>
      <c r="M2851" s="179"/>
      <c r="N2851" s="179"/>
      <c r="O2851" s="179"/>
      <c r="P2851" s="179"/>
      <c r="Q2851" s="179"/>
      <c r="R2851" s="179"/>
      <c r="T2851" s="179"/>
      <c r="U2851" s="179"/>
      <c r="V2851" s="179"/>
      <c r="W2851" s="179"/>
      <c r="X2851" s="179"/>
      <c r="Y2851" s="179"/>
      <c r="Z2851" s="179"/>
      <c r="AA2851" s="179"/>
      <c r="AB2851" s="179"/>
      <c r="AD2851" s="179"/>
      <c r="AE2851" s="179"/>
      <c r="AF2851" s="179"/>
      <c r="AG2851" s="179"/>
      <c r="AH2851" s="179"/>
      <c r="AI2851" s="179"/>
      <c r="AJ2851" s="179"/>
      <c r="AK2851" s="179"/>
      <c r="AL2851" s="179"/>
      <c r="AN2851" s="179"/>
      <c r="AO2851" s="179"/>
      <c r="AP2851" s="179"/>
      <c r="AQ2851" s="179"/>
      <c r="AR2851" s="179"/>
      <c r="AS2851" s="179"/>
    </row>
    <row r="2852" spans="10:45">
      <c r="J2852" s="179"/>
      <c r="K2852" s="179"/>
      <c r="L2852" s="179"/>
      <c r="M2852" s="179"/>
      <c r="N2852" s="179"/>
      <c r="O2852" s="179"/>
      <c r="P2852" s="179"/>
      <c r="Q2852" s="179"/>
      <c r="R2852" s="179"/>
      <c r="T2852" s="179"/>
      <c r="U2852" s="179"/>
      <c r="V2852" s="179"/>
      <c r="W2852" s="179"/>
      <c r="X2852" s="179"/>
      <c r="Y2852" s="179"/>
      <c r="Z2852" s="179"/>
      <c r="AA2852" s="179"/>
      <c r="AB2852" s="179"/>
      <c r="AD2852" s="179"/>
      <c r="AE2852" s="179"/>
      <c r="AF2852" s="179"/>
      <c r="AG2852" s="179"/>
      <c r="AH2852" s="179"/>
      <c r="AI2852" s="179"/>
      <c r="AJ2852" s="179"/>
      <c r="AK2852" s="179"/>
      <c r="AL2852" s="179"/>
      <c r="AN2852" s="179"/>
      <c r="AO2852" s="179"/>
      <c r="AP2852" s="179"/>
      <c r="AQ2852" s="179"/>
      <c r="AR2852" s="179"/>
      <c r="AS2852" s="179"/>
    </row>
    <row r="2853" spans="10:45">
      <c r="J2853" s="179"/>
      <c r="K2853" s="179"/>
      <c r="L2853" s="179"/>
      <c r="M2853" s="179"/>
      <c r="N2853" s="179"/>
      <c r="O2853" s="179"/>
      <c r="P2853" s="179"/>
      <c r="Q2853" s="179"/>
      <c r="R2853" s="179"/>
      <c r="T2853" s="179"/>
      <c r="U2853" s="179"/>
      <c r="V2853" s="179"/>
      <c r="W2853" s="179"/>
      <c r="X2853" s="179"/>
      <c r="Y2853" s="179"/>
      <c r="Z2853" s="179"/>
      <c r="AA2853" s="179"/>
      <c r="AB2853" s="179"/>
      <c r="AD2853" s="179"/>
      <c r="AE2853" s="179"/>
      <c r="AF2853" s="179"/>
      <c r="AG2853" s="179"/>
      <c r="AH2853" s="179"/>
      <c r="AI2853" s="179"/>
      <c r="AJ2853" s="179"/>
      <c r="AK2853" s="179"/>
      <c r="AL2853" s="179"/>
      <c r="AN2853" s="179"/>
      <c r="AO2853" s="179"/>
      <c r="AP2853" s="179"/>
      <c r="AQ2853" s="179"/>
      <c r="AR2853" s="179"/>
      <c r="AS2853" s="179"/>
    </row>
    <row r="2854" spans="10:45">
      <c r="J2854" s="179"/>
      <c r="K2854" s="179"/>
      <c r="L2854" s="179"/>
      <c r="M2854" s="179"/>
      <c r="N2854" s="179"/>
      <c r="O2854" s="179"/>
      <c r="P2854" s="179"/>
      <c r="Q2854" s="179"/>
      <c r="R2854" s="179"/>
      <c r="T2854" s="179"/>
      <c r="U2854" s="179"/>
      <c r="V2854" s="179"/>
      <c r="W2854" s="179"/>
      <c r="X2854" s="179"/>
      <c r="Y2854" s="179"/>
      <c r="Z2854" s="179"/>
      <c r="AA2854" s="179"/>
      <c r="AB2854" s="179"/>
      <c r="AD2854" s="179"/>
      <c r="AE2854" s="179"/>
      <c r="AF2854" s="179"/>
      <c r="AG2854" s="179"/>
      <c r="AH2854" s="179"/>
      <c r="AI2854" s="179"/>
      <c r="AJ2854" s="179"/>
      <c r="AK2854" s="179"/>
      <c r="AL2854" s="179"/>
      <c r="AN2854" s="179"/>
      <c r="AO2854" s="179"/>
      <c r="AP2854" s="179"/>
      <c r="AQ2854" s="179"/>
      <c r="AR2854" s="179"/>
      <c r="AS2854" s="179"/>
    </row>
    <row r="2855" spans="10:45">
      <c r="J2855" s="179"/>
      <c r="K2855" s="179"/>
      <c r="L2855" s="179"/>
      <c r="M2855" s="179"/>
      <c r="N2855" s="179"/>
      <c r="O2855" s="179"/>
      <c r="P2855" s="179"/>
      <c r="Q2855" s="179"/>
      <c r="R2855" s="179"/>
      <c r="T2855" s="179"/>
      <c r="U2855" s="179"/>
      <c r="V2855" s="179"/>
      <c r="W2855" s="179"/>
      <c r="X2855" s="179"/>
      <c r="Y2855" s="179"/>
      <c r="Z2855" s="179"/>
      <c r="AA2855" s="179"/>
      <c r="AB2855" s="179"/>
      <c r="AD2855" s="179"/>
      <c r="AE2855" s="179"/>
      <c r="AF2855" s="179"/>
      <c r="AG2855" s="179"/>
      <c r="AH2855" s="179"/>
      <c r="AI2855" s="179"/>
      <c r="AJ2855" s="179"/>
      <c r="AK2855" s="179"/>
      <c r="AL2855" s="179"/>
      <c r="AN2855" s="179"/>
      <c r="AO2855" s="179"/>
      <c r="AP2855" s="179"/>
      <c r="AQ2855" s="179"/>
      <c r="AR2855" s="179"/>
      <c r="AS2855" s="179"/>
    </row>
    <row r="2856" spans="10:45">
      <c r="J2856" s="179"/>
      <c r="K2856" s="179"/>
      <c r="L2856" s="179"/>
      <c r="M2856" s="179"/>
      <c r="N2856" s="179"/>
      <c r="O2856" s="179"/>
      <c r="P2856" s="179"/>
      <c r="Q2856" s="179"/>
      <c r="R2856" s="179"/>
      <c r="T2856" s="179"/>
      <c r="U2856" s="179"/>
      <c r="V2856" s="179"/>
      <c r="W2856" s="179"/>
      <c r="X2856" s="179"/>
      <c r="Y2856" s="179"/>
      <c r="Z2856" s="179"/>
      <c r="AA2856" s="179"/>
      <c r="AB2856" s="179"/>
      <c r="AD2856" s="179"/>
      <c r="AE2856" s="179"/>
      <c r="AF2856" s="179"/>
      <c r="AG2856" s="179"/>
      <c r="AH2856" s="179"/>
      <c r="AI2856" s="179"/>
      <c r="AJ2856" s="179"/>
      <c r="AK2856" s="179"/>
      <c r="AL2856" s="179"/>
      <c r="AN2856" s="179"/>
      <c r="AO2856" s="179"/>
      <c r="AP2856" s="179"/>
      <c r="AQ2856" s="179"/>
      <c r="AR2856" s="179"/>
      <c r="AS2856" s="179"/>
    </row>
    <row r="2857" spans="10:45">
      <c r="J2857" s="179"/>
      <c r="K2857" s="179"/>
      <c r="L2857" s="179"/>
      <c r="M2857" s="179"/>
      <c r="N2857" s="179"/>
      <c r="O2857" s="179"/>
      <c r="P2857" s="179"/>
      <c r="Q2857" s="179"/>
      <c r="R2857" s="179"/>
      <c r="T2857" s="179"/>
      <c r="U2857" s="179"/>
      <c r="V2857" s="179"/>
      <c r="W2857" s="179"/>
      <c r="X2857" s="179"/>
      <c r="Y2857" s="179"/>
      <c r="Z2857" s="179"/>
      <c r="AA2857" s="179"/>
      <c r="AB2857" s="179"/>
      <c r="AD2857" s="179"/>
      <c r="AE2857" s="179"/>
      <c r="AF2857" s="179"/>
      <c r="AG2857" s="179"/>
      <c r="AH2857" s="179"/>
      <c r="AI2857" s="179"/>
      <c r="AJ2857" s="179"/>
      <c r="AK2857" s="179"/>
      <c r="AL2857" s="179"/>
      <c r="AN2857" s="179"/>
      <c r="AO2857" s="179"/>
      <c r="AP2857" s="179"/>
      <c r="AQ2857" s="179"/>
      <c r="AR2857" s="179"/>
      <c r="AS2857" s="179"/>
    </row>
    <row r="2858" spans="10:45">
      <c r="J2858" s="179"/>
      <c r="K2858" s="179"/>
      <c r="L2858" s="179"/>
      <c r="M2858" s="179"/>
      <c r="N2858" s="179"/>
      <c r="O2858" s="179"/>
      <c r="P2858" s="179"/>
      <c r="Q2858" s="179"/>
      <c r="R2858" s="179"/>
      <c r="T2858" s="179"/>
      <c r="U2858" s="179"/>
      <c r="V2858" s="179"/>
      <c r="W2858" s="179"/>
      <c r="X2858" s="179"/>
      <c r="Y2858" s="179"/>
      <c r="Z2858" s="179"/>
      <c r="AA2858" s="179"/>
      <c r="AB2858" s="179"/>
      <c r="AD2858" s="179"/>
      <c r="AE2858" s="179"/>
      <c r="AF2858" s="179"/>
      <c r="AG2858" s="179"/>
      <c r="AH2858" s="179"/>
      <c r="AI2858" s="179"/>
      <c r="AJ2858" s="179"/>
      <c r="AK2858" s="179"/>
      <c r="AL2858" s="179"/>
      <c r="AN2858" s="179"/>
      <c r="AO2858" s="179"/>
      <c r="AP2858" s="179"/>
      <c r="AQ2858" s="179"/>
      <c r="AR2858" s="179"/>
      <c r="AS2858" s="179"/>
    </row>
    <row r="2859" spans="10:45">
      <c r="J2859" s="179"/>
      <c r="K2859" s="179"/>
      <c r="L2859" s="179"/>
      <c r="M2859" s="179"/>
      <c r="N2859" s="179"/>
      <c r="O2859" s="179"/>
      <c r="P2859" s="179"/>
      <c r="Q2859" s="179"/>
      <c r="R2859" s="179"/>
      <c r="T2859" s="179"/>
      <c r="U2859" s="179"/>
      <c r="V2859" s="179"/>
      <c r="W2859" s="179"/>
      <c r="X2859" s="179"/>
      <c r="Y2859" s="179"/>
      <c r="Z2859" s="179"/>
      <c r="AA2859" s="179"/>
      <c r="AB2859" s="179"/>
      <c r="AD2859" s="179"/>
      <c r="AE2859" s="179"/>
      <c r="AF2859" s="179"/>
      <c r="AG2859" s="179"/>
      <c r="AH2859" s="179"/>
      <c r="AI2859" s="179"/>
      <c r="AJ2859" s="179"/>
      <c r="AK2859" s="179"/>
      <c r="AL2859" s="179"/>
      <c r="AN2859" s="179"/>
      <c r="AO2859" s="179"/>
      <c r="AP2859" s="179"/>
      <c r="AQ2859" s="179"/>
      <c r="AR2859" s="179"/>
      <c r="AS2859" s="179"/>
    </row>
    <row r="2860" spans="10:45">
      <c r="J2860" s="179"/>
      <c r="K2860" s="179"/>
      <c r="L2860" s="179"/>
      <c r="M2860" s="179"/>
      <c r="N2860" s="179"/>
      <c r="O2860" s="179"/>
      <c r="P2860" s="179"/>
      <c r="Q2860" s="179"/>
      <c r="R2860" s="179"/>
      <c r="T2860" s="179"/>
      <c r="U2860" s="179"/>
      <c r="V2860" s="179"/>
      <c r="W2860" s="179"/>
      <c r="X2860" s="179"/>
      <c r="Y2860" s="179"/>
      <c r="Z2860" s="179"/>
      <c r="AA2860" s="179"/>
      <c r="AB2860" s="179"/>
      <c r="AD2860" s="179"/>
      <c r="AE2860" s="179"/>
      <c r="AF2860" s="179"/>
      <c r="AG2860" s="179"/>
      <c r="AH2860" s="179"/>
      <c r="AI2860" s="179"/>
      <c r="AJ2860" s="179"/>
      <c r="AK2860" s="179"/>
      <c r="AL2860" s="179"/>
      <c r="AN2860" s="179"/>
      <c r="AO2860" s="179"/>
      <c r="AP2860" s="179"/>
      <c r="AQ2860" s="179"/>
      <c r="AR2860" s="179"/>
      <c r="AS2860" s="179"/>
    </row>
    <row r="2861" spans="10:45">
      <c r="J2861" s="179"/>
      <c r="K2861" s="179"/>
      <c r="L2861" s="179"/>
      <c r="M2861" s="179"/>
      <c r="N2861" s="179"/>
      <c r="O2861" s="179"/>
      <c r="P2861" s="179"/>
      <c r="Q2861" s="179"/>
      <c r="R2861" s="179"/>
      <c r="T2861" s="179"/>
      <c r="U2861" s="179"/>
      <c r="V2861" s="179"/>
      <c r="W2861" s="179"/>
      <c r="X2861" s="179"/>
      <c r="Y2861" s="179"/>
      <c r="Z2861" s="179"/>
      <c r="AA2861" s="179"/>
      <c r="AB2861" s="179"/>
      <c r="AD2861" s="179"/>
      <c r="AE2861" s="179"/>
      <c r="AF2861" s="179"/>
      <c r="AG2861" s="179"/>
      <c r="AH2861" s="179"/>
      <c r="AI2861" s="179"/>
      <c r="AJ2861" s="179"/>
      <c r="AK2861" s="179"/>
      <c r="AL2861" s="179"/>
      <c r="AN2861" s="179"/>
      <c r="AO2861" s="179"/>
      <c r="AP2861" s="179"/>
      <c r="AQ2861" s="179"/>
      <c r="AR2861" s="179"/>
      <c r="AS2861" s="179"/>
    </row>
    <row r="2862" spans="10:45">
      <c r="J2862" s="179"/>
      <c r="K2862" s="179"/>
      <c r="L2862" s="179"/>
      <c r="M2862" s="179"/>
      <c r="N2862" s="179"/>
      <c r="O2862" s="179"/>
      <c r="P2862" s="179"/>
      <c r="Q2862" s="179"/>
      <c r="R2862" s="179"/>
      <c r="T2862" s="179"/>
      <c r="U2862" s="179"/>
      <c r="V2862" s="179"/>
      <c r="W2862" s="179"/>
      <c r="X2862" s="179"/>
      <c r="Y2862" s="179"/>
      <c r="Z2862" s="179"/>
      <c r="AA2862" s="179"/>
      <c r="AB2862" s="179"/>
      <c r="AD2862" s="179"/>
      <c r="AE2862" s="179"/>
      <c r="AF2862" s="179"/>
      <c r="AG2862" s="179"/>
      <c r="AH2862" s="179"/>
      <c r="AI2862" s="179"/>
      <c r="AJ2862" s="179"/>
      <c r="AK2862" s="179"/>
      <c r="AL2862" s="179"/>
      <c r="AN2862" s="179"/>
      <c r="AO2862" s="179"/>
      <c r="AP2862" s="179"/>
      <c r="AQ2862" s="179"/>
      <c r="AR2862" s="179"/>
      <c r="AS2862" s="179"/>
    </row>
    <row r="2863" spans="10:45">
      <c r="J2863" s="179"/>
      <c r="K2863" s="179"/>
      <c r="L2863" s="179"/>
      <c r="M2863" s="179"/>
      <c r="N2863" s="179"/>
      <c r="O2863" s="179"/>
      <c r="P2863" s="179"/>
      <c r="Q2863" s="179"/>
      <c r="R2863" s="179"/>
      <c r="T2863" s="179"/>
      <c r="U2863" s="179"/>
      <c r="V2863" s="179"/>
      <c r="W2863" s="179"/>
      <c r="X2863" s="179"/>
      <c r="Y2863" s="179"/>
      <c r="Z2863" s="179"/>
      <c r="AA2863" s="179"/>
      <c r="AB2863" s="179"/>
      <c r="AD2863" s="179"/>
      <c r="AE2863" s="179"/>
      <c r="AF2863" s="179"/>
      <c r="AG2863" s="179"/>
      <c r="AH2863" s="179"/>
      <c r="AI2863" s="179"/>
      <c r="AJ2863" s="179"/>
      <c r="AK2863" s="179"/>
      <c r="AL2863" s="179"/>
      <c r="AN2863" s="179"/>
      <c r="AO2863" s="179"/>
      <c r="AP2863" s="179"/>
      <c r="AQ2863" s="179"/>
      <c r="AR2863" s="179"/>
      <c r="AS2863" s="179"/>
    </row>
    <row r="2864" spans="10:45">
      <c r="J2864" s="179"/>
      <c r="K2864" s="179"/>
      <c r="L2864" s="179"/>
      <c r="M2864" s="179"/>
      <c r="N2864" s="179"/>
      <c r="O2864" s="179"/>
      <c r="P2864" s="179"/>
      <c r="Q2864" s="179"/>
      <c r="R2864" s="179"/>
      <c r="T2864" s="179"/>
      <c r="U2864" s="179"/>
      <c r="V2864" s="179"/>
      <c r="W2864" s="179"/>
      <c r="X2864" s="179"/>
      <c r="Y2864" s="179"/>
      <c r="Z2864" s="179"/>
      <c r="AA2864" s="179"/>
      <c r="AB2864" s="179"/>
      <c r="AD2864" s="179"/>
      <c r="AE2864" s="179"/>
      <c r="AF2864" s="179"/>
      <c r="AG2864" s="179"/>
      <c r="AH2864" s="179"/>
      <c r="AI2864" s="179"/>
      <c r="AJ2864" s="179"/>
      <c r="AK2864" s="179"/>
      <c r="AL2864" s="179"/>
      <c r="AN2864" s="179"/>
      <c r="AO2864" s="179"/>
      <c r="AP2864" s="179"/>
      <c r="AQ2864" s="179"/>
      <c r="AR2864" s="179"/>
      <c r="AS2864" s="179"/>
    </row>
    <row r="2865" spans="10:45">
      <c r="J2865" s="179"/>
      <c r="K2865" s="179"/>
      <c r="L2865" s="179"/>
      <c r="M2865" s="179"/>
      <c r="N2865" s="179"/>
      <c r="O2865" s="179"/>
      <c r="P2865" s="179"/>
      <c r="Q2865" s="179"/>
      <c r="R2865" s="179"/>
      <c r="T2865" s="179"/>
      <c r="U2865" s="179"/>
      <c r="V2865" s="179"/>
      <c r="W2865" s="179"/>
      <c r="X2865" s="179"/>
      <c r="Y2865" s="179"/>
      <c r="Z2865" s="179"/>
      <c r="AA2865" s="179"/>
      <c r="AB2865" s="179"/>
      <c r="AD2865" s="179"/>
      <c r="AE2865" s="179"/>
      <c r="AF2865" s="179"/>
      <c r="AG2865" s="179"/>
      <c r="AH2865" s="179"/>
      <c r="AI2865" s="179"/>
      <c r="AJ2865" s="179"/>
      <c r="AK2865" s="179"/>
      <c r="AL2865" s="179"/>
      <c r="AN2865" s="179"/>
      <c r="AO2865" s="179"/>
      <c r="AP2865" s="179"/>
      <c r="AQ2865" s="179"/>
      <c r="AR2865" s="179"/>
      <c r="AS2865" s="179"/>
    </row>
    <row r="2866" spans="10:45">
      <c r="J2866" s="179"/>
      <c r="K2866" s="179"/>
      <c r="L2866" s="179"/>
      <c r="M2866" s="179"/>
      <c r="N2866" s="179"/>
      <c r="O2866" s="179"/>
      <c r="P2866" s="179"/>
      <c r="Q2866" s="179"/>
      <c r="R2866" s="179"/>
      <c r="T2866" s="179"/>
      <c r="U2866" s="179"/>
      <c r="V2866" s="179"/>
      <c r="W2866" s="179"/>
      <c r="X2866" s="179"/>
      <c r="Y2866" s="179"/>
      <c r="Z2866" s="179"/>
      <c r="AA2866" s="179"/>
      <c r="AB2866" s="179"/>
      <c r="AD2866" s="179"/>
      <c r="AE2866" s="179"/>
      <c r="AF2866" s="179"/>
      <c r="AG2866" s="179"/>
      <c r="AH2866" s="179"/>
      <c r="AI2866" s="179"/>
      <c r="AJ2866" s="179"/>
      <c r="AK2866" s="179"/>
      <c r="AL2866" s="179"/>
      <c r="AN2866" s="179"/>
      <c r="AO2866" s="179"/>
      <c r="AP2866" s="179"/>
      <c r="AQ2866" s="179"/>
      <c r="AR2866" s="179"/>
      <c r="AS2866" s="179"/>
    </row>
    <row r="2867" spans="10:45">
      <c r="J2867" s="179"/>
      <c r="K2867" s="179"/>
      <c r="L2867" s="179"/>
      <c r="M2867" s="179"/>
      <c r="N2867" s="179"/>
      <c r="O2867" s="179"/>
      <c r="P2867" s="179"/>
      <c r="Q2867" s="179"/>
      <c r="R2867" s="179"/>
      <c r="T2867" s="179"/>
      <c r="U2867" s="179"/>
      <c r="V2867" s="179"/>
      <c r="W2867" s="179"/>
      <c r="X2867" s="179"/>
      <c r="Y2867" s="179"/>
      <c r="Z2867" s="179"/>
      <c r="AA2867" s="179"/>
      <c r="AB2867" s="179"/>
      <c r="AD2867" s="179"/>
      <c r="AE2867" s="179"/>
      <c r="AF2867" s="179"/>
      <c r="AG2867" s="179"/>
      <c r="AH2867" s="179"/>
      <c r="AI2867" s="179"/>
      <c r="AJ2867" s="179"/>
      <c r="AK2867" s="179"/>
      <c r="AL2867" s="179"/>
      <c r="AN2867" s="179"/>
      <c r="AO2867" s="179"/>
      <c r="AP2867" s="179"/>
      <c r="AQ2867" s="179"/>
      <c r="AR2867" s="179"/>
      <c r="AS2867" s="179"/>
    </row>
    <row r="2868" spans="10:45">
      <c r="J2868" s="179"/>
      <c r="K2868" s="179"/>
      <c r="L2868" s="179"/>
      <c r="M2868" s="179"/>
      <c r="N2868" s="179"/>
      <c r="O2868" s="179"/>
      <c r="P2868" s="179"/>
      <c r="Q2868" s="179"/>
      <c r="R2868" s="179"/>
      <c r="T2868" s="179"/>
      <c r="U2868" s="179"/>
      <c r="V2868" s="179"/>
      <c r="W2868" s="179"/>
      <c r="X2868" s="179"/>
      <c r="Y2868" s="179"/>
      <c r="Z2868" s="179"/>
      <c r="AA2868" s="179"/>
      <c r="AB2868" s="179"/>
      <c r="AD2868" s="179"/>
      <c r="AE2868" s="179"/>
      <c r="AF2868" s="179"/>
      <c r="AG2868" s="179"/>
      <c r="AH2868" s="179"/>
      <c r="AI2868" s="179"/>
      <c r="AJ2868" s="179"/>
      <c r="AK2868" s="179"/>
      <c r="AL2868" s="179"/>
      <c r="AN2868" s="179"/>
      <c r="AO2868" s="179"/>
      <c r="AP2868" s="179"/>
      <c r="AQ2868" s="179"/>
      <c r="AR2868" s="179"/>
      <c r="AS2868" s="179"/>
    </row>
    <row r="2869" spans="10:45">
      <c r="J2869" s="179"/>
      <c r="K2869" s="179"/>
      <c r="L2869" s="179"/>
      <c r="M2869" s="179"/>
      <c r="N2869" s="179"/>
      <c r="O2869" s="179"/>
      <c r="P2869" s="179"/>
      <c r="Q2869" s="179"/>
      <c r="R2869" s="179"/>
      <c r="T2869" s="179"/>
      <c r="U2869" s="179"/>
      <c r="V2869" s="179"/>
      <c r="W2869" s="179"/>
      <c r="X2869" s="179"/>
      <c r="Y2869" s="179"/>
      <c r="Z2869" s="179"/>
      <c r="AA2869" s="179"/>
      <c r="AB2869" s="179"/>
      <c r="AD2869" s="179"/>
      <c r="AE2869" s="179"/>
      <c r="AF2869" s="179"/>
      <c r="AG2869" s="179"/>
      <c r="AH2869" s="179"/>
      <c r="AI2869" s="179"/>
      <c r="AJ2869" s="179"/>
      <c r="AK2869" s="179"/>
      <c r="AL2869" s="179"/>
      <c r="AN2869" s="179"/>
      <c r="AO2869" s="179"/>
      <c r="AP2869" s="179"/>
      <c r="AQ2869" s="179"/>
      <c r="AR2869" s="179"/>
      <c r="AS2869" s="179"/>
    </row>
    <row r="2870" spans="10:45">
      <c r="J2870" s="179"/>
      <c r="K2870" s="179"/>
      <c r="L2870" s="179"/>
      <c r="M2870" s="179"/>
      <c r="N2870" s="179"/>
      <c r="O2870" s="179"/>
      <c r="P2870" s="179"/>
      <c r="Q2870" s="179"/>
      <c r="R2870" s="179"/>
      <c r="T2870" s="179"/>
      <c r="U2870" s="179"/>
      <c r="V2870" s="179"/>
      <c r="W2870" s="179"/>
      <c r="X2870" s="179"/>
      <c r="Y2870" s="179"/>
      <c r="Z2870" s="179"/>
      <c r="AA2870" s="179"/>
      <c r="AB2870" s="179"/>
      <c r="AD2870" s="179"/>
      <c r="AE2870" s="179"/>
      <c r="AF2870" s="179"/>
      <c r="AG2870" s="179"/>
      <c r="AH2870" s="179"/>
      <c r="AI2870" s="179"/>
      <c r="AJ2870" s="179"/>
      <c r="AK2870" s="179"/>
      <c r="AL2870" s="179"/>
      <c r="AN2870" s="179"/>
      <c r="AO2870" s="179"/>
      <c r="AP2870" s="179"/>
      <c r="AQ2870" s="179"/>
      <c r="AR2870" s="179"/>
      <c r="AS2870" s="179"/>
    </row>
    <row r="2871" spans="10:45">
      <c r="J2871" s="179"/>
      <c r="K2871" s="179"/>
      <c r="L2871" s="179"/>
      <c r="M2871" s="179"/>
      <c r="N2871" s="179"/>
      <c r="O2871" s="179"/>
      <c r="P2871" s="179"/>
      <c r="Q2871" s="179"/>
      <c r="R2871" s="179"/>
      <c r="T2871" s="179"/>
      <c r="U2871" s="179"/>
      <c r="V2871" s="179"/>
      <c r="W2871" s="179"/>
      <c r="X2871" s="179"/>
      <c r="Y2871" s="179"/>
      <c r="Z2871" s="179"/>
      <c r="AA2871" s="179"/>
      <c r="AB2871" s="179"/>
      <c r="AD2871" s="179"/>
      <c r="AE2871" s="179"/>
      <c r="AF2871" s="179"/>
      <c r="AG2871" s="179"/>
      <c r="AH2871" s="179"/>
      <c r="AI2871" s="179"/>
      <c r="AJ2871" s="179"/>
      <c r="AK2871" s="179"/>
      <c r="AL2871" s="179"/>
      <c r="AN2871" s="179"/>
      <c r="AO2871" s="179"/>
      <c r="AP2871" s="179"/>
      <c r="AQ2871" s="179"/>
      <c r="AR2871" s="179"/>
      <c r="AS2871" s="179"/>
    </row>
    <row r="2872" spans="10:45">
      <c r="J2872" s="179"/>
      <c r="K2872" s="179"/>
      <c r="L2872" s="179"/>
      <c r="M2872" s="179"/>
      <c r="N2872" s="179"/>
      <c r="O2872" s="179"/>
      <c r="P2872" s="179"/>
      <c r="Q2872" s="179"/>
      <c r="R2872" s="179"/>
      <c r="T2872" s="179"/>
      <c r="U2872" s="179"/>
      <c r="V2872" s="179"/>
      <c r="W2872" s="179"/>
      <c r="X2872" s="179"/>
      <c r="Y2872" s="179"/>
      <c r="Z2872" s="179"/>
      <c r="AA2872" s="179"/>
      <c r="AB2872" s="179"/>
      <c r="AD2872" s="179"/>
      <c r="AE2872" s="179"/>
      <c r="AF2872" s="179"/>
      <c r="AG2872" s="179"/>
      <c r="AH2872" s="179"/>
      <c r="AI2872" s="179"/>
      <c r="AJ2872" s="179"/>
      <c r="AK2872" s="179"/>
      <c r="AL2872" s="179"/>
      <c r="AN2872" s="179"/>
      <c r="AO2872" s="179"/>
      <c r="AP2872" s="179"/>
      <c r="AQ2872" s="179"/>
      <c r="AR2872" s="179"/>
      <c r="AS2872" s="179"/>
    </row>
    <row r="2873" spans="10:45">
      <c r="J2873" s="179"/>
      <c r="K2873" s="179"/>
      <c r="L2873" s="179"/>
      <c r="M2873" s="179"/>
      <c r="N2873" s="179"/>
      <c r="O2873" s="179"/>
      <c r="P2873" s="179"/>
      <c r="Q2873" s="179"/>
      <c r="R2873" s="179"/>
      <c r="T2873" s="179"/>
      <c r="U2873" s="179"/>
      <c r="V2873" s="179"/>
      <c r="W2873" s="179"/>
      <c r="X2873" s="179"/>
      <c r="Y2873" s="179"/>
      <c r="Z2873" s="179"/>
      <c r="AA2873" s="179"/>
      <c r="AB2873" s="179"/>
      <c r="AD2873" s="179"/>
      <c r="AE2873" s="179"/>
      <c r="AF2873" s="179"/>
      <c r="AG2873" s="179"/>
      <c r="AH2873" s="179"/>
      <c r="AI2873" s="179"/>
      <c r="AJ2873" s="179"/>
      <c r="AK2873" s="179"/>
      <c r="AL2873" s="179"/>
      <c r="AN2873" s="179"/>
      <c r="AO2873" s="179"/>
      <c r="AP2873" s="179"/>
      <c r="AQ2873" s="179"/>
      <c r="AR2873" s="179"/>
      <c r="AS2873" s="179"/>
    </row>
    <row r="2874" spans="10:45">
      <c r="J2874" s="179"/>
      <c r="K2874" s="179"/>
      <c r="L2874" s="179"/>
      <c r="M2874" s="179"/>
      <c r="N2874" s="179"/>
      <c r="O2874" s="179"/>
      <c r="P2874" s="179"/>
      <c r="Q2874" s="179"/>
      <c r="R2874" s="179"/>
      <c r="T2874" s="179"/>
      <c r="U2874" s="179"/>
      <c r="V2874" s="179"/>
      <c r="W2874" s="179"/>
      <c r="X2874" s="179"/>
      <c r="Y2874" s="179"/>
      <c r="Z2874" s="179"/>
      <c r="AA2874" s="179"/>
      <c r="AB2874" s="179"/>
      <c r="AD2874" s="179"/>
      <c r="AE2874" s="179"/>
      <c r="AF2874" s="179"/>
      <c r="AG2874" s="179"/>
      <c r="AH2874" s="179"/>
      <c r="AI2874" s="179"/>
      <c r="AJ2874" s="179"/>
      <c r="AK2874" s="179"/>
      <c r="AL2874" s="179"/>
      <c r="AN2874" s="179"/>
      <c r="AO2874" s="179"/>
      <c r="AP2874" s="179"/>
      <c r="AQ2874" s="179"/>
      <c r="AR2874" s="179"/>
      <c r="AS2874" s="179"/>
    </row>
    <row r="2875" spans="10:45">
      <c r="J2875" s="179"/>
      <c r="K2875" s="179"/>
      <c r="L2875" s="179"/>
      <c r="M2875" s="179"/>
      <c r="N2875" s="179"/>
      <c r="O2875" s="179"/>
      <c r="P2875" s="179"/>
      <c r="Q2875" s="179"/>
      <c r="R2875" s="179"/>
      <c r="T2875" s="179"/>
      <c r="U2875" s="179"/>
      <c r="V2875" s="179"/>
      <c r="W2875" s="179"/>
      <c r="X2875" s="179"/>
      <c r="Y2875" s="179"/>
      <c r="Z2875" s="179"/>
      <c r="AA2875" s="179"/>
      <c r="AB2875" s="179"/>
      <c r="AD2875" s="179"/>
      <c r="AE2875" s="179"/>
      <c r="AF2875" s="179"/>
      <c r="AG2875" s="179"/>
      <c r="AH2875" s="179"/>
      <c r="AI2875" s="179"/>
      <c r="AJ2875" s="179"/>
      <c r="AK2875" s="179"/>
      <c r="AL2875" s="179"/>
      <c r="AN2875" s="179"/>
      <c r="AO2875" s="179"/>
      <c r="AP2875" s="179"/>
      <c r="AQ2875" s="179"/>
      <c r="AR2875" s="179"/>
      <c r="AS2875" s="179"/>
    </row>
    <row r="2876" spans="10:45">
      <c r="J2876" s="179"/>
      <c r="K2876" s="179"/>
      <c r="L2876" s="179"/>
      <c r="M2876" s="179"/>
      <c r="N2876" s="179"/>
      <c r="O2876" s="179"/>
      <c r="P2876" s="179"/>
      <c r="Q2876" s="179"/>
      <c r="R2876" s="179"/>
      <c r="T2876" s="179"/>
      <c r="U2876" s="179"/>
      <c r="V2876" s="179"/>
      <c r="W2876" s="179"/>
      <c r="X2876" s="179"/>
      <c r="Y2876" s="179"/>
      <c r="Z2876" s="179"/>
      <c r="AA2876" s="179"/>
      <c r="AB2876" s="179"/>
      <c r="AD2876" s="179"/>
      <c r="AE2876" s="179"/>
      <c r="AF2876" s="179"/>
      <c r="AG2876" s="179"/>
      <c r="AH2876" s="179"/>
      <c r="AI2876" s="179"/>
      <c r="AJ2876" s="179"/>
      <c r="AK2876" s="179"/>
      <c r="AL2876" s="179"/>
      <c r="AN2876" s="179"/>
      <c r="AO2876" s="179"/>
      <c r="AP2876" s="179"/>
      <c r="AQ2876" s="179"/>
      <c r="AR2876" s="179"/>
      <c r="AS2876" s="179"/>
    </row>
    <row r="2877" spans="10:45">
      <c r="J2877" s="179"/>
      <c r="K2877" s="179"/>
      <c r="L2877" s="179"/>
      <c r="M2877" s="179"/>
      <c r="N2877" s="179"/>
      <c r="O2877" s="179"/>
      <c r="P2877" s="179"/>
      <c r="Q2877" s="179"/>
      <c r="R2877" s="179"/>
      <c r="T2877" s="179"/>
      <c r="U2877" s="179"/>
      <c r="V2877" s="179"/>
      <c r="W2877" s="179"/>
      <c r="X2877" s="179"/>
      <c r="Y2877" s="179"/>
      <c r="Z2877" s="179"/>
      <c r="AA2877" s="179"/>
      <c r="AB2877" s="179"/>
      <c r="AD2877" s="179"/>
      <c r="AE2877" s="179"/>
      <c r="AF2877" s="179"/>
      <c r="AG2877" s="179"/>
      <c r="AH2877" s="179"/>
      <c r="AI2877" s="179"/>
      <c r="AJ2877" s="179"/>
      <c r="AK2877" s="179"/>
      <c r="AL2877" s="179"/>
      <c r="AN2877" s="179"/>
      <c r="AO2877" s="179"/>
      <c r="AP2877" s="179"/>
      <c r="AQ2877" s="179"/>
      <c r="AR2877" s="179"/>
      <c r="AS2877" s="179"/>
    </row>
    <row r="2878" spans="10:45">
      <c r="J2878" s="179"/>
      <c r="K2878" s="179"/>
      <c r="L2878" s="179"/>
      <c r="M2878" s="179"/>
      <c r="N2878" s="179"/>
      <c r="O2878" s="179"/>
      <c r="P2878" s="179"/>
      <c r="Q2878" s="179"/>
      <c r="R2878" s="179"/>
      <c r="T2878" s="179"/>
      <c r="U2878" s="179"/>
      <c r="V2878" s="179"/>
      <c r="W2878" s="179"/>
      <c r="X2878" s="179"/>
      <c r="Y2878" s="179"/>
      <c r="Z2878" s="179"/>
      <c r="AA2878" s="179"/>
      <c r="AB2878" s="179"/>
      <c r="AD2878" s="179"/>
      <c r="AE2878" s="179"/>
      <c r="AF2878" s="179"/>
      <c r="AG2878" s="179"/>
      <c r="AH2878" s="179"/>
      <c r="AI2878" s="179"/>
      <c r="AJ2878" s="179"/>
      <c r="AK2878" s="179"/>
      <c r="AL2878" s="179"/>
      <c r="AN2878" s="179"/>
      <c r="AO2878" s="179"/>
      <c r="AP2878" s="179"/>
      <c r="AQ2878" s="179"/>
      <c r="AR2878" s="179"/>
      <c r="AS2878" s="179"/>
    </row>
    <row r="2879" spans="10:45">
      <c r="J2879" s="179"/>
      <c r="K2879" s="179"/>
      <c r="L2879" s="179"/>
      <c r="M2879" s="179"/>
      <c r="N2879" s="179"/>
      <c r="O2879" s="179"/>
      <c r="P2879" s="179"/>
      <c r="Q2879" s="179"/>
      <c r="R2879" s="179"/>
      <c r="T2879" s="179"/>
      <c r="U2879" s="179"/>
      <c r="V2879" s="179"/>
      <c r="W2879" s="179"/>
      <c r="X2879" s="179"/>
      <c r="Y2879" s="179"/>
      <c r="Z2879" s="179"/>
      <c r="AA2879" s="179"/>
      <c r="AB2879" s="179"/>
      <c r="AD2879" s="179"/>
      <c r="AE2879" s="179"/>
      <c r="AF2879" s="179"/>
      <c r="AG2879" s="179"/>
      <c r="AH2879" s="179"/>
      <c r="AI2879" s="179"/>
      <c r="AJ2879" s="179"/>
      <c r="AK2879" s="179"/>
      <c r="AL2879" s="179"/>
      <c r="AN2879" s="179"/>
      <c r="AO2879" s="179"/>
      <c r="AP2879" s="179"/>
      <c r="AQ2879" s="179"/>
      <c r="AR2879" s="179"/>
      <c r="AS2879" s="179"/>
    </row>
    <row r="2880" spans="10:45">
      <c r="J2880" s="179"/>
      <c r="K2880" s="179"/>
      <c r="L2880" s="179"/>
      <c r="M2880" s="179"/>
      <c r="N2880" s="179"/>
      <c r="O2880" s="179"/>
      <c r="P2880" s="179"/>
      <c r="Q2880" s="179"/>
      <c r="R2880" s="179"/>
      <c r="T2880" s="179"/>
      <c r="U2880" s="179"/>
      <c r="V2880" s="179"/>
      <c r="W2880" s="179"/>
      <c r="X2880" s="179"/>
      <c r="Y2880" s="179"/>
      <c r="Z2880" s="179"/>
      <c r="AA2880" s="179"/>
      <c r="AB2880" s="179"/>
      <c r="AD2880" s="179"/>
      <c r="AE2880" s="179"/>
      <c r="AF2880" s="179"/>
      <c r="AG2880" s="179"/>
      <c r="AH2880" s="179"/>
      <c r="AI2880" s="179"/>
      <c r="AJ2880" s="179"/>
      <c r="AK2880" s="179"/>
      <c r="AL2880" s="179"/>
      <c r="AN2880" s="179"/>
      <c r="AO2880" s="179"/>
      <c r="AP2880" s="179"/>
      <c r="AQ2880" s="179"/>
      <c r="AR2880" s="179"/>
      <c r="AS2880" s="179"/>
    </row>
    <row r="2881" spans="10:45">
      <c r="J2881" s="179"/>
      <c r="K2881" s="179"/>
      <c r="L2881" s="179"/>
      <c r="M2881" s="179"/>
      <c r="N2881" s="179"/>
      <c r="O2881" s="179"/>
      <c r="P2881" s="179"/>
      <c r="Q2881" s="179"/>
      <c r="R2881" s="179"/>
      <c r="T2881" s="179"/>
      <c r="U2881" s="179"/>
      <c r="V2881" s="179"/>
      <c r="W2881" s="179"/>
      <c r="X2881" s="179"/>
      <c r="Y2881" s="179"/>
      <c r="Z2881" s="179"/>
      <c r="AA2881" s="179"/>
      <c r="AB2881" s="179"/>
      <c r="AD2881" s="179"/>
      <c r="AE2881" s="179"/>
      <c r="AF2881" s="179"/>
      <c r="AG2881" s="179"/>
      <c r="AH2881" s="179"/>
      <c r="AI2881" s="179"/>
      <c r="AJ2881" s="179"/>
      <c r="AK2881" s="179"/>
      <c r="AL2881" s="179"/>
      <c r="AN2881" s="179"/>
      <c r="AO2881" s="179"/>
      <c r="AP2881" s="179"/>
      <c r="AQ2881" s="179"/>
      <c r="AR2881" s="179"/>
      <c r="AS2881" s="179"/>
    </row>
    <row r="2882" spans="10:45">
      <c r="J2882" s="179"/>
      <c r="K2882" s="179"/>
      <c r="L2882" s="179"/>
      <c r="M2882" s="179"/>
      <c r="N2882" s="179"/>
      <c r="O2882" s="179"/>
      <c r="P2882" s="179"/>
      <c r="Q2882" s="179"/>
      <c r="R2882" s="179"/>
      <c r="T2882" s="179"/>
      <c r="U2882" s="179"/>
      <c r="V2882" s="179"/>
      <c r="W2882" s="179"/>
      <c r="X2882" s="179"/>
      <c r="Y2882" s="179"/>
      <c r="Z2882" s="179"/>
      <c r="AA2882" s="179"/>
      <c r="AB2882" s="179"/>
      <c r="AD2882" s="179"/>
      <c r="AE2882" s="179"/>
      <c r="AF2882" s="179"/>
      <c r="AG2882" s="179"/>
      <c r="AH2882" s="179"/>
      <c r="AI2882" s="179"/>
      <c r="AJ2882" s="179"/>
      <c r="AK2882" s="179"/>
      <c r="AL2882" s="179"/>
      <c r="AN2882" s="179"/>
      <c r="AO2882" s="179"/>
      <c r="AP2882" s="179"/>
      <c r="AQ2882" s="179"/>
      <c r="AR2882" s="179"/>
      <c r="AS2882" s="179"/>
    </row>
    <row r="2883" spans="10:45">
      <c r="J2883" s="179"/>
      <c r="K2883" s="179"/>
      <c r="L2883" s="179"/>
      <c r="M2883" s="179"/>
      <c r="N2883" s="179"/>
      <c r="O2883" s="179"/>
      <c r="P2883" s="179"/>
      <c r="Q2883" s="179"/>
      <c r="R2883" s="179"/>
      <c r="T2883" s="179"/>
      <c r="U2883" s="179"/>
      <c r="V2883" s="179"/>
      <c r="W2883" s="179"/>
      <c r="X2883" s="179"/>
      <c r="Y2883" s="179"/>
      <c r="Z2883" s="179"/>
      <c r="AA2883" s="179"/>
      <c r="AB2883" s="179"/>
      <c r="AD2883" s="179"/>
      <c r="AE2883" s="179"/>
      <c r="AF2883" s="179"/>
      <c r="AG2883" s="179"/>
      <c r="AH2883" s="179"/>
      <c r="AI2883" s="179"/>
      <c r="AJ2883" s="179"/>
      <c r="AK2883" s="179"/>
      <c r="AL2883" s="179"/>
      <c r="AN2883" s="179"/>
      <c r="AO2883" s="179"/>
      <c r="AP2883" s="179"/>
      <c r="AQ2883" s="179"/>
      <c r="AR2883" s="179"/>
      <c r="AS2883" s="179"/>
    </row>
    <row r="2884" spans="10:45">
      <c r="J2884" s="179"/>
      <c r="K2884" s="179"/>
      <c r="L2884" s="179"/>
      <c r="M2884" s="179"/>
      <c r="N2884" s="179"/>
      <c r="O2884" s="179"/>
      <c r="P2884" s="179"/>
      <c r="Q2884" s="179"/>
      <c r="R2884" s="179"/>
      <c r="T2884" s="179"/>
      <c r="U2884" s="179"/>
      <c r="V2884" s="179"/>
      <c r="W2884" s="179"/>
      <c r="X2884" s="179"/>
      <c r="Y2884" s="179"/>
      <c r="Z2884" s="179"/>
      <c r="AA2884" s="179"/>
      <c r="AB2884" s="179"/>
      <c r="AD2884" s="179"/>
      <c r="AE2884" s="179"/>
      <c r="AF2884" s="179"/>
      <c r="AG2884" s="179"/>
      <c r="AH2884" s="179"/>
      <c r="AI2884" s="179"/>
      <c r="AJ2884" s="179"/>
      <c r="AK2884" s="179"/>
      <c r="AL2884" s="179"/>
      <c r="AN2884" s="179"/>
      <c r="AO2884" s="179"/>
      <c r="AP2884" s="179"/>
      <c r="AQ2884" s="179"/>
      <c r="AR2884" s="179"/>
      <c r="AS2884" s="179"/>
    </row>
    <row r="2885" spans="10:45">
      <c r="J2885" s="179"/>
      <c r="K2885" s="179"/>
      <c r="L2885" s="179"/>
      <c r="M2885" s="179"/>
      <c r="N2885" s="179"/>
      <c r="O2885" s="179"/>
      <c r="P2885" s="179"/>
      <c r="Q2885" s="179"/>
      <c r="R2885" s="179"/>
      <c r="T2885" s="179"/>
      <c r="U2885" s="179"/>
      <c r="V2885" s="179"/>
      <c r="W2885" s="179"/>
      <c r="X2885" s="179"/>
      <c r="Y2885" s="179"/>
      <c r="Z2885" s="179"/>
      <c r="AA2885" s="179"/>
      <c r="AB2885" s="179"/>
      <c r="AD2885" s="179"/>
      <c r="AE2885" s="179"/>
      <c r="AF2885" s="179"/>
      <c r="AG2885" s="179"/>
      <c r="AH2885" s="179"/>
      <c r="AI2885" s="179"/>
      <c r="AJ2885" s="179"/>
      <c r="AK2885" s="179"/>
      <c r="AL2885" s="179"/>
      <c r="AN2885" s="179"/>
      <c r="AO2885" s="179"/>
      <c r="AP2885" s="179"/>
      <c r="AQ2885" s="179"/>
      <c r="AR2885" s="179"/>
      <c r="AS2885" s="179"/>
    </row>
    <row r="2886" spans="10:45">
      <c r="J2886" s="179"/>
      <c r="K2886" s="179"/>
      <c r="L2886" s="179"/>
      <c r="M2886" s="179"/>
      <c r="N2886" s="179"/>
      <c r="O2886" s="179"/>
      <c r="P2886" s="179"/>
      <c r="Q2886" s="179"/>
      <c r="R2886" s="179"/>
      <c r="T2886" s="179"/>
      <c r="U2886" s="179"/>
      <c r="V2886" s="179"/>
      <c r="W2886" s="179"/>
      <c r="X2886" s="179"/>
      <c r="Y2886" s="179"/>
      <c r="Z2886" s="179"/>
      <c r="AA2886" s="179"/>
      <c r="AB2886" s="179"/>
      <c r="AD2886" s="179"/>
      <c r="AE2886" s="179"/>
      <c r="AF2886" s="179"/>
      <c r="AG2886" s="179"/>
      <c r="AH2886" s="179"/>
      <c r="AI2886" s="179"/>
      <c r="AJ2886" s="179"/>
      <c r="AK2886" s="179"/>
      <c r="AL2886" s="179"/>
      <c r="AN2886" s="179"/>
      <c r="AO2886" s="179"/>
      <c r="AP2886" s="179"/>
      <c r="AQ2886" s="179"/>
      <c r="AR2886" s="179"/>
      <c r="AS2886" s="179"/>
    </row>
    <row r="2887" spans="10:45">
      <c r="J2887" s="179"/>
      <c r="K2887" s="179"/>
      <c r="L2887" s="179"/>
      <c r="M2887" s="179"/>
      <c r="N2887" s="179"/>
      <c r="O2887" s="179"/>
      <c r="P2887" s="179"/>
      <c r="Q2887" s="179"/>
      <c r="R2887" s="179"/>
      <c r="T2887" s="179"/>
      <c r="U2887" s="179"/>
      <c r="V2887" s="179"/>
      <c r="W2887" s="179"/>
      <c r="X2887" s="179"/>
      <c r="Y2887" s="179"/>
      <c r="Z2887" s="179"/>
      <c r="AA2887" s="179"/>
      <c r="AB2887" s="179"/>
      <c r="AD2887" s="179"/>
      <c r="AE2887" s="179"/>
      <c r="AF2887" s="179"/>
      <c r="AG2887" s="179"/>
      <c r="AH2887" s="179"/>
      <c r="AI2887" s="179"/>
      <c r="AJ2887" s="179"/>
      <c r="AK2887" s="179"/>
      <c r="AL2887" s="179"/>
      <c r="AN2887" s="179"/>
      <c r="AO2887" s="179"/>
      <c r="AP2887" s="179"/>
      <c r="AQ2887" s="179"/>
      <c r="AR2887" s="179"/>
      <c r="AS2887" s="179"/>
    </row>
    <row r="2888" spans="10:45">
      <c r="J2888" s="179"/>
      <c r="K2888" s="179"/>
      <c r="L2888" s="179"/>
      <c r="M2888" s="179"/>
      <c r="N2888" s="179"/>
      <c r="O2888" s="179"/>
      <c r="P2888" s="179"/>
      <c r="Q2888" s="179"/>
      <c r="R2888" s="179"/>
      <c r="T2888" s="179"/>
      <c r="U2888" s="179"/>
      <c r="V2888" s="179"/>
      <c r="W2888" s="179"/>
      <c r="X2888" s="179"/>
      <c r="Y2888" s="179"/>
      <c r="Z2888" s="179"/>
      <c r="AA2888" s="179"/>
      <c r="AB2888" s="179"/>
      <c r="AD2888" s="179"/>
      <c r="AE2888" s="179"/>
      <c r="AF2888" s="179"/>
      <c r="AG2888" s="179"/>
      <c r="AH2888" s="179"/>
      <c r="AI2888" s="179"/>
      <c r="AJ2888" s="179"/>
      <c r="AK2888" s="179"/>
      <c r="AL2888" s="179"/>
      <c r="AN2888" s="179"/>
      <c r="AO2888" s="179"/>
      <c r="AP2888" s="179"/>
      <c r="AQ2888" s="179"/>
      <c r="AR2888" s="179"/>
      <c r="AS2888" s="179"/>
    </row>
    <row r="2889" spans="10:45">
      <c r="J2889" s="179"/>
      <c r="K2889" s="179"/>
      <c r="L2889" s="179"/>
      <c r="M2889" s="179"/>
      <c r="N2889" s="179"/>
      <c r="O2889" s="179"/>
      <c r="P2889" s="179"/>
      <c r="Q2889" s="179"/>
      <c r="R2889" s="179"/>
      <c r="T2889" s="179"/>
      <c r="U2889" s="179"/>
      <c r="V2889" s="179"/>
      <c r="W2889" s="179"/>
      <c r="X2889" s="179"/>
      <c r="Y2889" s="179"/>
      <c r="Z2889" s="179"/>
      <c r="AA2889" s="179"/>
      <c r="AB2889" s="179"/>
      <c r="AD2889" s="179"/>
      <c r="AE2889" s="179"/>
      <c r="AF2889" s="179"/>
      <c r="AG2889" s="179"/>
      <c r="AH2889" s="179"/>
      <c r="AI2889" s="179"/>
      <c r="AJ2889" s="179"/>
      <c r="AK2889" s="179"/>
      <c r="AL2889" s="179"/>
      <c r="AN2889" s="179"/>
      <c r="AO2889" s="179"/>
      <c r="AP2889" s="179"/>
      <c r="AQ2889" s="179"/>
      <c r="AR2889" s="179"/>
      <c r="AS2889" s="179"/>
    </row>
    <row r="2890" spans="10:45">
      <c r="J2890" s="179"/>
      <c r="K2890" s="179"/>
      <c r="L2890" s="179"/>
      <c r="M2890" s="179"/>
      <c r="N2890" s="179"/>
      <c r="O2890" s="179"/>
      <c r="P2890" s="179"/>
      <c r="Q2890" s="179"/>
      <c r="R2890" s="179"/>
      <c r="T2890" s="179"/>
      <c r="U2890" s="179"/>
      <c r="V2890" s="179"/>
      <c r="W2890" s="179"/>
      <c r="X2890" s="179"/>
      <c r="Y2890" s="179"/>
      <c r="Z2890" s="179"/>
      <c r="AA2890" s="179"/>
      <c r="AB2890" s="179"/>
      <c r="AD2890" s="179"/>
      <c r="AE2890" s="179"/>
      <c r="AF2890" s="179"/>
      <c r="AG2890" s="179"/>
      <c r="AH2890" s="179"/>
      <c r="AI2890" s="179"/>
      <c r="AJ2890" s="179"/>
      <c r="AK2890" s="179"/>
      <c r="AL2890" s="179"/>
      <c r="AN2890" s="179"/>
      <c r="AO2890" s="179"/>
      <c r="AP2890" s="179"/>
      <c r="AQ2890" s="179"/>
      <c r="AR2890" s="179"/>
      <c r="AS2890" s="179"/>
    </row>
    <row r="2891" spans="10:45">
      <c r="J2891" s="179"/>
      <c r="K2891" s="179"/>
      <c r="L2891" s="179"/>
      <c r="M2891" s="179"/>
      <c r="N2891" s="179"/>
      <c r="O2891" s="179"/>
      <c r="P2891" s="179"/>
      <c r="Q2891" s="179"/>
      <c r="R2891" s="179"/>
      <c r="T2891" s="179"/>
      <c r="U2891" s="179"/>
      <c r="V2891" s="179"/>
      <c r="W2891" s="179"/>
      <c r="X2891" s="179"/>
      <c r="Y2891" s="179"/>
      <c r="Z2891" s="179"/>
      <c r="AA2891" s="179"/>
      <c r="AB2891" s="179"/>
      <c r="AD2891" s="179"/>
      <c r="AE2891" s="179"/>
      <c r="AF2891" s="179"/>
      <c r="AG2891" s="179"/>
      <c r="AH2891" s="179"/>
      <c r="AI2891" s="179"/>
      <c r="AJ2891" s="179"/>
      <c r="AK2891" s="179"/>
      <c r="AL2891" s="179"/>
      <c r="AN2891" s="179"/>
      <c r="AO2891" s="179"/>
      <c r="AP2891" s="179"/>
      <c r="AQ2891" s="179"/>
      <c r="AR2891" s="179"/>
      <c r="AS2891" s="179"/>
    </row>
    <row r="2892" spans="10:45">
      <c r="J2892" s="179"/>
      <c r="K2892" s="179"/>
      <c r="L2892" s="179"/>
      <c r="M2892" s="179"/>
      <c r="N2892" s="179"/>
      <c r="O2892" s="179"/>
      <c r="P2892" s="179"/>
      <c r="Q2892" s="179"/>
      <c r="R2892" s="179"/>
      <c r="T2892" s="179"/>
      <c r="U2892" s="179"/>
      <c r="V2892" s="179"/>
      <c r="W2892" s="179"/>
      <c r="X2892" s="179"/>
      <c r="Y2892" s="179"/>
      <c r="Z2892" s="179"/>
      <c r="AA2892" s="179"/>
      <c r="AB2892" s="179"/>
      <c r="AD2892" s="179"/>
      <c r="AE2892" s="179"/>
      <c r="AF2892" s="179"/>
      <c r="AG2892" s="179"/>
      <c r="AH2892" s="179"/>
      <c r="AI2892" s="179"/>
      <c r="AJ2892" s="179"/>
      <c r="AK2892" s="179"/>
      <c r="AL2892" s="179"/>
      <c r="AN2892" s="179"/>
      <c r="AO2892" s="179"/>
      <c r="AP2892" s="179"/>
      <c r="AQ2892" s="179"/>
      <c r="AR2892" s="179"/>
      <c r="AS2892" s="179"/>
    </row>
    <row r="2893" spans="10:45">
      <c r="J2893" s="179"/>
      <c r="K2893" s="179"/>
      <c r="L2893" s="179"/>
      <c r="M2893" s="179"/>
      <c r="N2893" s="179"/>
      <c r="O2893" s="179"/>
      <c r="P2893" s="179"/>
      <c r="Q2893" s="179"/>
      <c r="R2893" s="179"/>
      <c r="T2893" s="179"/>
      <c r="U2893" s="179"/>
      <c r="V2893" s="179"/>
      <c r="W2893" s="179"/>
      <c r="X2893" s="179"/>
      <c r="Y2893" s="179"/>
      <c r="Z2893" s="179"/>
      <c r="AA2893" s="179"/>
      <c r="AB2893" s="179"/>
      <c r="AD2893" s="179"/>
      <c r="AE2893" s="179"/>
      <c r="AF2893" s="179"/>
      <c r="AG2893" s="179"/>
      <c r="AH2893" s="179"/>
      <c r="AI2893" s="179"/>
      <c r="AJ2893" s="179"/>
      <c r="AK2893" s="179"/>
      <c r="AL2893" s="179"/>
      <c r="AN2893" s="179"/>
      <c r="AO2893" s="179"/>
      <c r="AP2893" s="179"/>
      <c r="AQ2893" s="179"/>
      <c r="AR2893" s="179"/>
      <c r="AS2893" s="179"/>
    </row>
    <row r="2894" spans="10:45">
      <c r="J2894" s="179"/>
      <c r="K2894" s="179"/>
      <c r="L2894" s="179"/>
      <c r="M2894" s="179"/>
      <c r="N2894" s="179"/>
      <c r="O2894" s="179"/>
      <c r="P2894" s="179"/>
      <c r="Q2894" s="179"/>
      <c r="R2894" s="179"/>
      <c r="T2894" s="179"/>
      <c r="U2894" s="179"/>
      <c r="V2894" s="179"/>
      <c r="W2894" s="179"/>
      <c r="X2894" s="179"/>
      <c r="Y2894" s="179"/>
      <c r="Z2894" s="179"/>
      <c r="AA2894" s="179"/>
      <c r="AB2894" s="179"/>
      <c r="AD2894" s="179"/>
      <c r="AE2894" s="179"/>
      <c r="AF2894" s="179"/>
      <c r="AG2894" s="179"/>
      <c r="AH2894" s="179"/>
      <c r="AI2894" s="179"/>
      <c r="AJ2894" s="179"/>
      <c r="AK2894" s="179"/>
      <c r="AL2894" s="179"/>
      <c r="AN2894" s="179"/>
      <c r="AO2894" s="179"/>
      <c r="AP2894" s="179"/>
      <c r="AQ2894" s="179"/>
      <c r="AR2894" s="179"/>
      <c r="AS2894" s="179"/>
    </row>
    <row r="2895" spans="10:45">
      <c r="J2895" s="179"/>
      <c r="K2895" s="179"/>
      <c r="L2895" s="179"/>
      <c r="M2895" s="179"/>
      <c r="N2895" s="179"/>
      <c r="O2895" s="179"/>
      <c r="P2895" s="179"/>
      <c r="Q2895" s="179"/>
      <c r="R2895" s="179"/>
      <c r="T2895" s="179"/>
      <c r="U2895" s="179"/>
      <c r="V2895" s="179"/>
      <c r="W2895" s="179"/>
      <c r="X2895" s="179"/>
      <c r="Y2895" s="179"/>
      <c r="Z2895" s="179"/>
      <c r="AA2895" s="179"/>
      <c r="AB2895" s="179"/>
      <c r="AD2895" s="179"/>
      <c r="AE2895" s="179"/>
      <c r="AF2895" s="179"/>
      <c r="AG2895" s="179"/>
      <c r="AH2895" s="179"/>
      <c r="AI2895" s="179"/>
      <c r="AJ2895" s="179"/>
      <c r="AK2895" s="179"/>
      <c r="AL2895" s="179"/>
      <c r="AN2895" s="179"/>
      <c r="AO2895" s="179"/>
      <c r="AP2895" s="179"/>
      <c r="AQ2895" s="179"/>
      <c r="AR2895" s="179"/>
      <c r="AS2895" s="179"/>
    </row>
    <row r="2896" spans="10:45">
      <c r="J2896" s="179"/>
      <c r="K2896" s="179"/>
      <c r="L2896" s="179"/>
      <c r="M2896" s="179"/>
      <c r="N2896" s="179"/>
      <c r="O2896" s="179"/>
      <c r="P2896" s="179"/>
      <c r="Q2896" s="179"/>
      <c r="R2896" s="179"/>
      <c r="T2896" s="179"/>
      <c r="U2896" s="179"/>
      <c r="V2896" s="179"/>
      <c r="W2896" s="179"/>
      <c r="X2896" s="179"/>
      <c r="Y2896" s="179"/>
      <c r="Z2896" s="179"/>
      <c r="AA2896" s="179"/>
      <c r="AB2896" s="179"/>
      <c r="AD2896" s="179"/>
      <c r="AE2896" s="179"/>
      <c r="AF2896" s="179"/>
      <c r="AG2896" s="179"/>
      <c r="AH2896" s="179"/>
      <c r="AI2896" s="179"/>
      <c r="AJ2896" s="179"/>
      <c r="AK2896" s="179"/>
      <c r="AL2896" s="179"/>
      <c r="AN2896" s="179"/>
      <c r="AO2896" s="179"/>
      <c r="AP2896" s="179"/>
      <c r="AQ2896" s="179"/>
      <c r="AR2896" s="179"/>
      <c r="AS2896" s="179"/>
    </row>
    <row r="2897" spans="10:45">
      <c r="J2897" s="179"/>
      <c r="K2897" s="179"/>
      <c r="L2897" s="179"/>
      <c r="M2897" s="179"/>
      <c r="N2897" s="179"/>
      <c r="O2897" s="179"/>
      <c r="P2897" s="179"/>
      <c r="Q2897" s="179"/>
      <c r="R2897" s="179"/>
      <c r="T2897" s="179"/>
      <c r="U2897" s="179"/>
      <c r="V2897" s="179"/>
      <c r="W2897" s="179"/>
      <c r="X2897" s="179"/>
      <c r="Y2897" s="179"/>
      <c r="Z2897" s="179"/>
      <c r="AA2897" s="179"/>
      <c r="AB2897" s="179"/>
      <c r="AD2897" s="179"/>
      <c r="AE2897" s="179"/>
      <c r="AF2897" s="179"/>
      <c r="AG2897" s="179"/>
      <c r="AH2897" s="179"/>
      <c r="AI2897" s="179"/>
      <c r="AJ2897" s="179"/>
      <c r="AK2897" s="179"/>
      <c r="AL2897" s="179"/>
      <c r="AN2897" s="179"/>
      <c r="AO2897" s="179"/>
      <c r="AP2897" s="179"/>
      <c r="AQ2897" s="179"/>
      <c r="AR2897" s="179"/>
      <c r="AS2897" s="179"/>
    </row>
    <row r="2898" spans="10:45">
      <c r="J2898" s="179"/>
      <c r="K2898" s="179"/>
      <c r="L2898" s="179"/>
      <c r="M2898" s="179"/>
      <c r="N2898" s="179"/>
      <c r="O2898" s="179"/>
      <c r="P2898" s="179"/>
      <c r="Q2898" s="179"/>
      <c r="R2898" s="179"/>
      <c r="T2898" s="179"/>
      <c r="U2898" s="179"/>
      <c r="V2898" s="179"/>
      <c r="W2898" s="179"/>
      <c r="X2898" s="179"/>
      <c r="Y2898" s="179"/>
      <c r="Z2898" s="179"/>
      <c r="AA2898" s="179"/>
      <c r="AB2898" s="179"/>
      <c r="AD2898" s="179"/>
      <c r="AE2898" s="179"/>
      <c r="AF2898" s="179"/>
      <c r="AG2898" s="179"/>
      <c r="AH2898" s="179"/>
      <c r="AI2898" s="179"/>
      <c r="AJ2898" s="179"/>
      <c r="AK2898" s="179"/>
      <c r="AL2898" s="179"/>
      <c r="AN2898" s="179"/>
      <c r="AO2898" s="179"/>
      <c r="AP2898" s="179"/>
      <c r="AQ2898" s="179"/>
      <c r="AR2898" s="179"/>
      <c r="AS2898" s="179"/>
    </row>
    <row r="2899" spans="10:45">
      <c r="J2899" s="179"/>
      <c r="K2899" s="179"/>
      <c r="L2899" s="179"/>
      <c r="M2899" s="179"/>
      <c r="N2899" s="179"/>
      <c r="O2899" s="179"/>
      <c r="P2899" s="179"/>
      <c r="Q2899" s="179"/>
      <c r="R2899" s="179"/>
      <c r="T2899" s="179"/>
      <c r="U2899" s="179"/>
      <c r="V2899" s="179"/>
      <c r="W2899" s="179"/>
      <c r="X2899" s="179"/>
      <c r="Y2899" s="179"/>
      <c r="Z2899" s="179"/>
      <c r="AA2899" s="179"/>
      <c r="AB2899" s="179"/>
      <c r="AD2899" s="179"/>
      <c r="AE2899" s="179"/>
      <c r="AF2899" s="179"/>
      <c r="AG2899" s="179"/>
      <c r="AH2899" s="179"/>
      <c r="AI2899" s="179"/>
      <c r="AJ2899" s="179"/>
      <c r="AK2899" s="179"/>
      <c r="AL2899" s="179"/>
      <c r="AN2899" s="179"/>
      <c r="AO2899" s="179"/>
      <c r="AP2899" s="179"/>
      <c r="AQ2899" s="179"/>
      <c r="AR2899" s="179"/>
      <c r="AS2899" s="179"/>
    </row>
    <row r="2900" spans="10:45">
      <c r="J2900" s="179"/>
      <c r="K2900" s="179"/>
      <c r="L2900" s="179"/>
      <c r="M2900" s="179"/>
      <c r="N2900" s="179"/>
      <c r="O2900" s="179"/>
      <c r="P2900" s="179"/>
      <c r="Q2900" s="179"/>
      <c r="R2900" s="179"/>
      <c r="T2900" s="179"/>
      <c r="U2900" s="179"/>
      <c r="V2900" s="179"/>
      <c r="W2900" s="179"/>
      <c r="X2900" s="179"/>
      <c r="Y2900" s="179"/>
      <c r="Z2900" s="179"/>
      <c r="AA2900" s="179"/>
      <c r="AB2900" s="179"/>
      <c r="AD2900" s="179"/>
      <c r="AE2900" s="179"/>
      <c r="AF2900" s="179"/>
      <c r="AG2900" s="179"/>
      <c r="AH2900" s="179"/>
      <c r="AI2900" s="179"/>
      <c r="AJ2900" s="179"/>
      <c r="AK2900" s="179"/>
      <c r="AL2900" s="179"/>
      <c r="AN2900" s="179"/>
      <c r="AO2900" s="179"/>
      <c r="AP2900" s="179"/>
      <c r="AQ2900" s="179"/>
      <c r="AR2900" s="179"/>
      <c r="AS2900" s="179"/>
    </row>
    <row r="2901" spans="10:45">
      <c r="J2901" s="179"/>
      <c r="K2901" s="179"/>
      <c r="L2901" s="179"/>
      <c r="M2901" s="179"/>
      <c r="N2901" s="179"/>
      <c r="O2901" s="179"/>
      <c r="P2901" s="179"/>
      <c r="Q2901" s="179"/>
      <c r="R2901" s="179"/>
      <c r="T2901" s="179"/>
      <c r="U2901" s="179"/>
      <c r="V2901" s="179"/>
      <c r="W2901" s="179"/>
      <c r="X2901" s="179"/>
      <c r="Y2901" s="179"/>
      <c r="Z2901" s="179"/>
      <c r="AA2901" s="179"/>
      <c r="AB2901" s="179"/>
      <c r="AD2901" s="179"/>
      <c r="AE2901" s="179"/>
      <c r="AF2901" s="179"/>
      <c r="AG2901" s="179"/>
      <c r="AH2901" s="179"/>
      <c r="AI2901" s="179"/>
      <c r="AJ2901" s="179"/>
      <c r="AK2901" s="179"/>
      <c r="AL2901" s="179"/>
      <c r="AN2901" s="179"/>
      <c r="AO2901" s="179"/>
      <c r="AP2901" s="179"/>
      <c r="AQ2901" s="179"/>
      <c r="AR2901" s="179"/>
      <c r="AS2901" s="179"/>
    </row>
    <row r="2902" spans="10:45">
      <c r="J2902" s="179"/>
      <c r="K2902" s="179"/>
      <c r="L2902" s="179"/>
      <c r="M2902" s="179"/>
      <c r="N2902" s="179"/>
      <c r="O2902" s="179"/>
      <c r="P2902" s="179"/>
      <c r="Q2902" s="179"/>
      <c r="R2902" s="179"/>
      <c r="T2902" s="179"/>
      <c r="U2902" s="179"/>
      <c r="V2902" s="179"/>
      <c r="W2902" s="179"/>
      <c r="X2902" s="179"/>
      <c r="Y2902" s="179"/>
      <c r="Z2902" s="179"/>
      <c r="AA2902" s="179"/>
      <c r="AB2902" s="179"/>
      <c r="AD2902" s="179"/>
      <c r="AE2902" s="179"/>
      <c r="AF2902" s="179"/>
      <c r="AG2902" s="179"/>
      <c r="AH2902" s="179"/>
      <c r="AI2902" s="179"/>
      <c r="AJ2902" s="179"/>
      <c r="AK2902" s="179"/>
      <c r="AL2902" s="179"/>
      <c r="AN2902" s="179"/>
      <c r="AO2902" s="179"/>
      <c r="AP2902" s="179"/>
      <c r="AQ2902" s="179"/>
      <c r="AR2902" s="179"/>
      <c r="AS2902" s="179"/>
    </row>
    <row r="2903" spans="10:45">
      <c r="J2903" s="179"/>
      <c r="K2903" s="179"/>
      <c r="L2903" s="179"/>
      <c r="M2903" s="179"/>
      <c r="N2903" s="179"/>
      <c r="O2903" s="179"/>
      <c r="P2903" s="179"/>
      <c r="Q2903" s="179"/>
      <c r="R2903" s="179"/>
      <c r="T2903" s="179"/>
      <c r="U2903" s="179"/>
      <c r="V2903" s="179"/>
      <c r="W2903" s="179"/>
      <c r="X2903" s="179"/>
      <c r="Y2903" s="179"/>
      <c r="Z2903" s="179"/>
      <c r="AA2903" s="179"/>
      <c r="AB2903" s="179"/>
      <c r="AD2903" s="179"/>
      <c r="AE2903" s="179"/>
      <c r="AF2903" s="179"/>
      <c r="AG2903" s="179"/>
      <c r="AH2903" s="179"/>
      <c r="AI2903" s="179"/>
      <c r="AJ2903" s="179"/>
      <c r="AK2903" s="179"/>
      <c r="AL2903" s="179"/>
      <c r="AN2903" s="179"/>
      <c r="AO2903" s="179"/>
      <c r="AP2903" s="179"/>
      <c r="AQ2903" s="179"/>
      <c r="AR2903" s="179"/>
      <c r="AS2903" s="179"/>
    </row>
    <row r="2904" spans="10:45">
      <c r="J2904" s="179"/>
      <c r="K2904" s="179"/>
      <c r="L2904" s="179"/>
      <c r="M2904" s="179"/>
      <c r="N2904" s="179"/>
      <c r="O2904" s="179"/>
      <c r="P2904" s="179"/>
      <c r="Q2904" s="179"/>
      <c r="R2904" s="179"/>
      <c r="T2904" s="179"/>
      <c r="U2904" s="179"/>
      <c r="V2904" s="179"/>
      <c r="W2904" s="179"/>
      <c r="X2904" s="179"/>
      <c r="Y2904" s="179"/>
      <c r="Z2904" s="179"/>
      <c r="AA2904" s="179"/>
      <c r="AB2904" s="179"/>
      <c r="AD2904" s="179"/>
      <c r="AE2904" s="179"/>
      <c r="AF2904" s="179"/>
      <c r="AG2904" s="179"/>
      <c r="AH2904" s="179"/>
      <c r="AI2904" s="179"/>
      <c r="AJ2904" s="179"/>
      <c r="AK2904" s="179"/>
      <c r="AL2904" s="179"/>
      <c r="AN2904" s="179"/>
      <c r="AO2904" s="179"/>
      <c r="AP2904" s="179"/>
      <c r="AQ2904" s="179"/>
      <c r="AR2904" s="179"/>
      <c r="AS2904" s="179"/>
    </row>
    <row r="2905" spans="10:45">
      <c r="J2905" s="179"/>
      <c r="K2905" s="179"/>
      <c r="L2905" s="179"/>
      <c r="M2905" s="179"/>
      <c r="N2905" s="179"/>
      <c r="O2905" s="179"/>
      <c r="P2905" s="179"/>
      <c r="Q2905" s="179"/>
      <c r="R2905" s="179"/>
      <c r="T2905" s="179"/>
      <c r="U2905" s="179"/>
      <c r="V2905" s="179"/>
      <c r="W2905" s="179"/>
      <c r="X2905" s="179"/>
      <c r="Y2905" s="179"/>
      <c r="Z2905" s="179"/>
      <c r="AA2905" s="179"/>
      <c r="AB2905" s="179"/>
      <c r="AD2905" s="179"/>
      <c r="AE2905" s="179"/>
      <c r="AF2905" s="179"/>
      <c r="AG2905" s="179"/>
      <c r="AH2905" s="179"/>
      <c r="AI2905" s="179"/>
      <c r="AJ2905" s="179"/>
      <c r="AK2905" s="179"/>
      <c r="AL2905" s="179"/>
      <c r="AN2905" s="179"/>
      <c r="AO2905" s="179"/>
      <c r="AP2905" s="179"/>
      <c r="AQ2905" s="179"/>
      <c r="AR2905" s="179"/>
      <c r="AS2905" s="179"/>
    </row>
    <row r="2906" spans="10:45">
      <c r="J2906" s="179"/>
      <c r="K2906" s="179"/>
      <c r="L2906" s="179"/>
      <c r="M2906" s="179"/>
      <c r="N2906" s="179"/>
      <c r="O2906" s="179"/>
      <c r="P2906" s="179"/>
      <c r="Q2906" s="179"/>
      <c r="R2906" s="179"/>
      <c r="T2906" s="179"/>
      <c r="U2906" s="179"/>
      <c r="V2906" s="179"/>
      <c r="W2906" s="179"/>
      <c r="X2906" s="179"/>
      <c r="Y2906" s="179"/>
      <c r="Z2906" s="179"/>
      <c r="AA2906" s="179"/>
      <c r="AB2906" s="179"/>
      <c r="AD2906" s="179"/>
      <c r="AE2906" s="179"/>
      <c r="AF2906" s="179"/>
      <c r="AG2906" s="179"/>
      <c r="AH2906" s="179"/>
      <c r="AI2906" s="179"/>
      <c r="AJ2906" s="179"/>
      <c r="AK2906" s="179"/>
      <c r="AL2906" s="179"/>
      <c r="AN2906" s="179"/>
      <c r="AO2906" s="179"/>
      <c r="AP2906" s="179"/>
      <c r="AQ2906" s="179"/>
      <c r="AR2906" s="179"/>
      <c r="AS2906" s="179"/>
    </row>
    <row r="2907" spans="10:45">
      <c r="J2907" s="179"/>
      <c r="K2907" s="179"/>
      <c r="L2907" s="179"/>
      <c r="M2907" s="179"/>
      <c r="N2907" s="179"/>
      <c r="O2907" s="179"/>
      <c r="P2907" s="179"/>
      <c r="Q2907" s="179"/>
      <c r="R2907" s="179"/>
      <c r="T2907" s="179"/>
      <c r="U2907" s="179"/>
      <c r="V2907" s="179"/>
      <c r="W2907" s="179"/>
      <c r="X2907" s="179"/>
      <c r="Y2907" s="179"/>
      <c r="Z2907" s="179"/>
      <c r="AA2907" s="179"/>
      <c r="AB2907" s="179"/>
      <c r="AD2907" s="179"/>
      <c r="AE2907" s="179"/>
      <c r="AF2907" s="179"/>
      <c r="AG2907" s="179"/>
      <c r="AH2907" s="179"/>
      <c r="AI2907" s="179"/>
      <c r="AJ2907" s="179"/>
      <c r="AK2907" s="179"/>
      <c r="AL2907" s="179"/>
      <c r="AN2907" s="179"/>
      <c r="AO2907" s="179"/>
      <c r="AP2907" s="179"/>
      <c r="AQ2907" s="179"/>
      <c r="AR2907" s="179"/>
      <c r="AS2907" s="179"/>
    </row>
    <row r="2908" spans="10:45">
      <c r="J2908" s="179"/>
      <c r="K2908" s="179"/>
      <c r="L2908" s="179"/>
      <c r="M2908" s="179"/>
      <c r="N2908" s="179"/>
      <c r="O2908" s="179"/>
      <c r="P2908" s="179"/>
      <c r="Q2908" s="179"/>
      <c r="R2908" s="179"/>
      <c r="T2908" s="179"/>
      <c r="U2908" s="179"/>
      <c r="V2908" s="179"/>
      <c r="W2908" s="179"/>
      <c r="X2908" s="179"/>
      <c r="Y2908" s="179"/>
      <c r="Z2908" s="179"/>
      <c r="AA2908" s="179"/>
      <c r="AB2908" s="179"/>
      <c r="AD2908" s="179"/>
      <c r="AE2908" s="179"/>
      <c r="AF2908" s="179"/>
      <c r="AG2908" s="179"/>
      <c r="AH2908" s="179"/>
      <c r="AI2908" s="179"/>
      <c r="AJ2908" s="179"/>
      <c r="AK2908" s="179"/>
      <c r="AL2908" s="179"/>
      <c r="AN2908" s="179"/>
      <c r="AO2908" s="179"/>
      <c r="AP2908" s="179"/>
      <c r="AQ2908" s="179"/>
      <c r="AR2908" s="179"/>
      <c r="AS2908" s="179"/>
    </row>
    <row r="2909" spans="10:45">
      <c r="J2909" s="179"/>
      <c r="K2909" s="179"/>
      <c r="L2909" s="179"/>
      <c r="M2909" s="179"/>
      <c r="N2909" s="179"/>
      <c r="O2909" s="179"/>
      <c r="P2909" s="179"/>
      <c r="Q2909" s="179"/>
      <c r="R2909" s="179"/>
      <c r="T2909" s="179"/>
      <c r="U2909" s="179"/>
      <c r="V2909" s="179"/>
      <c r="W2909" s="179"/>
      <c r="X2909" s="179"/>
      <c r="Y2909" s="179"/>
      <c r="Z2909" s="179"/>
      <c r="AA2909" s="179"/>
      <c r="AB2909" s="179"/>
      <c r="AD2909" s="179"/>
      <c r="AE2909" s="179"/>
      <c r="AF2909" s="179"/>
      <c r="AG2909" s="179"/>
      <c r="AH2909" s="179"/>
      <c r="AI2909" s="179"/>
      <c r="AJ2909" s="179"/>
      <c r="AK2909" s="179"/>
      <c r="AL2909" s="179"/>
      <c r="AN2909" s="179"/>
      <c r="AO2909" s="179"/>
      <c r="AP2909" s="179"/>
      <c r="AQ2909" s="179"/>
      <c r="AR2909" s="179"/>
      <c r="AS2909" s="179"/>
    </row>
    <row r="2910" spans="10:45">
      <c r="J2910" s="179"/>
      <c r="K2910" s="179"/>
      <c r="L2910" s="179"/>
      <c r="M2910" s="179"/>
      <c r="N2910" s="179"/>
      <c r="O2910" s="179"/>
      <c r="P2910" s="179"/>
      <c r="Q2910" s="179"/>
      <c r="R2910" s="179"/>
      <c r="T2910" s="179"/>
      <c r="U2910" s="179"/>
      <c r="V2910" s="179"/>
      <c r="W2910" s="179"/>
      <c r="X2910" s="179"/>
      <c r="Y2910" s="179"/>
      <c r="Z2910" s="179"/>
      <c r="AA2910" s="179"/>
      <c r="AB2910" s="179"/>
      <c r="AD2910" s="179"/>
      <c r="AE2910" s="179"/>
      <c r="AF2910" s="179"/>
      <c r="AG2910" s="179"/>
      <c r="AH2910" s="179"/>
      <c r="AI2910" s="179"/>
      <c r="AJ2910" s="179"/>
      <c r="AK2910" s="179"/>
      <c r="AL2910" s="179"/>
      <c r="AN2910" s="179"/>
      <c r="AO2910" s="179"/>
      <c r="AP2910" s="179"/>
      <c r="AQ2910" s="179"/>
      <c r="AR2910" s="179"/>
      <c r="AS2910" s="179"/>
    </row>
    <row r="2911" spans="10:45">
      <c r="J2911" s="179"/>
      <c r="K2911" s="179"/>
      <c r="L2911" s="179"/>
      <c r="M2911" s="179"/>
      <c r="N2911" s="179"/>
      <c r="O2911" s="179"/>
      <c r="P2911" s="179"/>
      <c r="Q2911" s="179"/>
      <c r="R2911" s="179"/>
      <c r="T2911" s="179"/>
      <c r="U2911" s="179"/>
      <c r="V2911" s="179"/>
      <c r="W2911" s="179"/>
      <c r="X2911" s="179"/>
      <c r="Y2911" s="179"/>
      <c r="Z2911" s="179"/>
      <c r="AA2911" s="179"/>
      <c r="AB2911" s="179"/>
      <c r="AD2911" s="179"/>
      <c r="AE2911" s="179"/>
      <c r="AF2911" s="179"/>
      <c r="AG2911" s="179"/>
      <c r="AH2911" s="179"/>
      <c r="AI2911" s="179"/>
      <c r="AJ2911" s="179"/>
      <c r="AK2911" s="179"/>
      <c r="AL2911" s="179"/>
      <c r="AN2911" s="179"/>
      <c r="AO2911" s="179"/>
      <c r="AP2911" s="179"/>
      <c r="AQ2911" s="179"/>
      <c r="AR2911" s="179"/>
      <c r="AS2911" s="179"/>
    </row>
    <row r="2912" spans="10:45">
      <c r="J2912" s="179"/>
      <c r="K2912" s="179"/>
      <c r="L2912" s="179"/>
      <c r="M2912" s="179"/>
      <c r="N2912" s="179"/>
      <c r="O2912" s="179"/>
      <c r="P2912" s="179"/>
      <c r="Q2912" s="179"/>
      <c r="R2912" s="179"/>
      <c r="T2912" s="179"/>
      <c r="U2912" s="179"/>
      <c r="V2912" s="179"/>
      <c r="W2912" s="179"/>
      <c r="X2912" s="179"/>
      <c r="Y2912" s="179"/>
      <c r="Z2912" s="179"/>
      <c r="AA2912" s="179"/>
      <c r="AB2912" s="179"/>
      <c r="AD2912" s="179"/>
      <c r="AE2912" s="179"/>
      <c r="AF2912" s="179"/>
      <c r="AG2912" s="179"/>
      <c r="AH2912" s="179"/>
      <c r="AI2912" s="179"/>
      <c r="AJ2912" s="179"/>
      <c r="AK2912" s="179"/>
      <c r="AL2912" s="179"/>
      <c r="AN2912" s="179"/>
      <c r="AO2912" s="179"/>
      <c r="AP2912" s="179"/>
      <c r="AQ2912" s="179"/>
      <c r="AR2912" s="179"/>
      <c r="AS2912" s="179"/>
    </row>
    <row r="2913" spans="10:45">
      <c r="J2913" s="179"/>
      <c r="K2913" s="179"/>
      <c r="L2913" s="179"/>
      <c r="M2913" s="179"/>
      <c r="N2913" s="179"/>
      <c r="O2913" s="179"/>
      <c r="P2913" s="179"/>
      <c r="Q2913" s="179"/>
      <c r="R2913" s="179"/>
      <c r="T2913" s="179"/>
      <c r="U2913" s="179"/>
      <c r="V2913" s="179"/>
      <c r="W2913" s="179"/>
      <c r="X2913" s="179"/>
      <c r="Y2913" s="179"/>
      <c r="Z2913" s="179"/>
      <c r="AA2913" s="179"/>
      <c r="AB2913" s="179"/>
      <c r="AD2913" s="179"/>
      <c r="AE2913" s="179"/>
      <c r="AF2913" s="179"/>
      <c r="AG2913" s="179"/>
      <c r="AH2913" s="179"/>
      <c r="AI2913" s="179"/>
      <c r="AJ2913" s="179"/>
      <c r="AK2913" s="179"/>
      <c r="AL2913" s="179"/>
      <c r="AN2913" s="179"/>
      <c r="AO2913" s="179"/>
      <c r="AP2913" s="179"/>
      <c r="AQ2913" s="179"/>
      <c r="AR2913" s="179"/>
      <c r="AS2913" s="179"/>
    </row>
    <row r="2914" spans="10:45">
      <c r="J2914" s="179"/>
      <c r="K2914" s="179"/>
      <c r="L2914" s="179"/>
      <c r="M2914" s="179"/>
      <c r="N2914" s="179"/>
      <c r="O2914" s="179"/>
      <c r="P2914" s="179"/>
      <c r="Q2914" s="179"/>
      <c r="R2914" s="179"/>
      <c r="T2914" s="179"/>
      <c r="U2914" s="179"/>
      <c r="V2914" s="179"/>
      <c r="W2914" s="179"/>
      <c r="X2914" s="179"/>
      <c r="Y2914" s="179"/>
      <c r="Z2914" s="179"/>
      <c r="AA2914" s="179"/>
      <c r="AB2914" s="179"/>
      <c r="AD2914" s="179"/>
      <c r="AE2914" s="179"/>
      <c r="AF2914" s="179"/>
      <c r="AG2914" s="179"/>
      <c r="AH2914" s="179"/>
      <c r="AI2914" s="179"/>
      <c r="AJ2914" s="179"/>
      <c r="AK2914" s="179"/>
      <c r="AL2914" s="179"/>
      <c r="AN2914" s="179"/>
      <c r="AO2914" s="179"/>
      <c r="AP2914" s="179"/>
      <c r="AQ2914" s="179"/>
      <c r="AR2914" s="179"/>
      <c r="AS2914" s="179"/>
    </row>
    <row r="2915" spans="10:45">
      <c r="J2915" s="179"/>
      <c r="K2915" s="179"/>
      <c r="L2915" s="179"/>
      <c r="M2915" s="179"/>
      <c r="N2915" s="179"/>
      <c r="O2915" s="179"/>
      <c r="P2915" s="179"/>
      <c r="Q2915" s="179"/>
      <c r="R2915" s="179"/>
      <c r="T2915" s="179"/>
      <c r="U2915" s="179"/>
      <c r="V2915" s="179"/>
      <c r="W2915" s="179"/>
      <c r="X2915" s="179"/>
      <c r="Y2915" s="179"/>
      <c r="Z2915" s="179"/>
      <c r="AA2915" s="179"/>
      <c r="AB2915" s="179"/>
      <c r="AD2915" s="179"/>
      <c r="AE2915" s="179"/>
      <c r="AF2915" s="179"/>
      <c r="AG2915" s="179"/>
      <c r="AH2915" s="179"/>
      <c r="AI2915" s="179"/>
      <c r="AJ2915" s="179"/>
      <c r="AK2915" s="179"/>
      <c r="AL2915" s="179"/>
      <c r="AN2915" s="179"/>
      <c r="AO2915" s="179"/>
      <c r="AP2915" s="179"/>
      <c r="AQ2915" s="179"/>
      <c r="AR2915" s="179"/>
      <c r="AS2915" s="179"/>
    </row>
    <row r="2916" spans="10:45">
      <c r="J2916" s="179"/>
      <c r="K2916" s="179"/>
      <c r="L2916" s="179"/>
      <c r="M2916" s="179"/>
      <c r="N2916" s="179"/>
      <c r="O2916" s="179"/>
      <c r="P2916" s="179"/>
      <c r="Q2916" s="179"/>
      <c r="R2916" s="179"/>
      <c r="T2916" s="179"/>
      <c r="U2916" s="179"/>
      <c r="V2916" s="179"/>
      <c r="W2916" s="179"/>
      <c r="X2916" s="179"/>
      <c r="Y2916" s="179"/>
      <c r="Z2916" s="179"/>
      <c r="AA2916" s="179"/>
      <c r="AB2916" s="179"/>
      <c r="AD2916" s="179"/>
      <c r="AE2916" s="179"/>
      <c r="AF2916" s="179"/>
      <c r="AG2916" s="179"/>
      <c r="AH2916" s="179"/>
      <c r="AI2916" s="179"/>
      <c r="AJ2916" s="179"/>
      <c r="AK2916" s="179"/>
      <c r="AL2916" s="179"/>
      <c r="AN2916" s="179"/>
      <c r="AO2916" s="179"/>
      <c r="AP2916" s="179"/>
      <c r="AQ2916" s="179"/>
      <c r="AR2916" s="179"/>
      <c r="AS2916" s="179"/>
    </row>
    <row r="2917" spans="10:45">
      <c r="J2917" s="179"/>
      <c r="K2917" s="179"/>
      <c r="L2917" s="179"/>
      <c r="M2917" s="179"/>
      <c r="N2917" s="179"/>
      <c r="O2917" s="179"/>
      <c r="P2917" s="179"/>
      <c r="Q2917" s="179"/>
      <c r="R2917" s="179"/>
      <c r="T2917" s="179"/>
      <c r="U2917" s="179"/>
      <c r="V2917" s="179"/>
      <c r="W2917" s="179"/>
      <c r="X2917" s="179"/>
      <c r="Y2917" s="179"/>
      <c r="Z2917" s="179"/>
      <c r="AA2917" s="179"/>
      <c r="AB2917" s="179"/>
      <c r="AD2917" s="179"/>
      <c r="AE2917" s="179"/>
      <c r="AF2917" s="179"/>
      <c r="AG2917" s="179"/>
      <c r="AH2917" s="179"/>
      <c r="AI2917" s="179"/>
      <c r="AJ2917" s="179"/>
      <c r="AK2917" s="179"/>
      <c r="AL2917" s="179"/>
      <c r="AN2917" s="179"/>
      <c r="AO2917" s="179"/>
      <c r="AP2917" s="179"/>
      <c r="AQ2917" s="179"/>
      <c r="AR2917" s="179"/>
      <c r="AS2917" s="179"/>
    </row>
    <row r="2918" spans="10:45">
      <c r="J2918" s="179"/>
      <c r="K2918" s="179"/>
      <c r="L2918" s="179"/>
      <c r="M2918" s="179"/>
      <c r="N2918" s="179"/>
      <c r="O2918" s="179"/>
      <c r="P2918" s="179"/>
      <c r="Q2918" s="179"/>
      <c r="R2918" s="179"/>
      <c r="T2918" s="179"/>
      <c r="U2918" s="179"/>
      <c r="V2918" s="179"/>
      <c r="W2918" s="179"/>
      <c r="X2918" s="179"/>
      <c r="Y2918" s="179"/>
      <c r="Z2918" s="179"/>
      <c r="AA2918" s="179"/>
      <c r="AB2918" s="179"/>
      <c r="AD2918" s="179"/>
      <c r="AE2918" s="179"/>
      <c r="AF2918" s="179"/>
      <c r="AG2918" s="179"/>
      <c r="AH2918" s="179"/>
      <c r="AI2918" s="179"/>
      <c r="AJ2918" s="179"/>
      <c r="AK2918" s="179"/>
      <c r="AL2918" s="179"/>
      <c r="AN2918" s="179"/>
      <c r="AO2918" s="179"/>
      <c r="AP2918" s="179"/>
      <c r="AQ2918" s="179"/>
      <c r="AR2918" s="179"/>
      <c r="AS2918" s="179"/>
    </row>
    <row r="2919" spans="10:45">
      <c r="J2919" s="179"/>
      <c r="K2919" s="179"/>
      <c r="L2919" s="179"/>
      <c r="M2919" s="179"/>
      <c r="N2919" s="179"/>
      <c r="O2919" s="179"/>
      <c r="P2919" s="179"/>
      <c r="Q2919" s="179"/>
      <c r="R2919" s="179"/>
      <c r="T2919" s="179"/>
      <c r="U2919" s="179"/>
      <c r="V2919" s="179"/>
      <c r="W2919" s="179"/>
      <c r="X2919" s="179"/>
      <c r="Y2919" s="179"/>
      <c r="Z2919" s="179"/>
      <c r="AA2919" s="179"/>
      <c r="AB2919" s="179"/>
      <c r="AD2919" s="179"/>
      <c r="AE2919" s="179"/>
      <c r="AF2919" s="179"/>
      <c r="AG2919" s="179"/>
      <c r="AH2919" s="179"/>
      <c r="AI2919" s="179"/>
      <c r="AJ2919" s="179"/>
      <c r="AK2919" s="179"/>
      <c r="AL2919" s="179"/>
      <c r="AN2919" s="179"/>
      <c r="AO2919" s="179"/>
      <c r="AP2919" s="179"/>
      <c r="AQ2919" s="179"/>
      <c r="AR2919" s="179"/>
      <c r="AS2919" s="179"/>
    </row>
    <row r="2920" spans="10:45">
      <c r="J2920" s="179"/>
      <c r="K2920" s="179"/>
      <c r="L2920" s="179"/>
      <c r="M2920" s="179"/>
      <c r="N2920" s="179"/>
      <c r="O2920" s="179"/>
      <c r="P2920" s="179"/>
      <c r="Q2920" s="179"/>
      <c r="R2920" s="179"/>
      <c r="T2920" s="179"/>
      <c r="U2920" s="179"/>
      <c r="V2920" s="179"/>
      <c r="W2920" s="179"/>
      <c r="X2920" s="179"/>
      <c r="Y2920" s="179"/>
      <c r="Z2920" s="179"/>
      <c r="AA2920" s="179"/>
      <c r="AB2920" s="179"/>
      <c r="AD2920" s="179"/>
      <c r="AE2920" s="179"/>
      <c r="AF2920" s="179"/>
      <c r="AG2920" s="179"/>
      <c r="AH2920" s="179"/>
      <c r="AI2920" s="179"/>
      <c r="AJ2920" s="179"/>
      <c r="AK2920" s="179"/>
      <c r="AL2920" s="179"/>
      <c r="AN2920" s="179"/>
      <c r="AO2920" s="179"/>
      <c r="AP2920" s="179"/>
      <c r="AQ2920" s="179"/>
      <c r="AR2920" s="179"/>
      <c r="AS2920" s="179"/>
    </row>
    <row r="2921" spans="10:45">
      <c r="J2921" s="179"/>
      <c r="K2921" s="179"/>
      <c r="L2921" s="179"/>
      <c r="M2921" s="179"/>
      <c r="N2921" s="179"/>
      <c r="O2921" s="179"/>
      <c r="P2921" s="179"/>
      <c r="Q2921" s="179"/>
      <c r="R2921" s="179"/>
      <c r="T2921" s="179"/>
      <c r="U2921" s="179"/>
      <c r="V2921" s="179"/>
      <c r="W2921" s="179"/>
      <c r="X2921" s="179"/>
      <c r="Y2921" s="179"/>
      <c r="Z2921" s="179"/>
      <c r="AA2921" s="179"/>
      <c r="AB2921" s="179"/>
      <c r="AD2921" s="179"/>
      <c r="AE2921" s="179"/>
      <c r="AF2921" s="179"/>
      <c r="AG2921" s="179"/>
      <c r="AH2921" s="179"/>
      <c r="AI2921" s="179"/>
      <c r="AJ2921" s="179"/>
      <c r="AK2921" s="179"/>
      <c r="AL2921" s="179"/>
      <c r="AN2921" s="179"/>
      <c r="AO2921" s="179"/>
      <c r="AP2921" s="179"/>
      <c r="AQ2921" s="179"/>
      <c r="AR2921" s="179"/>
      <c r="AS2921" s="179"/>
    </row>
    <row r="2922" spans="10:45">
      <c r="J2922" s="179"/>
      <c r="K2922" s="179"/>
      <c r="L2922" s="179"/>
      <c r="M2922" s="179"/>
      <c r="N2922" s="179"/>
      <c r="O2922" s="179"/>
      <c r="P2922" s="179"/>
      <c r="Q2922" s="179"/>
      <c r="R2922" s="179"/>
      <c r="T2922" s="179"/>
      <c r="U2922" s="179"/>
      <c r="V2922" s="179"/>
      <c r="W2922" s="179"/>
      <c r="X2922" s="179"/>
      <c r="Y2922" s="179"/>
      <c r="Z2922" s="179"/>
      <c r="AA2922" s="179"/>
      <c r="AB2922" s="179"/>
      <c r="AD2922" s="179"/>
      <c r="AE2922" s="179"/>
      <c r="AF2922" s="179"/>
      <c r="AG2922" s="179"/>
      <c r="AH2922" s="179"/>
      <c r="AI2922" s="179"/>
      <c r="AJ2922" s="179"/>
      <c r="AK2922" s="179"/>
      <c r="AL2922" s="179"/>
      <c r="AN2922" s="179"/>
      <c r="AO2922" s="179"/>
      <c r="AP2922" s="179"/>
      <c r="AQ2922" s="179"/>
      <c r="AR2922" s="179"/>
      <c r="AS2922" s="179"/>
    </row>
    <row r="2923" spans="10:45">
      <c r="J2923" s="179"/>
      <c r="K2923" s="179"/>
      <c r="L2923" s="179"/>
      <c r="M2923" s="179"/>
      <c r="N2923" s="179"/>
      <c r="O2923" s="179"/>
      <c r="P2923" s="179"/>
      <c r="Q2923" s="179"/>
      <c r="R2923" s="179"/>
      <c r="T2923" s="179"/>
      <c r="U2923" s="179"/>
      <c r="V2923" s="179"/>
      <c r="W2923" s="179"/>
      <c r="X2923" s="179"/>
      <c r="Y2923" s="179"/>
      <c r="Z2923" s="179"/>
      <c r="AA2923" s="179"/>
      <c r="AB2923" s="179"/>
      <c r="AD2923" s="179"/>
      <c r="AE2923" s="179"/>
      <c r="AF2923" s="179"/>
      <c r="AG2923" s="179"/>
      <c r="AH2923" s="179"/>
      <c r="AI2923" s="179"/>
      <c r="AJ2923" s="179"/>
      <c r="AK2923" s="179"/>
      <c r="AL2923" s="179"/>
      <c r="AN2923" s="179"/>
      <c r="AO2923" s="179"/>
      <c r="AP2923" s="179"/>
      <c r="AQ2923" s="179"/>
      <c r="AR2923" s="179"/>
      <c r="AS2923" s="179"/>
    </row>
    <row r="2924" spans="10:45">
      <c r="J2924" s="179"/>
      <c r="K2924" s="179"/>
      <c r="L2924" s="179"/>
      <c r="M2924" s="179"/>
      <c r="N2924" s="179"/>
      <c r="O2924" s="179"/>
      <c r="P2924" s="179"/>
      <c r="Q2924" s="179"/>
      <c r="R2924" s="179"/>
      <c r="T2924" s="179"/>
      <c r="U2924" s="179"/>
      <c r="V2924" s="179"/>
      <c r="W2924" s="179"/>
      <c r="X2924" s="179"/>
      <c r="Y2924" s="179"/>
      <c r="Z2924" s="179"/>
      <c r="AA2924" s="179"/>
      <c r="AB2924" s="179"/>
      <c r="AD2924" s="179"/>
      <c r="AE2924" s="179"/>
      <c r="AF2924" s="179"/>
      <c r="AG2924" s="179"/>
      <c r="AH2924" s="179"/>
      <c r="AI2924" s="179"/>
      <c r="AJ2924" s="179"/>
      <c r="AK2924" s="179"/>
      <c r="AL2924" s="179"/>
      <c r="AN2924" s="179"/>
      <c r="AO2924" s="179"/>
      <c r="AP2924" s="179"/>
      <c r="AQ2924" s="179"/>
      <c r="AR2924" s="179"/>
      <c r="AS2924" s="179"/>
    </row>
    <row r="2925" spans="10:45">
      <c r="J2925" s="179"/>
      <c r="K2925" s="179"/>
      <c r="L2925" s="179"/>
      <c r="M2925" s="179"/>
      <c r="N2925" s="179"/>
      <c r="O2925" s="179"/>
      <c r="P2925" s="179"/>
      <c r="Q2925" s="179"/>
      <c r="R2925" s="179"/>
      <c r="T2925" s="179"/>
      <c r="U2925" s="179"/>
      <c r="V2925" s="179"/>
      <c r="W2925" s="179"/>
      <c r="X2925" s="179"/>
      <c r="Y2925" s="179"/>
      <c r="Z2925" s="179"/>
      <c r="AA2925" s="179"/>
      <c r="AB2925" s="179"/>
      <c r="AD2925" s="179"/>
      <c r="AE2925" s="179"/>
      <c r="AF2925" s="179"/>
      <c r="AG2925" s="179"/>
      <c r="AH2925" s="179"/>
      <c r="AI2925" s="179"/>
      <c r="AJ2925" s="179"/>
      <c r="AK2925" s="179"/>
      <c r="AL2925" s="179"/>
      <c r="AN2925" s="179"/>
      <c r="AO2925" s="179"/>
      <c r="AP2925" s="179"/>
      <c r="AQ2925" s="179"/>
      <c r="AR2925" s="179"/>
      <c r="AS2925" s="179"/>
    </row>
    <row r="2926" spans="10:45">
      <c r="J2926" s="179"/>
      <c r="K2926" s="179"/>
      <c r="L2926" s="179"/>
      <c r="M2926" s="179"/>
      <c r="N2926" s="179"/>
      <c r="O2926" s="179"/>
      <c r="P2926" s="179"/>
      <c r="Q2926" s="179"/>
      <c r="R2926" s="179"/>
      <c r="T2926" s="179"/>
      <c r="U2926" s="179"/>
      <c r="V2926" s="179"/>
      <c r="W2926" s="179"/>
      <c r="X2926" s="179"/>
      <c r="Y2926" s="179"/>
      <c r="Z2926" s="179"/>
      <c r="AA2926" s="179"/>
      <c r="AB2926" s="179"/>
      <c r="AD2926" s="179"/>
      <c r="AE2926" s="179"/>
      <c r="AF2926" s="179"/>
      <c r="AG2926" s="179"/>
      <c r="AH2926" s="179"/>
      <c r="AI2926" s="179"/>
      <c r="AJ2926" s="179"/>
      <c r="AK2926" s="179"/>
      <c r="AL2926" s="179"/>
      <c r="AN2926" s="179"/>
      <c r="AO2926" s="179"/>
      <c r="AP2926" s="179"/>
      <c r="AQ2926" s="179"/>
      <c r="AR2926" s="179"/>
      <c r="AS2926" s="179"/>
    </row>
    <row r="2927" spans="10:45">
      <c r="J2927" s="179"/>
      <c r="K2927" s="179"/>
      <c r="L2927" s="179"/>
      <c r="M2927" s="179"/>
      <c r="N2927" s="179"/>
      <c r="O2927" s="179"/>
      <c r="P2927" s="179"/>
      <c r="Q2927" s="179"/>
      <c r="R2927" s="179"/>
      <c r="T2927" s="179"/>
      <c r="U2927" s="179"/>
      <c r="V2927" s="179"/>
      <c r="W2927" s="179"/>
      <c r="X2927" s="179"/>
      <c r="Y2927" s="179"/>
      <c r="Z2927" s="179"/>
      <c r="AA2927" s="179"/>
      <c r="AB2927" s="179"/>
      <c r="AD2927" s="179"/>
      <c r="AE2927" s="179"/>
      <c r="AF2927" s="179"/>
      <c r="AG2927" s="179"/>
      <c r="AH2927" s="179"/>
      <c r="AI2927" s="179"/>
      <c r="AJ2927" s="179"/>
      <c r="AK2927" s="179"/>
      <c r="AL2927" s="179"/>
      <c r="AN2927" s="179"/>
      <c r="AO2927" s="179"/>
      <c r="AP2927" s="179"/>
      <c r="AQ2927" s="179"/>
      <c r="AR2927" s="179"/>
      <c r="AS2927" s="179"/>
    </row>
    <row r="2928" spans="10:45">
      <c r="J2928" s="179"/>
      <c r="K2928" s="179"/>
      <c r="L2928" s="179"/>
      <c r="M2928" s="179"/>
      <c r="N2928" s="179"/>
      <c r="O2928" s="179"/>
      <c r="P2928" s="179"/>
      <c r="Q2928" s="179"/>
      <c r="R2928" s="179"/>
      <c r="T2928" s="179"/>
      <c r="U2928" s="179"/>
      <c r="V2928" s="179"/>
      <c r="W2928" s="179"/>
      <c r="X2928" s="179"/>
      <c r="Y2928" s="179"/>
      <c r="Z2928" s="179"/>
      <c r="AA2928" s="179"/>
      <c r="AB2928" s="179"/>
      <c r="AD2928" s="179"/>
      <c r="AE2928" s="179"/>
      <c r="AF2928" s="179"/>
      <c r="AG2928" s="179"/>
      <c r="AH2928" s="179"/>
      <c r="AI2928" s="179"/>
      <c r="AJ2928" s="179"/>
      <c r="AK2928" s="179"/>
      <c r="AL2928" s="179"/>
      <c r="AN2928" s="179"/>
      <c r="AO2928" s="179"/>
      <c r="AP2928" s="179"/>
      <c r="AQ2928" s="179"/>
      <c r="AR2928" s="179"/>
      <c r="AS2928" s="179"/>
    </row>
    <row r="2929" spans="10:45">
      <c r="J2929" s="179"/>
      <c r="K2929" s="179"/>
      <c r="L2929" s="179"/>
      <c r="M2929" s="179"/>
      <c r="N2929" s="179"/>
      <c r="O2929" s="179"/>
      <c r="P2929" s="179"/>
      <c r="Q2929" s="179"/>
      <c r="R2929" s="179"/>
      <c r="T2929" s="179"/>
      <c r="U2929" s="179"/>
      <c r="V2929" s="179"/>
      <c r="W2929" s="179"/>
      <c r="X2929" s="179"/>
      <c r="Y2929" s="179"/>
      <c r="Z2929" s="179"/>
      <c r="AA2929" s="179"/>
      <c r="AB2929" s="179"/>
      <c r="AD2929" s="179"/>
      <c r="AE2929" s="179"/>
      <c r="AF2929" s="179"/>
      <c r="AG2929" s="179"/>
      <c r="AH2929" s="179"/>
      <c r="AI2929" s="179"/>
      <c r="AJ2929" s="179"/>
      <c r="AK2929" s="179"/>
      <c r="AL2929" s="179"/>
      <c r="AN2929" s="179"/>
      <c r="AO2929" s="179"/>
      <c r="AP2929" s="179"/>
      <c r="AQ2929" s="179"/>
      <c r="AR2929" s="179"/>
      <c r="AS2929" s="179"/>
    </row>
    <row r="2930" spans="10:45">
      <c r="J2930" s="179"/>
      <c r="K2930" s="179"/>
      <c r="L2930" s="179"/>
      <c r="M2930" s="179"/>
      <c r="N2930" s="179"/>
      <c r="O2930" s="179"/>
      <c r="P2930" s="179"/>
      <c r="Q2930" s="179"/>
      <c r="R2930" s="179"/>
      <c r="T2930" s="179"/>
      <c r="U2930" s="179"/>
      <c r="V2930" s="179"/>
      <c r="W2930" s="179"/>
      <c r="X2930" s="179"/>
      <c r="Y2930" s="179"/>
      <c r="Z2930" s="179"/>
      <c r="AA2930" s="179"/>
      <c r="AB2930" s="179"/>
      <c r="AD2930" s="179"/>
      <c r="AE2930" s="179"/>
      <c r="AF2930" s="179"/>
      <c r="AG2930" s="179"/>
      <c r="AH2930" s="179"/>
      <c r="AI2930" s="179"/>
      <c r="AJ2930" s="179"/>
      <c r="AK2930" s="179"/>
      <c r="AL2930" s="179"/>
      <c r="AN2930" s="179"/>
      <c r="AO2930" s="179"/>
      <c r="AP2930" s="179"/>
      <c r="AQ2930" s="179"/>
      <c r="AR2930" s="179"/>
      <c r="AS2930" s="179"/>
    </row>
    <row r="2931" spans="10:45">
      <c r="J2931" s="179"/>
      <c r="K2931" s="179"/>
      <c r="L2931" s="179"/>
      <c r="M2931" s="179"/>
      <c r="N2931" s="179"/>
      <c r="O2931" s="179"/>
      <c r="P2931" s="179"/>
      <c r="Q2931" s="179"/>
      <c r="R2931" s="179"/>
      <c r="T2931" s="179"/>
      <c r="U2931" s="179"/>
      <c r="V2931" s="179"/>
      <c r="W2931" s="179"/>
      <c r="X2931" s="179"/>
      <c r="Y2931" s="179"/>
      <c r="Z2931" s="179"/>
      <c r="AA2931" s="179"/>
      <c r="AB2931" s="179"/>
      <c r="AD2931" s="179"/>
      <c r="AE2931" s="179"/>
      <c r="AF2931" s="179"/>
      <c r="AG2931" s="179"/>
      <c r="AH2931" s="179"/>
      <c r="AI2931" s="179"/>
      <c r="AJ2931" s="179"/>
      <c r="AK2931" s="179"/>
      <c r="AL2931" s="179"/>
      <c r="AN2931" s="179"/>
      <c r="AO2931" s="179"/>
      <c r="AP2931" s="179"/>
      <c r="AQ2931" s="179"/>
      <c r="AR2931" s="179"/>
      <c r="AS2931" s="179"/>
    </row>
    <row r="2932" spans="10:45">
      <c r="J2932" s="179"/>
      <c r="K2932" s="179"/>
      <c r="L2932" s="179"/>
      <c r="M2932" s="179"/>
      <c r="N2932" s="179"/>
      <c r="O2932" s="179"/>
      <c r="P2932" s="179"/>
      <c r="Q2932" s="179"/>
      <c r="R2932" s="179"/>
      <c r="T2932" s="179"/>
      <c r="U2932" s="179"/>
      <c r="V2932" s="179"/>
      <c r="W2932" s="179"/>
      <c r="X2932" s="179"/>
      <c r="Y2932" s="179"/>
      <c r="Z2932" s="179"/>
      <c r="AA2932" s="179"/>
      <c r="AB2932" s="179"/>
      <c r="AD2932" s="179"/>
      <c r="AE2932" s="179"/>
      <c r="AF2932" s="179"/>
      <c r="AG2932" s="179"/>
      <c r="AH2932" s="179"/>
      <c r="AI2932" s="179"/>
      <c r="AJ2932" s="179"/>
      <c r="AK2932" s="179"/>
      <c r="AL2932" s="179"/>
      <c r="AN2932" s="179"/>
      <c r="AO2932" s="179"/>
      <c r="AP2932" s="179"/>
      <c r="AQ2932" s="179"/>
      <c r="AR2932" s="179"/>
      <c r="AS2932" s="179"/>
    </row>
    <row r="2933" spans="10:45">
      <c r="J2933" s="179"/>
      <c r="K2933" s="179"/>
      <c r="L2933" s="179"/>
      <c r="M2933" s="179"/>
      <c r="N2933" s="179"/>
      <c r="O2933" s="179"/>
      <c r="P2933" s="179"/>
      <c r="Q2933" s="179"/>
      <c r="R2933" s="179"/>
      <c r="T2933" s="179"/>
      <c r="U2933" s="179"/>
      <c r="V2933" s="179"/>
      <c r="W2933" s="179"/>
      <c r="X2933" s="179"/>
      <c r="Y2933" s="179"/>
      <c r="Z2933" s="179"/>
      <c r="AA2933" s="179"/>
      <c r="AB2933" s="179"/>
      <c r="AD2933" s="179"/>
      <c r="AE2933" s="179"/>
      <c r="AF2933" s="179"/>
      <c r="AG2933" s="179"/>
      <c r="AH2933" s="179"/>
      <c r="AI2933" s="179"/>
      <c r="AJ2933" s="179"/>
      <c r="AK2933" s="179"/>
      <c r="AL2933" s="179"/>
      <c r="AN2933" s="179"/>
      <c r="AO2933" s="179"/>
      <c r="AP2933" s="179"/>
      <c r="AQ2933" s="179"/>
      <c r="AR2933" s="179"/>
      <c r="AS2933" s="179"/>
    </row>
    <row r="2934" spans="10:45">
      <c r="J2934" s="179"/>
      <c r="K2934" s="179"/>
      <c r="L2934" s="179"/>
      <c r="M2934" s="179"/>
      <c r="N2934" s="179"/>
      <c r="O2934" s="179"/>
      <c r="P2934" s="179"/>
      <c r="Q2934" s="179"/>
      <c r="R2934" s="179"/>
      <c r="T2934" s="179"/>
      <c r="U2934" s="179"/>
      <c r="V2934" s="179"/>
      <c r="W2934" s="179"/>
      <c r="X2934" s="179"/>
      <c r="Y2934" s="179"/>
      <c r="Z2934" s="179"/>
      <c r="AA2934" s="179"/>
      <c r="AB2934" s="179"/>
      <c r="AD2934" s="179"/>
      <c r="AE2934" s="179"/>
      <c r="AF2934" s="179"/>
      <c r="AG2934" s="179"/>
      <c r="AH2934" s="179"/>
      <c r="AI2934" s="179"/>
      <c r="AJ2934" s="179"/>
      <c r="AK2934" s="179"/>
      <c r="AL2934" s="179"/>
      <c r="AN2934" s="179"/>
      <c r="AO2934" s="179"/>
      <c r="AP2934" s="179"/>
      <c r="AQ2934" s="179"/>
      <c r="AR2934" s="179"/>
      <c r="AS2934" s="179"/>
    </row>
    <row r="2935" spans="10:45">
      <c r="J2935" s="179"/>
      <c r="K2935" s="179"/>
      <c r="L2935" s="179"/>
      <c r="M2935" s="179"/>
      <c r="N2935" s="179"/>
      <c r="O2935" s="179"/>
      <c r="P2935" s="179"/>
      <c r="Q2935" s="179"/>
      <c r="R2935" s="179"/>
      <c r="T2935" s="179"/>
      <c r="U2935" s="179"/>
      <c r="V2935" s="179"/>
      <c r="W2935" s="179"/>
      <c r="X2935" s="179"/>
      <c r="Y2935" s="179"/>
      <c r="Z2935" s="179"/>
      <c r="AA2935" s="179"/>
      <c r="AB2935" s="179"/>
      <c r="AD2935" s="179"/>
      <c r="AE2935" s="179"/>
      <c r="AF2935" s="179"/>
      <c r="AG2935" s="179"/>
      <c r="AH2935" s="179"/>
      <c r="AI2935" s="179"/>
      <c r="AJ2935" s="179"/>
      <c r="AK2935" s="179"/>
      <c r="AL2935" s="179"/>
      <c r="AN2935" s="179"/>
      <c r="AO2935" s="179"/>
      <c r="AP2935" s="179"/>
      <c r="AQ2935" s="179"/>
      <c r="AR2935" s="179"/>
      <c r="AS2935" s="179"/>
    </row>
    <row r="2936" spans="10:45">
      <c r="J2936" s="179"/>
      <c r="K2936" s="179"/>
      <c r="L2936" s="179"/>
      <c r="M2936" s="179"/>
      <c r="N2936" s="179"/>
      <c r="O2936" s="179"/>
      <c r="P2936" s="179"/>
      <c r="Q2936" s="179"/>
      <c r="R2936" s="179"/>
      <c r="T2936" s="179"/>
      <c r="U2936" s="179"/>
      <c r="V2936" s="179"/>
      <c r="W2936" s="179"/>
      <c r="X2936" s="179"/>
      <c r="Y2936" s="179"/>
      <c r="Z2936" s="179"/>
      <c r="AA2936" s="179"/>
      <c r="AB2936" s="179"/>
      <c r="AD2936" s="179"/>
      <c r="AE2936" s="179"/>
      <c r="AF2936" s="179"/>
      <c r="AG2936" s="179"/>
      <c r="AH2936" s="179"/>
      <c r="AI2936" s="179"/>
      <c r="AJ2936" s="179"/>
      <c r="AK2936" s="179"/>
      <c r="AL2936" s="179"/>
      <c r="AN2936" s="179"/>
      <c r="AO2936" s="179"/>
      <c r="AP2936" s="179"/>
      <c r="AQ2936" s="179"/>
      <c r="AR2936" s="179"/>
      <c r="AS2936" s="179"/>
    </row>
    <row r="2937" spans="10:45">
      <c r="J2937" s="179"/>
      <c r="K2937" s="179"/>
      <c r="L2937" s="179"/>
      <c r="M2937" s="179"/>
      <c r="N2937" s="179"/>
      <c r="O2937" s="179"/>
      <c r="P2937" s="179"/>
      <c r="Q2937" s="179"/>
      <c r="R2937" s="179"/>
      <c r="T2937" s="179"/>
      <c r="U2937" s="179"/>
      <c r="V2937" s="179"/>
      <c r="W2937" s="179"/>
      <c r="X2937" s="179"/>
      <c r="Y2937" s="179"/>
      <c r="Z2937" s="179"/>
      <c r="AA2937" s="179"/>
      <c r="AB2937" s="179"/>
      <c r="AD2937" s="179"/>
      <c r="AE2937" s="179"/>
      <c r="AF2937" s="179"/>
      <c r="AG2937" s="179"/>
      <c r="AH2937" s="179"/>
      <c r="AI2937" s="179"/>
      <c r="AJ2937" s="179"/>
      <c r="AK2937" s="179"/>
      <c r="AL2937" s="179"/>
      <c r="AN2937" s="179"/>
      <c r="AO2937" s="179"/>
      <c r="AP2937" s="179"/>
      <c r="AQ2937" s="179"/>
      <c r="AR2937" s="179"/>
      <c r="AS2937" s="179"/>
    </row>
    <row r="2938" spans="10:45">
      <c r="J2938" s="179"/>
      <c r="K2938" s="179"/>
      <c r="L2938" s="179"/>
      <c r="M2938" s="179"/>
      <c r="N2938" s="179"/>
      <c r="O2938" s="179"/>
      <c r="P2938" s="179"/>
      <c r="Q2938" s="179"/>
      <c r="R2938" s="179"/>
      <c r="T2938" s="179"/>
      <c r="U2938" s="179"/>
      <c r="V2938" s="179"/>
      <c r="W2938" s="179"/>
      <c r="X2938" s="179"/>
      <c r="Y2938" s="179"/>
      <c r="Z2938" s="179"/>
      <c r="AA2938" s="179"/>
      <c r="AB2938" s="179"/>
      <c r="AD2938" s="179"/>
      <c r="AE2938" s="179"/>
      <c r="AF2938" s="179"/>
      <c r="AG2938" s="179"/>
      <c r="AH2938" s="179"/>
      <c r="AI2938" s="179"/>
      <c r="AJ2938" s="179"/>
      <c r="AK2938" s="179"/>
      <c r="AL2938" s="179"/>
      <c r="AN2938" s="179"/>
      <c r="AO2938" s="179"/>
      <c r="AP2938" s="179"/>
      <c r="AQ2938" s="179"/>
      <c r="AR2938" s="179"/>
      <c r="AS2938" s="179"/>
    </row>
    <row r="2939" spans="10:45">
      <c r="J2939" s="179"/>
      <c r="K2939" s="179"/>
      <c r="L2939" s="179"/>
      <c r="M2939" s="179"/>
      <c r="N2939" s="179"/>
      <c r="O2939" s="179"/>
      <c r="P2939" s="179"/>
      <c r="Q2939" s="179"/>
      <c r="R2939" s="179"/>
      <c r="T2939" s="179"/>
      <c r="U2939" s="179"/>
      <c r="V2939" s="179"/>
      <c r="W2939" s="179"/>
      <c r="X2939" s="179"/>
      <c r="Y2939" s="179"/>
      <c r="Z2939" s="179"/>
      <c r="AA2939" s="179"/>
      <c r="AB2939" s="179"/>
      <c r="AD2939" s="179"/>
      <c r="AE2939" s="179"/>
      <c r="AF2939" s="179"/>
      <c r="AG2939" s="179"/>
      <c r="AH2939" s="179"/>
      <c r="AI2939" s="179"/>
      <c r="AJ2939" s="179"/>
      <c r="AK2939" s="179"/>
      <c r="AL2939" s="179"/>
      <c r="AN2939" s="179"/>
      <c r="AO2939" s="179"/>
      <c r="AP2939" s="179"/>
      <c r="AQ2939" s="179"/>
      <c r="AR2939" s="179"/>
      <c r="AS2939" s="179"/>
    </row>
    <row r="2940" spans="10:45">
      <c r="J2940" s="179"/>
      <c r="K2940" s="179"/>
      <c r="L2940" s="179"/>
      <c r="M2940" s="179"/>
      <c r="N2940" s="179"/>
      <c r="O2940" s="179"/>
      <c r="P2940" s="179"/>
      <c r="Q2940" s="179"/>
      <c r="R2940" s="179"/>
      <c r="T2940" s="179"/>
      <c r="U2940" s="179"/>
      <c r="V2940" s="179"/>
      <c r="W2940" s="179"/>
      <c r="X2940" s="179"/>
      <c r="Y2940" s="179"/>
      <c r="Z2940" s="179"/>
      <c r="AA2940" s="179"/>
      <c r="AB2940" s="179"/>
      <c r="AD2940" s="179"/>
      <c r="AE2940" s="179"/>
      <c r="AF2940" s="179"/>
      <c r="AG2940" s="179"/>
      <c r="AH2940" s="179"/>
      <c r="AI2940" s="179"/>
      <c r="AJ2940" s="179"/>
      <c r="AK2940" s="179"/>
      <c r="AL2940" s="179"/>
      <c r="AN2940" s="179"/>
      <c r="AO2940" s="179"/>
      <c r="AP2940" s="179"/>
      <c r="AQ2940" s="179"/>
      <c r="AR2940" s="179"/>
      <c r="AS2940" s="179"/>
    </row>
    <row r="2941" spans="10:45">
      <c r="J2941" s="179"/>
      <c r="K2941" s="179"/>
      <c r="L2941" s="179"/>
      <c r="M2941" s="179"/>
      <c r="N2941" s="179"/>
      <c r="O2941" s="179"/>
      <c r="P2941" s="179"/>
      <c r="Q2941" s="179"/>
      <c r="R2941" s="179"/>
      <c r="T2941" s="179"/>
      <c r="U2941" s="179"/>
      <c r="V2941" s="179"/>
      <c r="W2941" s="179"/>
      <c r="X2941" s="179"/>
      <c r="Y2941" s="179"/>
      <c r="Z2941" s="179"/>
      <c r="AA2941" s="179"/>
      <c r="AB2941" s="179"/>
      <c r="AD2941" s="179"/>
      <c r="AE2941" s="179"/>
      <c r="AF2941" s="179"/>
      <c r="AG2941" s="179"/>
      <c r="AH2941" s="179"/>
      <c r="AI2941" s="179"/>
      <c r="AJ2941" s="179"/>
      <c r="AK2941" s="179"/>
      <c r="AL2941" s="179"/>
      <c r="AN2941" s="179"/>
      <c r="AO2941" s="179"/>
      <c r="AP2941" s="179"/>
      <c r="AQ2941" s="179"/>
      <c r="AR2941" s="179"/>
      <c r="AS2941" s="179"/>
    </row>
    <row r="2942" spans="10:45">
      <c r="J2942" s="179"/>
      <c r="K2942" s="179"/>
      <c r="L2942" s="179"/>
      <c r="M2942" s="179"/>
      <c r="N2942" s="179"/>
      <c r="O2942" s="179"/>
      <c r="P2942" s="179"/>
      <c r="Q2942" s="179"/>
      <c r="R2942" s="179"/>
      <c r="T2942" s="179"/>
      <c r="U2942" s="179"/>
      <c r="V2942" s="179"/>
      <c r="W2942" s="179"/>
      <c r="X2942" s="179"/>
      <c r="Y2942" s="179"/>
      <c r="Z2942" s="179"/>
      <c r="AA2942" s="179"/>
      <c r="AB2942" s="179"/>
      <c r="AD2942" s="179"/>
      <c r="AE2942" s="179"/>
      <c r="AF2942" s="179"/>
      <c r="AG2942" s="179"/>
      <c r="AH2942" s="179"/>
      <c r="AI2942" s="179"/>
      <c r="AJ2942" s="179"/>
      <c r="AK2942" s="179"/>
      <c r="AL2942" s="179"/>
      <c r="AN2942" s="179"/>
      <c r="AO2942" s="179"/>
      <c r="AP2942" s="179"/>
      <c r="AQ2942" s="179"/>
      <c r="AR2942" s="179"/>
      <c r="AS2942" s="179"/>
    </row>
    <row r="2943" spans="10:45">
      <c r="J2943" s="179"/>
      <c r="K2943" s="179"/>
      <c r="L2943" s="179"/>
      <c r="M2943" s="179"/>
      <c r="N2943" s="179"/>
      <c r="O2943" s="179"/>
      <c r="P2943" s="179"/>
      <c r="Q2943" s="179"/>
      <c r="R2943" s="179"/>
      <c r="T2943" s="179"/>
      <c r="U2943" s="179"/>
      <c r="V2943" s="179"/>
      <c r="W2943" s="179"/>
      <c r="X2943" s="179"/>
      <c r="Y2943" s="179"/>
      <c r="Z2943" s="179"/>
      <c r="AA2943" s="179"/>
      <c r="AB2943" s="179"/>
      <c r="AD2943" s="179"/>
      <c r="AE2943" s="179"/>
      <c r="AF2943" s="179"/>
      <c r="AG2943" s="179"/>
      <c r="AH2943" s="179"/>
      <c r="AI2943" s="179"/>
      <c r="AJ2943" s="179"/>
      <c r="AK2943" s="179"/>
      <c r="AL2943" s="179"/>
      <c r="AN2943" s="179"/>
      <c r="AO2943" s="179"/>
      <c r="AP2943" s="179"/>
      <c r="AQ2943" s="179"/>
      <c r="AR2943" s="179"/>
      <c r="AS2943" s="179"/>
    </row>
    <row r="2944" spans="10:45">
      <c r="J2944" s="179"/>
      <c r="K2944" s="179"/>
      <c r="L2944" s="179"/>
      <c r="M2944" s="179"/>
      <c r="N2944" s="179"/>
      <c r="O2944" s="179"/>
      <c r="P2944" s="179"/>
      <c r="Q2944" s="179"/>
      <c r="R2944" s="179"/>
      <c r="T2944" s="179"/>
      <c r="U2944" s="179"/>
      <c r="V2944" s="179"/>
      <c r="W2944" s="179"/>
      <c r="X2944" s="179"/>
      <c r="Y2944" s="179"/>
      <c r="Z2944" s="179"/>
      <c r="AA2944" s="179"/>
      <c r="AB2944" s="179"/>
      <c r="AD2944" s="179"/>
      <c r="AE2944" s="179"/>
      <c r="AF2944" s="179"/>
      <c r="AG2944" s="179"/>
      <c r="AH2944" s="179"/>
      <c r="AI2944" s="179"/>
      <c r="AJ2944" s="179"/>
      <c r="AK2944" s="179"/>
      <c r="AL2944" s="179"/>
      <c r="AN2944" s="179"/>
      <c r="AO2944" s="179"/>
      <c r="AP2944" s="179"/>
      <c r="AQ2944" s="179"/>
      <c r="AR2944" s="179"/>
      <c r="AS2944" s="179"/>
    </row>
    <row r="2945" spans="10:45">
      <c r="J2945" s="179"/>
      <c r="K2945" s="179"/>
      <c r="L2945" s="179"/>
      <c r="M2945" s="179"/>
      <c r="N2945" s="179"/>
      <c r="O2945" s="179"/>
      <c r="P2945" s="179"/>
      <c r="Q2945" s="179"/>
      <c r="R2945" s="179"/>
      <c r="T2945" s="179"/>
      <c r="U2945" s="179"/>
      <c r="V2945" s="179"/>
      <c r="W2945" s="179"/>
      <c r="X2945" s="179"/>
      <c r="Y2945" s="179"/>
      <c r="Z2945" s="179"/>
      <c r="AA2945" s="179"/>
      <c r="AB2945" s="179"/>
      <c r="AD2945" s="179"/>
      <c r="AE2945" s="179"/>
      <c r="AF2945" s="179"/>
      <c r="AG2945" s="179"/>
      <c r="AH2945" s="179"/>
      <c r="AI2945" s="179"/>
      <c r="AJ2945" s="179"/>
      <c r="AK2945" s="179"/>
      <c r="AL2945" s="179"/>
      <c r="AN2945" s="179"/>
      <c r="AO2945" s="179"/>
      <c r="AP2945" s="179"/>
      <c r="AQ2945" s="179"/>
      <c r="AR2945" s="179"/>
      <c r="AS2945" s="179"/>
    </row>
    <row r="2946" spans="10:45">
      <c r="J2946" s="179"/>
      <c r="K2946" s="179"/>
      <c r="L2946" s="179"/>
      <c r="M2946" s="179"/>
      <c r="N2946" s="179"/>
      <c r="O2946" s="179"/>
      <c r="P2946" s="179"/>
      <c r="Q2946" s="179"/>
      <c r="R2946" s="179"/>
      <c r="T2946" s="179"/>
      <c r="U2946" s="179"/>
      <c r="V2946" s="179"/>
      <c r="W2946" s="179"/>
      <c r="X2946" s="179"/>
      <c r="Y2946" s="179"/>
      <c r="Z2946" s="179"/>
      <c r="AA2946" s="179"/>
      <c r="AB2946" s="179"/>
      <c r="AD2946" s="179"/>
      <c r="AE2946" s="179"/>
      <c r="AF2946" s="179"/>
      <c r="AG2946" s="179"/>
      <c r="AH2946" s="179"/>
      <c r="AI2946" s="179"/>
      <c r="AJ2946" s="179"/>
      <c r="AK2946" s="179"/>
      <c r="AL2946" s="179"/>
      <c r="AN2946" s="179"/>
      <c r="AO2946" s="179"/>
      <c r="AP2946" s="179"/>
      <c r="AQ2946" s="179"/>
      <c r="AR2946" s="179"/>
      <c r="AS2946" s="179"/>
    </row>
    <row r="2947" spans="10:45">
      <c r="J2947" s="179"/>
      <c r="K2947" s="179"/>
      <c r="L2947" s="179"/>
      <c r="M2947" s="179"/>
      <c r="N2947" s="179"/>
      <c r="O2947" s="179"/>
      <c r="P2947" s="179"/>
      <c r="Q2947" s="179"/>
      <c r="R2947" s="179"/>
      <c r="T2947" s="179"/>
      <c r="U2947" s="179"/>
      <c r="V2947" s="179"/>
      <c r="W2947" s="179"/>
      <c r="X2947" s="179"/>
      <c r="Y2947" s="179"/>
      <c r="Z2947" s="179"/>
      <c r="AA2947" s="179"/>
      <c r="AB2947" s="179"/>
      <c r="AD2947" s="179"/>
      <c r="AE2947" s="179"/>
      <c r="AF2947" s="179"/>
      <c r="AG2947" s="179"/>
      <c r="AH2947" s="179"/>
      <c r="AI2947" s="179"/>
      <c r="AJ2947" s="179"/>
      <c r="AK2947" s="179"/>
      <c r="AL2947" s="179"/>
      <c r="AN2947" s="179"/>
      <c r="AO2947" s="179"/>
      <c r="AP2947" s="179"/>
      <c r="AQ2947" s="179"/>
      <c r="AR2947" s="179"/>
      <c r="AS2947" s="179"/>
    </row>
    <row r="2948" spans="10:45">
      <c r="J2948" s="179"/>
      <c r="K2948" s="179"/>
      <c r="L2948" s="179"/>
      <c r="M2948" s="179"/>
      <c r="N2948" s="179"/>
      <c r="O2948" s="179"/>
      <c r="P2948" s="179"/>
      <c r="Q2948" s="179"/>
      <c r="R2948" s="179"/>
      <c r="T2948" s="179"/>
      <c r="U2948" s="179"/>
      <c r="V2948" s="179"/>
      <c r="W2948" s="179"/>
      <c r="X2948" s="179"/>
      <c r="Y2948" s="179"/>
      <c r="Z2948" s="179"/>
      <c r="AA2948" s="179"/>
      <c r="AB2948" s="179"/>
      <c r="AD2948" s="179"/>
      <c r="AE2948" s="179"/>
      <c r="AF2948" s="179"/>
      <c r="AG2948" s="179"/>
      <c r="AH2948" s="179"/>
      <c r="AI2948" s="179"/>
      <c r="AJ2948" s="179"/>
      <c r="AK2948" s="179"/>
      <c r="AL2948" s="179"/>
      <c r="AN2948" s="179"/>
      <c r="AO2948" s="179"/>
      <c r="AP2948" s="179"/>
      <c r="AQ2948" s="179"/>
      <c r="AR2948" s="179"/>
      <c r="AS2948" s="179"/>
    </row>
    <row r="2949" spans="10:45">
      <c r="J2949" s="179"/>
      <c r="K2949" s="179"/>
      <c r="L2949" s="179"/>
      <c r="M2949" s="179"/>
      <c r="N2949" s="179"/>
      <c r="O2949" s="179"/>
      <c r="P2949" s="179"/>
      <c r="Q2949" s="179"/>
      <c r="R2949" s="179"/>
      <c r="T2949" s="179"/>
      <c r="U2949" s="179"/>
      <c r="V2949" s="179"/>
      <c r="W2949" s="179"/>
      <c r="X2949" s="179"/>
      <c r="Y2949" s="179"/>
      <c r="Z2949" s="179"/>
      <c r="AA2949" s="179"/>
      <c r="AB2949" s="179"/>
      <c r="AD2949" s="179"/>
      <c r="AE2949" s="179"/>
      <c r="AF2949" s="179"/>
      <c r="AG2949" s="179"/>
      <c r="AH2949" s="179"/>
      <c r="AI2949" s="179"/>
      <c r="AJ2949" s="179"/>
      <c r="AK2949" s="179"/>
      <c r="AL2949" s="179"/>
      <c r="AN2949" s="179"/>
      <c r="AO2949" s="179"/>
      <c r="AP2949" s="179"/>
      <c r="AQ2949" s="179"/>
      <c r="AR2949" s="179"/>
      <c r="AS2949" s="179"/>
    </row>
    <row r="2950" spans="10:45">
      <c r="J2950" s="179"/>
      <c r="K2950" s="179"/>
      <c r="L2950" s="179"/>
      <c r="M2950" s="179"/>
      <c r="N2950" s="179"/>
      <c r="O2950" s="179"/>
      <c r="P2950" s="179"/>
      <c r="Q2950" s="179"/>
      <c r="R2950" s="179"/>
      <c r="T2950" s="179"/>
      <c r="U2950" s="179"/>
      <c r="V2950" s="179"/>
      <c r="W2950" s="179"/>
      <c r="X2950" s="179"/>
      <c r="Y2950" s="179"/>
      <c r="Z2950" s="179"/>
      <c r="AA2950" s="179"/>
      <c r="AB2950" s="179"/>
      <c r="AD2950" s="179"/>
      <c r="AE2950" s="179"/>
      <c r="AF2950" s="179"/>
      <c r="AG2950" s="179"/>
      <c r="AH2950" s="179"/>
      <c r="AI2950" s="179"/>
      <c r="AJ2950" s="179"/>
      <c r="AK2950" s="179"/>
      <c r="AL2950" s="179"/>
      <c r="AN2950" s="179"/>
      <c r="AO2950" s="179"/>
      <c r="AP2950" s="179"/>
      <c r="AQ2950" s="179"/>
      <c r="AR2950" s="179"/>
      <c r="AS2950" s="179"/>
    </row>
    <row r="2951" spans="10:45">
      <c r="J2951" s="179"/>
      <c r="K2951" s="179"/>
      <c r="L2951" s="179"/>
      <c r="M2951" s="179"/>
      <c r="N2951" s="179"/>
      <c r="O2951" s="179"/>
      <c r="P2951" s="179"/>
      <c r="Q2951" s="179"/>
      <c r="R2951" s="179"/>
      <c r="T2951" s="179"/>
      <c r="U2951" s="179"/>
      <c r="V2951" s="179"/>
      <c r="W2951" s="179"/>
      <c r="X2951" s="179"/>
      <c r="Y2951" s="179"/>
      <c r="Z2951" s="179"/>
      <c r="AA2951" s="179"/>
      <c r="AB2951" s="179"/>
      <c r="AD2951" s="179"/>
      <c r="AE2951" s="179"/>
      <c r="AF2951" s="179"/>
      <c r="AG2951" s="179"/>
      <c r="AH2951" s="179"/>
      <c r="AI2951" s="179"/>
      <c r="AJ2951" s="179"/>
      <c r="AK2951" s="179"/>
      <c r="AL2951" s="179"/>
      <c r="AN2951" s="179"/>
      <c r="AO2951" s="179"/>
      <c r="AP2951" s="179"/>
      <c r="AQ2951" s="179"/>
      <c r="AR2951" s="179"/>
      <c r="AS2951" s="179"/>
    </row>
    <row r="2952" spans="10:45">
      <c r="J2952" s="179"/>
      <c r="K2952" s="179"/>
      <c r="L2952" s="179"/>
      <c r="M2952" s="179"/>
      <c r="N2952" s="179"/>
      <c r="O2952" s="179"/>
      <c r="P2952" s="179"/>
      <c r="Q2952" s="179"/>
      <c r="R2952" s="179"/>
      <c r="T2952" s="179"/>
      <c r="U2952" s="179"/>
      <c r="V2952" s="179"/>
      <c r="W2952" s="179"/>
      <c r="X2952" s="179"/>
      <c r="Y2952" s="179"/>
      <c r="Z2952" s="179"/>
      <c r="AA2952" s="179"/>
      <c r="AB2952" s="179"/>
      <c r="AD2952" s="179"/>
      <c r="AE2952" s="179"/>
      <c r="AF2952" s="179"/>
      <c r="AG2952" s="179"/>
      <c r="AH2952" s="179"/>
      <c r="AI2952" s="179"/>
      <c r="AJ2952" s="179"/>
      <c r="AK2952" s="179"/>
      <c r="AL2952" s="179"/>
      <c r="AN2952" s="179"/>
      <c r="AO2952" s="179"/>
      <c r="AP2952" s="179"/>
      <c r="AQ2952" s="179"/>
      <c r="AR2952" s="179"/>
      <c r="AS2952" s="179"/>
    </row>
    <row r="2953" spans="10:45">
      <c r="J2953" s="179"/>
      <c r="K2953" s="179"/>
      <c r="L2953" s="179"/>
      <c r="M2953" s="179"/>
      <c r="N2953" s="179"/>
      <c r="O2953" s="179"/>
      <c r="P2953" s="179"/>
      <c r="Q2953" s="179"/>
      <c r="R2953" s="179"/>
      <c r="T2953" s="179"/>
      <c r="U2953" s="179"/>
      <c r="V2953" s="179"/>
      <c r="W2953" s="179"/>
      <c r="X2953" s="179"/>
      <c r="Y2953" s="179"/>
      <c r="Z2953" s="179"/>
      <c r="AA2953" s="179"/>
      <c r="AB2953" s="179"/>
      <c r="AD2953" s="179"/>
      <c r="AE2953" s="179"/>
      <c r="AF2953" s="179"/>
      <c r="AG2953" s="179"/>
      <c r="AH2953" s="179"/>
      <c r="AI2953" s="179"/>
      <c r="AJ2953" s="179"/>
      <c r="AK2953" s="179"/>
      <c r="AL2953" s="179"/>
      <c r="AN2953" s="179"/>
      <c r="AO2953" s="179"/>
      <c r="AP2953" s="179"/>
      <c r="AQ2953" s="179"/>
      <c r="AR2953" s="179"/>
      <c r="AS2953" s="179"/>
    </row>
    <row r="2954" spans="10:45">
      <c r="J2954" s="179"/>
      <c r="K2954" s="179"/>
      <c r="L2954" s="179"/>
      <c r="M2954" s="179"/>
      <c r="N2954" s="179"/>
      <c r="O2954" s="179"/>
      <c r="P2954" s="179"/>
      <c r="Q2954" s="179"/>
      <c r="R2954" s="179"/>
      <c r="T2954" s="179"/>
      <c r="U2954" s="179"/>
      <c r="V2954" s="179"/>
      <c r="W2954" s="179"/>
      <c r="X2954" s="179"/>
      <c r="Y2954" s="179"/>
      <c r="Z2954" s="179"/>
      <c r="AA2954" s="179"/>
      <c r="AB2954" s="179"/>
      <c r="AD2954" s="179"/>
      <c r="AE2954" s="179"/>
      <c r="AF2954" s="179"/>
      <c r="AG2954" s="179"/>
      <c r="AH2954" s="179"/>
      <c r="AI2954" s="179"/>
      <c r="AJ2954" s="179"/>
      <c r="AK2954" s="179"/>
      <c r="AL2954" s="179"/>
      <c r="AN2954" s="179"/>
      <c r="AO2954" s="179"/>
      <c r="AP2954" s="179"/>
      <c r="AQ2954" s="179"/>
      <c r="AR2954" s="179"/>
      <c r="AS2954" s="179"/>
    </row>
    <row r="2955" spans="10:45">
      <c r="J2955" s="179"/>
      <c r="K2955" s="179"/>
      <c r="L2955" s="179"/>
      <c r="M2955" s="179"/>
      <c r="N2955" s="179"/>
      <c r="O2955" s="179"/>
      <c r="P2955" s="179"/>
      <c r="Q2955" s="179"/>
      <c r="R2955" s="179"/>
      <c r="T2955" s="179"/>
      <c r="U2955" s="179"/>
      <c r="V2955" s="179"/>
      <c r="W2955" s="179"/>
      <c r="X2955" s="179"/>
      <c r="Y2955" s="179"/>
      <c r="Z2955" s="179"/>
      <c r="AA2955" s="179"/>
      <c r="AB2955" s="179"/>
      <c r="AD2955" s="179"/>
      <c r="AE2955" s="179"/>
      <c r="AF2955" s="179"/>
      <c r="AG2955" s="179"/>
      <c r="AH2955" s="179"/>
      <c r="AI2955" s="179"/>
      <c r="AJ2955" s="179"/>
      <c r="AK2955" s="179"/>
      <c r="AL2955" s="179"/>
      <c r="AN2955" s="179"/>
      <c r="AO2955" s="179"/>
      <c r="AP2955" s="179"/>
      <c r="AQ2955" s="179"/>
      <c r="AR2955" s="179"/>
      <c r="AS2955" s="179"/>
    </row>
    <row r="2956" spans="10:45">
      <c r="J2956" s="179"/>
      <c r="K2956" s="179"/>
      <c r="L2956" s="179"/>
      <c r="M2956" s="179"/>
      <c r="N2956" s="179"/>
      <c r="O2956" s="179"/>
      <c r="P2956" s="179"/>
      <c r="Q2956" s="179"/>
      <c r="R2956" s="179"/>
      <c r="T2956" s="179"/>
      <c r="U2956" s="179"/>
      <c r="V2956" s="179"/>
      <c r="W2956" s="179"/>
      <c r="X2956" s="179"/>
      <c r="Y2956" s="179"/>
      <c r="Z2956" s="179"/>
      <c r="AA2956" s="179"/>
      <c r="AB2956" s="179"/>
      <c r="AD2956" s="179"/>
      <c r="AE2956" s="179"/>
      <c r="AF2956" s="179"/>
      <c r="AG2956" s="179"/>
      <c r="AH2956" s="179"/>
      <c r="AI2956" s="179"/>
      <c r="AJ2956" s="179"/>
      <c r="AK2956" s="179"/>
      <c r="AL2956" s="179"/>
      <c r="AN2956" s="179"/>
      <c r="AO2956" s="179"/>
      <c r="AP2956" s="179"/>
      <c r="AQ2956" s="179"/>
      <c r="AR2956" s="179"/>
      <c r="AS2956" s="179"/>
    </row>
    <row r="2957" spans="10:45">
      <c r="J2957" s="179"/>
      <c r="K2957" s="179"/>
      <c r="L2957" s="179"/>
      <c r="M2957" s="179"/>
      <c r="N2957" s="179"/>
      <c r="O2957" s="179"/>
      <c r="P2957" s="179"/>
      <c r="Q2957" s="179"/>
      <c r="R2957" s="179"/>
      <c r="T2957" s="179"/>
      <c r="U2957" s="179"/>
      <c r="V2957" s="179"/>
      <c r="W2957" s="179"/>
      <c r="X2957" s="179"/>
      <c r="Y2957" s="179"/>
      <c r="Z2957" s="179"/>
      <c r="AA2957" s="179"/>
      <c r="AB2957" s="179"/>
      <c r="AD2957" s="179"/>
      <c r="AE2957" s="179"/>
      <c r="AF2957" s="179"/>
      <c r="AG2957" s="179"/>
      <c r="AH2957" s="179"/>
      <c r="AI2957" s="179"/>
      <c r="AJ2957" s="179"/>
      <c r="AK2957" s="179"/>
      <c r="AL2957" s="179"/>
      <c r="AN2957" s="179"/>
      <c r="AO2957" s="179"/>
      <c r="AP2957" s="179"/>
      <c r="AQ2957" s="179"/>
      <c r="AR2957" s="179"/>
      <c r="AS2957" s="179"/>
    </row>
    <row r="2958" spans="10:45">
      <c r="J2958" s="179"/>
      <c r="K2958" s="179"/>
      <c r="L2958" s="179"/>
      <c r="M2958" s="179"/>
      <c r="N2958" s="179"/>
      <c r="O2958" s="179"/>
      <c r="P2958" s="179"/>
      <c r="Q2958" s="179"/>
      <c r="R2958" s="179"/>
      <c r="T2958" s="179"/>
      <c r="U2958" s="179"/>
      <c r="V2958" s="179"/>
      <c r="W2958" s="179"/>
      <c r="X2958" s="179"/>
      <c r="Y2958" s="179"/>
      <c r="Z2958" s="179"/>
      <c r="AA2958" s="179"/>
      <c r="AB2958" s="179"/>
      <c r="AD2958" s="179"/>
      <c r="AE2958" s="179"/>
      <c r="AF2958" s="179"/>
      <c r="AG2958" s="179"/>
      <c r="AH2958" s="179"/>
      <c r="AI2958" s="179"/>
      <c r="AJ2958" s="179"/>
      <c r="AK2958" s="179"/>
      <c r="AL2958" s="179"/>
      <c r="AN2958" s="179"/>
      <c r="AO2958" s="179"/>
      <c r="AP2958" s="179"/>
      <c r="AQ2958" s="179"/>
      <c r="AR2958" s="179"/>
      <c r="AS2958" s="179"/>
    </row>
    <row r="2959" spans="10:45">
      <c r="J2959" s="179"/>
      <c r="K2959" s="179"/>
      <c r="L2959" s="179"/>
      <c r="M2959" s="179"/>
      <c r="N2959" s="179"/>
      <c r="O2959" s="179"/>
      <c r="P2959" s="179"/>
      <c r="Q2959" s="179"/>
      <c r="R2959" s="179"/>
      <c r="T2959" s="179"/>
      <c r="U2959" s="179"/>
      <c r="V2959" s="179"/>
      <c r="W2959" s="179"/>
      <c r="X2959" s="179"/>
      <c r="Y2959" s="179"/>
      <c r="Z2959" s="179"/>
      <c r="AA2959" s="179"/>
      <c r="AB2959" s="179"/>
      <c r="AD2959" s="179"/>
      <c r="AE2959" s="179"/>
      <c r="AF2959" s="179"/>
      <c r="AG2959" s="179"/>
      <c r="AH2959" s="179"/>
      <c r="AI2959" s="179"/>
      <c r="AJ2959" s="179"/>
      <c r="AK2959" s="179"/>
      <c r="AL2959" s="179"/>
      <c r="AN2959" s="179"/>
      <c r="AO2959" s="179"/>
      <c r="AP2959" s="179"/>
      <c r="AQ2959" s="179"/>
      <c r="AR2959" s="179"/>
      <c r="AS2959" s="179"/>
    </row>
    <row r="2960" spans="10:45">
      <c r="J2960" s="179"/>
      <c r="K2960" s="179"/>
      <c r="L2960" s="179"/>
      <c r="M2960" s="179"/>
      <c r="N2960" s="179"/>
      <c r="O2960" s="179"/>
      <c r="P2960" s="179"/>
      <c r="Q2960" s="179"/>
      <c r="R2960" s="179"/>
      <c r="T2960" s="179"/>
      <c r="U2960" s="179"/>
      <c r="V2960" s="179"/>
      <c r="W2960" s="179"/>
      <c r="X2960" s="179"/>
      <c r="Y2960" s="179"/>
      <c r="Z2960" s="179"/>
      <c r="AA2960" s="179"/>
      <c r="AB2960" s="179"/>
      <c r="AD2960" s="179"/>
      <c r="AE2960" s="179"/>
      <c r="AF2960" s="179"/>
      <c r="AG2960" s="179"/>
      <c r="AH2960" s="179"/>
      <c r="AI2960" s="179"/>
      <c r="AJ2960" s="179"/>
      <c r="AK2960" s="179"/>
      <c r="AL2960" s="179"/>
      <c r="AN2960" s="179"/>
      <c r="AO2960" s="179"/>
      <c r="AP2960" s="179"/>
      <c r="AQ2960" s="179"/>
      <c r="AR2960" s="179"/>
      <c r="AS2960" s="179"/>
    </row>
    <row r="2961" spans="10:45">
      <c r="J2961" s="179"/>
      <c r="K2961" s="179"/>
      <c r="L2961" s="179"/>
      <c r="M2961" s="179"/>
      <c r="N2961" s="179"/>
      <c r="O2961" s="179"/>
      <c r="P2961" s="179"/>
      <c r="Q2961" s="179"/>
      <c r="R2961" s="179"/>
      <c r="T2961" s="179"/>
      <c r="U2961" s="179"/>
      <c r="V2961" s="179"/>
      <c r="W2961" s="179"/>
      <c r="X2961" s="179"/>
      <c r="Y2961" s="179"/>
      <c r="Z2961" s="179"/>
      <c r="AA2961" s="179"/>
      <c r="AB2961" s="179"/>
      <c r="AD2961" s="179"/>
      <c r="AE2961" s="179"/>
      <c r="AF2961" s="179"/>
      <c r="AG2961" s="179"/>
      <c r="AH2961" s="179"/>
      <c r="AI2961" s="179"/>
      <c r="AJ2961" s="179"/>
      <c r="AK2961" s="179"/>
      <c r="AL2961" s="179"/>
      <c r="AN2961" s="179"/>
      <c r="AO2961" s="179"/>
      <c r="AP2961" s="179"/>
      <c r="AQ2961" s="179"/>
      <c r="AR2961" s="179"/>
      <c r="AS2961" s="179"/>
    </row>
    <row r="2962" spans="10:45">
      <c r="J2962" s="179"/>
      <c r="K2962" s="179"/>
      <c r="L2962" s="179"/>
      <c r="M2962" s="179"/>
      <c r="N2962" s="179"/>
      <c r="O2962" s="179"/>
      <c r="P2962" s="179"/>
      <c r="Q2962" s="179"/>
      <c r="R2962" s="179"/>
      <c r="T2962" s="179"/>
      <c r="U2962" s="179"/>
      <c r="V2962" s="179"/>
      <c r="W2962" s="179"/>
      <c r="X2962" s="179"/>
      <c r="Y2962" s="179"/>
      <c r="Z2962" s="179"/>
      <c r="AA2962" s="179"/>
      <c r="AB2962" s="179"/>
      <c r="AD2962" s="179"/>
      <c r="AE2962" s="179"/>
      <c r="AF2962" s="179"/>
      <c r="AG2962" s="179"/>
      <c r="AH2962" s="179"/>
      <c r="AI2962" s="179"/>
      <c r="AJ2962" s="179"/>
      <c r="AK2962" s="179"/>
      <c r="AL2962" s="179"/>
      <c r="AN2962" s="179"/>
      <c r="AO2962" s="179"/>
      <c r="AP2962" s="179"/>
      <c r="AQ2962" s="179"/>
      <c r="AR2962" s="179"/>
      <c r="AS2962" s="179"/>
    </row>
    <row r="2963" spans="10:45">
      <c r="J2963" s="179"/>
      <c r="K2963" s="179"/>
      <c r="L2963" s="179"/>
      <c r="M2963" s="179"/>
      <c r="N2963" s="179"/>
      <c r="O2963" s="179"/>
      <c r="P2963" s="179"/>
      <c r="Q2963" s="179"/>
      <c r="R2963" s="179"/>
      <c r="T2963" s="179"/>
      <c r="U2963" s="179"/>
      <c r="V2963" s="179"/>
      <c r="W2963" s="179"/>
      <c r="X2963" s="179"/>
      <c r="Y2963" s="179"/>
      <c r="Z2963" s="179"/>
      <c r="AA2963" s="179"/>
      <c r="AB2963" s="179"/>
      <c r="AD2963" s="179"/>
      <c r="AE2963" s="179"/>
      <c r="AF2963" s="179"/>
      <c r="AG2963" s="179"/>
      <c r="AH2963" s="179"/>
      <c r="AI2963" s="179"/>
      <c r="AJ2963" s="179"/>
      <c r="AK2963" s="179"/>
      <c r="AL2963" s="179"/>
      <c r="AN2963" s="179"/>
      <c r="AO2963" s="179"/>
      <c r="AP2963" s="179"/>
      <c r="AQ2963" s="179"/>
      <c r="AR2963" s="179"/>
      <c r="AS2963" s="179"/>
    </row>
    <row r="2964" spans="10:45">
      <c r="J2964" s="179"/>
      <c r="K2964" s="179"/>
      <c r="L2964" s="179"/>
      <c r="M2964" s="179"/>
      <c r="N2964" s="179"/>
      <c r="O2964" s="179"/>
      <c r="P2964" s="179"/>
      <c r="Q2964" s="179"/>
      <c r="R2964" s="179"/>
      <c r="T2964" s="179"/>
      <c r="U2964" s="179"/>
      <c r="V2964" s="179"/>
      <c r="W2964" s="179"/>
      <c r="X2964" s="179"/>
      <c r="Y2964" s="179"/>
      <c r="Z2964" s="179"/>
      <c r="AA2964" s="179"/>
      <c r="AB2964" s="179"/>
      <c r="AD2964" s="179"/>
      <c r="AE2964" s="179"/>
      <c r="AF2964" s="179"/>
      <c r="AG2964" s="179"/>
      <c r="AH2964" s="179"/>
      <c r="AI2964" s="179"/>
      <c r="AJ2964" s="179"/>
      <c r="AK2964" s="179"/>
      <c r="AL2964" s="179"/>
      <c r="AN2964" s="179"/>
      <c r="AO2964" s="179"/>
      <c r="AP2964" s="179"/>
      <c r="AQ2964" s="179"/>
      <c r="AR2964" s="179"/>
      <c r="AS2964" s="179"/>
    </row>
    <row r="2965" spans="10:45">
      <c r="J2965" s="179"/>
      <c r="K2965" s="179"/>
      <c r="L2965" s="179"/>
      <c r="M2965" s="179"/>
      <c r="N2965" s="179"/>
      <c r="O2965" s="179"/>
      <c r="P2965" s="179"/>
      <c r="Q2965" s="179"/>
      <c r="R2965" s="179"/>
      <c r="T2965" s="179"/>
      <c r="U2965" s="179"/>
      <c r="V2965" s="179"/>
      <c r="W2965" s="179"/>
      <c r="X2965" s="179"/>
      <c r="Y2965" s="179"/>
      <c r="Z2965" s="179"/>
      <c r="AA2965" s="179"/>
      <c r="AB2965" s="179"/>
      <c r="AD2965" s="179"/>
      <c r="AE2965" s="179"/>
      <c r="AF2965" s="179"/>
      <c r="AG2965" s="179"/>
      <c r="AH2965" s="179"/>
      <c r="AI2965" s="179"/>
      <c r="AJ2965" s="179"/>
      <c r="AK2965" s="179"/>
      <c r="AL2965" s="179"/>
      <c r="AN2965" s="179"/>
      <c r="AO2965" s="179"/>
      <c r="AP2965" s="179"/>
      <c r="AQ2965" s="179"/>
      <c r="AR2965" s="179"/>
      <c r="AS2965" s="179"/>
    </row>
    <row r="2966" spans="10:45">
      <c r="J2966" s="179"/>
      <c r="K2966" s="179"/>
      <c r="L2966" s="179"/>
      <c r="M2966" s="179"/>
      <c r="N2966" s="179"/>
      <c r="O2966" s="179"/>
      <c r="P2966" s="179"/>
      <c r="Q2966" s="179"/>
      <c r="R2966" s="179"/>
      <c r="T2966" s="179"/>
      <c r="U2966" s="179"/>
      <c r="V2966" s="179"/>
      <c r="W2966" s="179"/>
      <c r="X2966" s="179"/>
      <c r="Y2966" s="179"/>
      <c r="Z2966" s="179"/>
      <c r="AA2966" s="179"/>
      <c r="AB2966" s="179"/>
      <c r="AD2966" s="179"/>
      <c r="AE2966" s="179"/>
      <c r="AF2966" s="179"/>
      <c r="AG2966" s="179"/>
      <c r="AH2966" s="179"/>
      <c r="AI2966" s="179"/>
      <c r="AJ2966" s="179"/>
      <c r="AK2966" s="179"/>
      <c r="AL2966" s="179"/>
      <c r="AN2966" s="179"/>
      <c r="AO2966" s="179"/>
      <c r="AP2966" s="179"/>
      <c r="AQ2966" s="179"/>
      <c r="AR2966" s="179"/>
      <c r="AS2966" s="179"/>
    </row>
    <row r="2967" spans="10:45">
      <c r="J2967" s="179"/>
      <c r="K2967" s="179"/>
      <c r="L2967" s="179"/>
      <c r="M2967" s="179"/>
      <c r="N2967" s="179"/>
      <c r="O2967" s="179"/>
      <c r="P2967" s="179"/>
      <c r="Q2967" s="179"/>
      <c r="R2967" s="179"/>
      <c r="T2967" s="179"/>
      <c r="U2967" s="179"/>
      <c r="V2967" s="179"/>
      <c r="W2967" s="179"/>
      <c r="X2967" s="179"/>
      <c r="Y2967" s="179"/>
      <c r="Z2967" s="179"/>
      <c r="AA2967" s="179"/>
      <c r="AB2967" s="179"/>
      <c r="AD2967" s="179"/>
      <c r="AE2967" s="179"/>
      <c r="AF2967" s="179"/>
      <c r="AG2967" s="179"/>
      <c r="AH2967" s="179"/>
      <c r="AI2967" s="179"/>
      <c r="AJ2967" s="179"/>
      <c r="AK2967" s="179"/>
      <c r="AL2967" s="179"/>
      <c r="AN2967" s="179"/>
      <c r="AO2967" s="179"/>
      <c r="AP2967" s="179"/>
      <c r="AQ2967" s="179"/>
      <c r="AR2967" s="179"/>
      <c r="AS2967" s="179"/>
    </row>
    <row r="2968" spans="10:45">
      <c r="J2968" s="179"/>
      <c r="K2968" s="179"/>
      <c r="L2968" s="179"/>
      <c r="M2968" s="179"/>
      <c r="N2968" s="179"/>
      <c r="O2968" s="179"/>
      <c r="P2968" s="179"/>
      <c r="Q2968" s="179"/>
      <c r="R2968" s="179"/>
      <c r="T2968" s="179"/>
      <c r="U2968" s="179"/>
      <c r="V2968" s="179"/>
      <c r="W2968" s="179"/>
      <c r="X2968" s="179"/>
      <c r="Y2968" s="179"/>
      <c r="Z2968" s="179"/>
      <c r="AA2968" s="179"/>
      <c r="AB2968" s="179"/>
      <c r="AD2968" s="179"/>
      <c r="AE2968" s="179"/>
      <c r="AF2968" s="179"/>
      <c r="AG2968" s="179"/>
      <c r="AH2968" s="179"/>
      <c r="AI2968" s="179"/>
      <c r="AJ2968" s="179"/>
      <c r="AK2968" s="179"/>
      <c r="AL2968" s="179"/>
      <c r="AN2968" s="179"/>
      <c r="AO2968" s="179"/>
      <c r="AP2968" s="179"/>
      <c r="AQ2968" s="179"/>
      <c r="AR2968" s="179"/>
      <c r="AS2968" s="179"/>
    </row>
    <row r="2969" spans="10:45">
      <c r="J2969" s="179"/>
      <c r="K2969" s="179"/>
      <c r="L2969" s="179"/>
      <c r="M2969" s="179"/>
      <c r="N2969" s="179"/>
      <c r="O2969" s="179"/>
      <c r="P2969" s="179"/>
      <c r="Q2969" s="179"/>
      <c r="R2969" s="179"/>
      <c r="T2969" s="179"/>
      <c r="U2969" s="179"/>
      <c r="V2969" s="179"/>
      <c r="W2969" s="179"/>
      <c r="X2969" s="179"/>
      <c r="Y2969" s="179"/>
      <c r="Z2969" s="179"/>
      <c r="AA2969" s="179"/>
      <c r="AB2969" s="179"/>
      <c r="AD2969" s="179"/>
      <c r="AE2969" s="179"/>
      <c r="AF2969" s="179"/>
      <c r="AG2969" s="179"/>
      <c r="AH2969" s="179"/>
      <c r="AI2969" s="179"/>
      <c r="AJ2969" s="179"/>
      <c r="AK2969" s="179"/>
      <c r="AL2969" s="179"/>
      <c r="AN2969" s="179"/>
      <c r="AO2969" s="179"/>
      <c r="AP2969" s="179"/>
      <c r="AQ2969" s="179"/>
      <c r="AR2969" s="179"/>
      <c r="AS2969" s="179"/>
    </row>
    <row r="2970" spans="10:45">
      <c r="J2970" s="179"/>
      <c r="K2970" s="179"/>
      <c r="L2970" s="179"/>
      <c r="M2970" s="179"/>
      <c r="N2970" s="179"/>
      <c r="O2970" s="179"/>
      <c r="P2970" s="179"/>
      <c r="Q2970" s="179"/>
      <c r="R2970" s="179"/>
      <c r="T2970" s="179"/>
      <c r="U2970" s="179"/>
      <c r="V2970" s="179"/>
      <c r="W2970" s="179"/>
      <c r="X2970" s="179"/>
      <c r="Y2970" s="179"/>
      <c r="Z2970" s="179"/>
      <c r="AA2970" s="179"/>
      <c r="AB2970" s="179"/>
      <c r="AD2970" s="179"/>
      <c r="AE2970" s="179"/>
      <c r="AF2970" s="179"/>
      <c r="AG2970" s="179"/>
      <c r="AH2970" s="179"/>
      <c r="AI2970" s="179"/>
      <c r="AJ2970" s="179"/>
      <c r="AK2970" s="179"/>
      <c r="AL2970" s="179"/>
      <c r="AN2970" s="179"/>
      <c r="AO2970" s="179"/>
      <c r="AP2970" s="179"/>
      <c r="AQ2970" s="179"/>
      <c r="AR2970" s="179"/>
      <c r="AS2970" s="179"/>
    </row>
    <row r="2971" spans="10:45">
      <c r="J2971" s="179"/>
      <c r="K2971" s="179"/>
      <c r="L2971" s="179"/>
      <c r="M2971" s="179"/>
      <c r="N2971" s="179"/>
      <c r="O2971" s="179"/>
      <c r="P2971" s="179"/>
      <c r="Q2971" s="179"/>
      <c r="R2971" s="179"/>
      <c r="T2971" s="179"/>
      <c r="U2971" s="179"/>
      <c r="V2971" s="179"/>
      <c r="W2971" s="179"/>
      <c r="X2971" s="179"/>
      <c r="Y2971" s="179"/>
      <c r="Z2971" s="179"/>
      <c r="AA2971" s="179"/>
      <c r="AB2971" s="179"/>
      <c r="AD2971" s="179"/>
      <c r="AE2971" s="179"/>
      <c r="AF2971" s="179"/>
      <c r="AG2971" s="179"/>
      <c r="AH2971" s="179"/>
      <c r="AI2971" s="179"/>
      <c r="AJ2971" s="179"/>
      <c r="AK2971" s="179"/>
      <c r="AL2971" s="179"/>
      <c r="AN2971" s="179"/>
      <c r="AO2971" s="179"/>
      <c r="AP2971" s="179"/>
      <c r="AQ2971" s="179"/>
      <c r="AR2971" s="179"/>
      <c r="AS2971" s="179"/>
    </row>
    <row r="2972" spans="10:45">
      <c r="J2972" s="179"/>
      <c r="K2972" s="179"/>
      <c r="L2972" s="179"/>
      <c r="M2972" s="179"/>
      <c r="N2972" s="179"/>
      <c r="O2972" s="179"/>
      <c r="P2972" s="179"/>
      <c r="Q2972" s="179"/>
      <c r="R2972" s="179"/>
      <c r="T2972" s="179"/>
      <c r="U2972" s="179"/>
      <c r="V2972" s="179"/>
      <c r="W2972" s="179"/>
      <c r="X2972" s="179"/>
      <c r="Y2972" s="179"/>
      <c r="Z2972" s="179"/>
      <c r="AA2972" s="179"/>
      <c r="AB2972" s="179"/>
      <c r="AD2972" s="179"/>
      <c r="AE2972" s="179"/>
      <c r="AF2972" s="179"/>
      <c r="AG2972" s="179"/>
      <c r="AH2972" s="179"/>
      <c r="AI2972" s="179"/>
      <c r="AJ2972" s="179"/>
      <c r="AK2972" s="179"/>
      <c r="AL2972" s="179"/>
      <c r="AN2972" s="179"/>
      <c r="AO2972" s="179"/>
      <c r="AP2972" s="179"/>
      <c r="AQ2972" s="179"/>
      <c r="AR2972" s="179"/>
      <c r="AS2972" s="179"/>
    </row>
    <row r="2973" spans="10:45">
      <c r="J2973" s="179"/>
      <c r="K2973" s="179"/>
      <c r="L2973" s="179"/>
      <c r="M2973" s="179"/>
      <c r="N2973" s="179"/>
      <c r="O2973" s="179"/>
      <c r="P2973" s="179"/>
      <c r="Q2973" s="179"/>
      <c r="R2973" s="179"/>
      <c r="T2973" s="179"/>
      <c r="U2973" s="179"/>
      <c r="V2973" s="179"/>
      <c r="W2973" s="179"/>
      <c r="X2973" s="179"/>
      <c r="Y2973" s="179"/>
      <c r="Z2973" s="179"/>
      <c r="AA2973" s="179"/>
      <c r="AB2973" s="179"/>
      <c r="AD2973" s="179"/>
      <c r="AE2973" s="179"/>
      <c r="AF2973" s="179"/>
      <c r="AG2973" s="179"/>
      <c r="AH2973" s="179"/>
      <c r="AI2973" s="179"/>
      <c r="AJ2973" s="179"/>
      <c r="AK2973" s="179"/>
      <c r="AL2973" s="179"/>
      <c r="AN2973" s="179"/>
      <c r="AO2973" s="179"/>
      <c r="AP2973" s="179"/>
      <c r="AQ2973" s="179"/>
      <c r="AR2973" s="179"/>
      <c r="AS2973" s="179"/>
    </row>
    <row r="2974" spans="10:45">
      <c r="J2974" s="179"/>
      <c r="K2974" s="179"/>
      <c r="L2974" s="179"/>
      <c r="M2974" s="179"/>
      <c r="N2974" s="179"/>
      <c r="O2974" s="179"/>
      <c r="P2974" s="179"/>
      <c r="Q2974" s="179"/>
      <c r="R2974" s="179"/>
      <c r="T2974" s="179"/>
      <c r="U2974" s="179"/>
      <c r="V2974" s="179"/>
      <c r="W2974" s="179"/>
      <c r="X2974" s="179"/>
      <c r="Y2974" s="179"/>
      <c r="Z2974" s="179"/>
      <c r="AA2974" s="179"/>
      <c r="AB2974" s="179"/>
      <c r="AD2974" s="179"/>
      <c r="AE2974" s="179"/>
      <c r="AF2974" s="179"/>
      <c r="AG2974" s="179"/>
      <c r="AH2974" s="179"/>
      <c r="AI2974" s="179"/>
      <c r="AJ2974" s="179"/>
      <c r="AK2974" s="179"/>
      <c r="AL2974" s="179"/>
      <c r="AN2974" s="179"/>
      <c r="AO2974" s="179"/>
      <c r="AP2974" s="179"/>
      <c r="AQ2974" s="179"/>
      <c r="AR2974" s="179"/>
      <c r="AS2974" s="179"/>
    </row>
    <row r="2975" spans="10:45">
      <c r="J2975" s="179"/>
      <c r="K2975" s="179"/>
      <c r="L2975" s="179"/>
      <c r="M2975" s="179"/>
      <c r="N2975" s="179"/>
      <c r="O2975" s="179"/>
      <c r="P2975" s="179"/>
      <c r="Q2975" s="179"/>
      <c r="R2975" s="179"/>
      <c r="T2975" s="179"/>
      <c r="U2975" s="179"/>
      <c r="V2975" s="179"/>
      <c r="W2975" s="179"/>
      <c r="X2975" s="179"/>
      <c r="Y2975" s="179"/>
      <c r="Z2975" s="179"/>
      <c r="AA2975" s="179"/>
      <c r="AB2975" s="179"/>
      <c r="AD2975" s="179"/>
      <c r="AE2975" s="179"/>
      <c r="AF2975" s="179"/>
      <c r="AG2975" s="179"/>
      <c r="AH2975" s="179"/>
      <c r="AI2975" s="179"/>
      <c r="AJ2975" s="179"/>
      <c r="AK2975" s="179"/>
      <c r="AL2975" s="179"/>
      <c r="AN2975" s="179"/>
      <c r="AO2975" s="179"/>
      <c r="AP2975" s="179"/>
      <c r="AQ2975" s="179"/>
      <c r="AR2975" s="179"/>
      <c r="AS2975" s="179"/>
    </row>
    <row r="2976" spans="10:45">
      <c r="J2976" s="179"/>
      <c r="K2976" s="179"/>
      <c r="L2976" s="179"/>
      <c r="M2976" s="179"/>
      <c r="N2976" s="179"/>
      <c r="O2976" s="179"/>
      <c r="P2976" s="179"/>
      <c r="Q2976" s="179"/>
      <c r="R2976" s="179"/>
      <c r="T2976" s="179"/>
      <c r="U2976" s="179"/>
      <c r="V2976" s="179"/>
      <c r="W2976" s="179"/>
      <c r="X2976" s="179"/>
      <c r="Y2976" s="179"/>
      <c r="Z2976" s="179"/>
      <c r="AA2976" s="179"/>
      <c r="AB2976" s="179"/>
      <c r="AD2976" s="179"/>
      <c r="AE2976" s="179"/>
      <c r="AF2976" s="179"/>
      <c r="AG2976" s="179"/>
      <c r="AH2976" s="179"/>
      <c r="AI2976" s="179"/>
      <c r="AJ2976" s="179"/>
      <c r="AK2976" s="179"/>
      <c r="AL2976" s="179"/>
      <c r="AN2976" s="179"/>
      <c r="AO2976" s="179"/>
      <c r="AP2976" s="179"/>
      <c r="AQ2976" s="179"/>
      <c r="AR2976" s="179"/>
      <c r="AS2976" s="179"/>
    </row>
    <row r="2977" spans="10:45">
      <c r="J2977" s="179"/>
      <c r="K2977" s="179"/>
      <c r="L2977" s="179"/>
      <c r="M2977" s="179"/>
      <c r="N2977" s="179"/>
      <c r="O2977" s="179"/>
      <c r="P2977" s="179"/>
      <c r="Q2977" s="179"/>
      <c r="R2977" s="179"/>
      <c r="T2977" s="179"/>
      <c r="U2977" s="179"/>
      <c r="V2977" s="179"/>
      <c r="W2977" s="179"/>
      <c r="X2977" s="179"/>
      <c r="Y2977" s="179"/>
      <c r="Z2977" s="179"/>
      <c r="AA2977" s="179"/>
      <c r="AB2977" s="179"/>
      <c r="AD2977" s="179"/>
      <c r="AE2977" s="179"/>
      <c r="AF2977" s="179"/>
      <c r="AG2977" s="179"/>
      <c r="AH2977" s="179"/>
      <c r="AI2977" s="179"/>
      <c r="AJ2977" s="179"/>
      <c r="AK2977" s="179"/>
      <c r="AL2977" s="179"/>
      <c r="AN2977" s="179"/>
      <c r="AO2977" s="179"/>
      <c r="AP2977" s="179"/>
      <c r="AQ2977" s="179"/>
      <c r="AR2977" s="179"/>
      <c r="AS2977" s="179"/>
    </row>
    <row r="2978" spans="10:45">
      <c r="J2978" s="179"/>
      <c r="K2978" s="179"/>
      <c r="L2978" s="179"/>
      <c r="M2978" s="179"/>
      <c r="N2978" s="179"/>
      <c r="O2978" s="179"/>
      <c r="P2978" s="179"/>
      <c r="Q2978" s="179"/>
      <c r="R2978" s="179"/>
      <c r="T2978" s="179"/>
      <c r="U2978" s="179"/>
      <c r="V2978" s="179"/>
      <c r="W2978" s="179"/>
      <c r="X2978" s="179"/>
      <c r="Y2978" s="179"/>
      <c r="Z2978" s="179"/>
      <c r="AA2978" s="179"/>
      <c r="AB2978" s="179"/>
      <c r="AD2978" s="179"/>
      <c r="AE2978" s="179"/>
      <c r="AF2978" s="179"/>
      <c r="AG2978" s="179"/>
      <c r="AH2978" s="179"/>
      <c r="AI2978" s="179"/>
      <c r="AJ2978" s="179"/>
      <c r="AK2978" s="179"/>
      <c r="AL2978" s="179"/>
      <c r="AN2978" s="179"/>
      <c r="AO2978" s="179"/>
      <c r="AP2978" s="179"/>
      <c r="AQ2978" s="179"/>
      <c r="AR2978" s="179"/>
      <c r="AS2978" s="179"/>
    </row>
    <row r="2979" spans="10:45">
      <c r="J2979" s="179"/>
      <c r="K2979" s="179"/>
      <c r="L2979" s="179"/>
      <c r="M2979" s="179"/>
      <c r="N2979" s="179"/>
      <c r="O2979" s="179"/>
      <c r="P2979" s="179"/>
      <c r="Q2979" s="179"/>
      <c r="R2979" s="179"/>
      <c r="T2979" s="179"/>
      <c r="U2979" s="179"/>
      <c r="V2979" s="179"/>
      <c r="W2979" s="179"/>
      <c r="X2979" s="179"/>
      <c r="Y2979" s="179"/>
      <c r="Z2979" s="179"/>
      <c r="AA2979" s="179"/>
      <c r="AB2979" s="179"/>
      <c r="AD2979" s="179"/>
      <c r="AE2979" s="179"/>
      <c r="AF2979" s="179"/>
      <c r="AG2979" s="179"/>
      <c r="AH2979" s="179"/>
      <c r="AI2979" s="179"/>
      <c r="AJ2979" s="179"/>
      <c r="AK2979" s="179"/>
      <c r="AL2979" s="179"/>
      <c r="AN2979" s="179"/>
      <c r="AO2979" s="179"/>
      <c r="AP2979" s="179"/>
      <c r="AQ2979" s="179"/>
      <c r="AR2979" s="179"/>
      <c r="AS2979" s="179"/>
    </row>
    <row r="2980" spans="10:45">
      <c r="J2980" s="179"/>
      <c r="K2980" s="179"/>
      <c r="L2980" s="179"/>
      <c r="M2980" s="179"/>
      <c r="N2980" s="179"/>
      <c r="O2980" s="179"/>
      <c r="P2980" s="179"/>
      <c r="Q2980" s="179"/>
      <c r="R2980" s="179"/>
      <c r="T2980" s="179"/>
      <c r="U2980" s="179"/>
      <c r="V2980" s="179"/>
      <c r="W2980" s="179"/>
      <c r="X2980" s="179"/>
      <c r="Y2980" s="179"/>
      <c r="Z2980" s="179"/>
      <c r="AA2980" s="179"/>
      <c r="AB2980" s="179"/>
      <c r="AD2980" s="179"/>
      <c r="AE2980" s="179"/>
      <c r="AF2980" s="179"/>
      <c r="AG2980" s="179"/>
      <c r="AH2980" s="179"/>
      <c r="AI2980" s="179"/>
      <c r="AJ2980" s="179"/>
      <c r="AK2980" s="179"/>
      <c r="AL2980" s="179"/>
      <c r="AN2980" s="179"/>
      <c r="AO2980" s="179"/>
      <c r="AP2980" s="179"/>
      <c r="AQ2980" s="179"/>
      <c r="AR2980" s="179"/>
      <c r="AS2980" s="179"/>
    </row>
    <row r="2981" spans="10:45">
      <c r="J2981" s="179"/>
      <c r="K2981" s="179"/>
      <c r="L2981" s="179"/>
      <c r="M2981" s="179"/>
      <c r="N2981" s="179"/>
      <c r="O2981" s="179"/>
      <c r="P2981" s="179"/>
      <c r="Q2981" s="179"/>
      <c r="R2981" s="179"/>
      <c r="T2981" s="179"/>
      <c r="U2981" s="179"/>
      <c r="V2981" s="179"/>
      <c r="W2981" s="179"/>
      <c r="X2981" s="179"/>
      <c r="Y2981" s="179"/>
      <c r="Z2981" s="179"/>
      <c r="AA2981" s="179"/>
      <c r="AB2981" s="179"/>
      <c r="AD2981" s="179"/>
      <c r="AE2981" s="179"/>
      <c r="AF2981" s="179"/>
      <c r="AG2981" s="179"/>
      <c r="AH2981" s="179"/>
      <c r="AI2981" s="179"/>
      <c r="AJ2981" s="179"/>
      <c r="AK2981" s="179"/>
      <c r="AL2981" s="179"/>
      <c r="AN2981" s="179"/>
      <c r="AO2981" s="179"/>
      <c r="AP2981" s="179"/>
      <c r="AQ2981" s="179"/>
      <c r="AR2981" s="179"/>
      <c r="AS2981" s="179"/>
    </row>
    <row r="2982" spans="10:45">
      <c r="J2982" s="179"/>
      <c r="K2982" s="179"/>
      <c r="L2982" s="179"/>
      <c r="M2982" s="179"/>
      <c r="N2982" s="179"/>
      <c r="O2982" s="179"/>
      <c r="P2982" s="179"/>
      <c r="Q2982" s="179"/>
      <c r="R2982" s="179"/>
      <c r="T2982" s="179"/>
      <c r="U2982" s="179"/>
      <c r="V2982" s="179"/>
      <c r="W2982" s="179"/>
      <c r="X2982" s="179"/>
      <c r="Y2982" s="179"/>
      <c r="Z2982" s="179"/>
      <c r="AA2982" s="179"/>
      <c r="AB2982" s="179"/>
      <c r="AD2982" s="179"/>
      <c r="AE2982" s="179"/>
      <c r="AF2982" s="179"/>
      <c r="AG2982" s="179"/>
      <c r="AH2982" s="179"/>
      <c r="AI2982" s="179"/>
      <c r="AJ2982" s="179"/>
      <c r="AK2982" s="179"/>
      <c r="AL2982" s="179"/>
      <c r="AN2982" s="179"/>
      <c r="AO2982" s="179"/>
      <c r="AP2982" s="179"/>
      <c r="AQ2982" s="179"/>
      <c r="AR2982" s="179"/>
      <c r="AS2982" s="179"/>
    </row>
    <row r="2983" spans="10:45">
      <c r="J2983" s="179"/>
      <c r="K2983" s="179"/>
      <c r="L2983" s="179"/>
      <c r="M2983" s="179"/>
      <c r="N2983" s="179"/>
      <c r="O2983" s="179"/>
      <c r="P2983" s="179"/>
      <c r="Q2983" s="179"/>
      <c r="R2983" s="179"/>
      <c r="T2983" s="179"/>
      <c r="U2983" s="179"/>
      <c r="V2983" s="179"/>
      <c r="W2983" s="179"/>
      <c r="X2983" s="179"/>
      <c r="Y2983" s="179"/>
      <c r="Z2983" s="179"/>
      <c r="AA2983" s="179"/>
      <c r="AB2983" s="179"/>
      <c r="AD2983" s="179"/>
      <c r="AE2983" s="179"/>
      <c r="AF2983" s="179"/>
      <c r="AG2983" s="179"/>
      <c r="AH2983" s="179"/>
      <c r="AI2983" s="179"/>
      <c r="AJ2983" s="179"/>
      <c r="AK2983" s="179"/>
      <c r="AL2983" s="179"/>
      <c r="AN2983" s="179"/>
      <c r="AO2983" s="179"/>
      <c r="AP2983" s="179"/>
      <c r="AQ2983" s="179"/>
      <c r="AR2983" s="179"/>
      <c r="AS2983" s="179"/>
    </row>
    <row r="2984" spans="10:45">
      <c r="J2984" s="179"/>
      <c r="K2984" s="179"/>
      <c r="L2984" s="179"/>
      <c r="M2984" s="179"/>
      <c r="N2984" s="179"/>
      <c r="O2984" s="179"/>
      <c r="P2984" s="179"/>
      <c r="Q2984" s="179"/>
      <c r="R2984" s="179"/>
      <c r="T2984" s="179"/>
      <c r="U2984" s="179"/>
      <c r="V2984" s="179"/>
      <c r="W2984" s="179"/>
      <c r="X2984" s="179"/>
      <c r="Y2984" s="179"/>
      <c r="Z2984" s="179"/>
      <c r="AA2984" s="179"/>
      <c r="AB2984" s="179"/>
      <c r="AD2984" s="179"/>
      <c r="AE2984" s="179"/>
      <c r="AF2984" s="179"/>
      <c r="AG2984" s="179"/>
      <c r="AH2984" s="179"/>
      <c r="AI2984" s="179"/>
      <c r="AJ2984" s="179"/>
      <c r="AK2984" s="179"/>
      <c r="AL2984" s="179"/>
      <c r="AN2984" s="179"/>
      <c r="AO2984" s="179"/>
      <c r="AP2984" s="179"/>
      <c r="AQ2984" s="179"/>
      <c r="AR2984" s="179"/>
      <c r="AS2984" s="179"/>
    </row>
    <row r="2985" spans="10:45">
      <c r="J2985" s="179"/>
      <c r="K2985" s="179"/>
      <c r="L2985" s="179"/>
      <c r="M2985" s="179"/>
      <c r="N2985" s="179"/>
      <c r="O2985" s="179"/>
      <c r="P2985" s="179"/>
      <c r="Q2985" s="179"/>
      <c r="R2985" s="179"/>
      <c r="T2985" s="179"/>
      <c r="U2985" s="179"/>
      <c r="V2985" s="179"/>
      <c r="W2985" s="179"/>
      <c r="X2985" s="179"/>
      <c r="Y2985" s="179"/>
      <c r="Z2985" s="179"/>
      <c r="AA2985" s="179"/>
      <c r="AB2985" s="179"/>
      <c r="AD2985" s="179"/>
      <c r="AE2985" s="179"/>
      <c r="AF2985" s="179"/>
      <c r="AG2985" s="179"/>
      <c r="AH2985" s="179"/>
      <c r="AI2985" s="179"/>
      <c r="AJ2985" s="179"/>
      <c r="AK2985" s="179"/>
      <c r="AL2985" s="179"/>
      <c r="AN2985" s="179"/>
      <c r="AO2985" s="179"/>
      <c r="AP2985" s="179"/>
      <c r="AQ2985" s="179"/>
      <c r="AR2985" s="179"/>
      <c r="AS2985" s="179"/>
    </row>
    <row r="2986" spans="10:45">
      <c r="J2986" s="179"/>
      <c r="K2986" s="179"/>
      <c r="L2986" s="179"/>
      <c r="M2986" s="179"/>
      <c r="N2986" s="179"/>
      <c r="O2986" s="179"/>
      <c r="P2986" s="179"/>
      <c r="Q2986" s="179"/>
      <c r="R2986" s="179"/>
      <c r="T2986" s="179"/>
      <c r="U2986" s="179"/>
      <c r="V2986" s="179"/>
      <c r="W2986" s="179"/>
      <c r="X2986" s="179"/>
      <c r="Y2986" s="179"/>
      <c r="Z2986" s="179"/>
      <c r="AA2986" s="179"/>
      <c r="AB2986" s="179"/>
      <c r="AD2986" s="179"/>
      <c r="AE2986" s="179"/>
      <c r="AF2986" s="179"/>
      <c r="AG2986" s="179"/>
      <c r="AH2986" s="179"/>
      <c r="AI2986" s="179"/>
      <c r="AJ2986" s="179"/>
      <c r="AK2986" s="179"/>
      <c r="AL2986" s="179"/>
      <c r="AN2986" s="179"/>
      <c r="AO2986" s="179"/>
      <c r="AP2986" s="179"/>
      <c r="AQ2986" s="179"/>
      <c r="AR2986" s="179"/>
      <c r="AS2986" s="179"/>
    </row>
    <row r="2987" spans="10:45">
      <c r="J2987" s="179"/>
      <c r="K2987" s="179"/>
      <c r="L2987" s="179"/>
      <c r="M2987" s="179"/>
      <c r="N2987" s="179"/>
      <c r="O2987" s="179"/>
      <c r="P2987" s="179"/>
      <c r="Q2987" s="179"/>
      <c r="R2987" s="179"/>
      <c r="T2987" s="179"/>
      <c r="U2987" s="179"/>
      <c r="V2987" s="179"/>
      <c r="W2987" s="179"/>
      <c r="X2987" s="179"/>
      <c r="Y2987" s="179"/>
      <c r="Z2987" s="179"/>
      <c r="AA2987" s="179"/>
      <c r="AB2987" s="179"/>
      <c r="AD2987" s="179"/>
      <c r="AE2987" s="179"/>
      <c r="AF2987" s="179"/>
      <c r="AG2987" s="179"/>
      <c r="AH2987" s="179"/>
      <c r="AI2987" s="179"/>
      <c r="AJ2987" s="179"/>
      <c r="AK2987" s="179"/>
      <c r="AL2987" s="179"/>
      <c r="AN2987" s="179"/>
      <c r="AO2987" s="179"/>
      <c r="AP2987" s="179"/>
      <c r="AQ2987" s="179"/>
      <c r="AR2987" s="179"/>
      <c r="AS2987" s="179"/>
    </row>
    <row r="2988" spans="10:45">
      <c r="J2988" s="179"/>
      <c r="K2988" s="179"/>
      <c r="L2988" s="179"/>
      <c r="M2988" s="179"/>
      <c r="N2988" s="179"/>
      <c r="O2988" s="179"/>
      <c r="P2988" s="179"/>
      <c r="Q2988" s="179"/>
      <c r="R2988" s="179"/>
      <c r="T2988" s="179"/>
      <c r="U2988" s="179"/>
      <c r="V2988" s="179"/>
      <c r="W2988" s="179"/>
      <c r="X2988" s="179"/>
      <c r="Y2988" s="179"/>
      <c r="Z2988" s="179"/>
      <c r="AA2988" s="179"/>
      <c r="AB2988" s="179"/>
      <c r="AD2988" s="179"/>
      <c r="AE2988" s="179"/>
      <c r="AF2988" s="179"/>
      <c r="AG2988" s="179"/>
      <c r="AH2988" s="179"/>
      <c r="AI2988" s="179"/>
      <c r="AJ2988" s="179"/>
      <c r="AK2988" s="179"/>
      <c r="AL2988" s="179"/>
      <c r="AN2988" s="179"/>
      <c r="AO2988" s="179"/>
      <c r="AP2988" s="179"/>
      <c r="AQ2988" s="179"/>
      <c r="AR2988" s="179"/>
      <c r="AS2988" s="179"/>
    </row>
    <row r="2989" spans="10:45">
      <c r="J2989" s="179"/>
      <c r="K2989" s="179"/>
      <c r="L2989" s="179"/>
      <c r="M2989" s="179"/>
      <c r="N2989" s="179"/>
      <c r="O2989" s="179"/>
      <c r="P2989" s="179"/>
      <c r="Q2989" s="179"/>
      <c r="R2989" s="179"/>
      <c r="T2989" s="179"/>
      <c r="U2989" s="179"/>
      <c r="V2989" s="179"/>
      <c r="W2989" s="179"/>
      <c r="X2989" s="179"/>
      <c r="Y2989" s="179"/>
      <c r="Z2989" s="179"/>
      <c r="AA2989" s="179"/>
      <c r="AB2989" s="179"/>
      <c r="AD2989" s="179"/>
      <c r="AE2989" s="179"/>
      <c r="AF2989" s="179"/>
      <c r="AG2989" s="179"/>
      <c r="AH2989" s="179"/>
      <c r="AI2989" s="179"/>
      <c r="AJ2989" s="179"/>
      <c r="AK2989" s="179"/>
      <c r="AL2989" s="179"/>
      <c r="AN2989" s="179"/>
      <c r="AO2989" s="179"/>
      <c r="AP2989" s="179"/>
      <c r="AQ2989" s="179"/>
      <c r="AR2989" s="179"/>
      <c r="AS2989" s="179"/>
    </row>
    <row r="2990" spans="10:45">
      <c r="J2990" s="179"/>
      <c r="K2990" s="179"/>
      <c r="L2990" s="179"/>
      <c r="M2990" s="179"/>
      <c r="N2990" s="179"/>
      <c r="O2990" s="179"/>
      <c r="P2990" s="179"/>
      <c r="Q2990" s="179"/>
      <c r="R2990" s="179"/>
      <c r="T2990" s="179"/>
      <c r="U2990" s="179"/>
      <c r="V2990" s="179"/>
      <c r="W2990" s="179"/>
      <c r="X2990" s="179"/>
      <c r="Y2990" s="179"/>
      <c r="Z2990" s="179"/>
      <c r="AA2990" s="179"/>
      <c r="AB2990" s="179"/>
      <c r="AD2990" s="179"/>
      <c r="AE2990" s="179"/>
      <c r="AF2990" s="179"/>
      <c r="AG2990" s="179"/>
      <c r="AH2990" s="179"/>
      <c r="AI2990" s="179"/>
      <c r="AJ2990" s="179"/>
      <c r="AK2990" s="179"/>
      <c r="AL2990" s="179"/>
      <c r="AN2990" s="179"/>
      <c r="AO2990" s="179"/>
      <c r="AP2990" s="179"/>
      <c r="AQ2990" s="179"/>
      <c r="AR2990" s="179"/>
      <c r="AS2990" s="179"/>
    </row>
    <row r="2991" spans="10:45">
      <c r="J2991" s="179"/>
      <c r="K2991" s="179"/>
      <c r="L2991" s="179"/>
      <c r="M2991" s="179"/>
      <c r="N2991" s="179"/>
      <c r="O2991" s="179"/>
      <c r="P2991" s="179"/>
      <c r="Q2991" s="179"/>
      <c r="R2991" s="179"/>
      <c r="T2991" s="179"/>
      <c r="U2991" s="179"/>
      <c r="V2991" s="179"/>
      <c r="W2991" s="179"/>
      <c r="X2991" s="179"/>
      <c r="Y2991" s="179"/>
      <c r="Z2991" s="179"/>
      <c r="AA2991" s="179"/>
      <c r="AB2991" s="179"/>
      <c r="AD2991" s="179"/>
      <c r="AE2991" s="179"/>
      <c r="AF2991" s="179"/>
      <c r="AG2991" s="179"/>
      <c r="AH2991" s="179"/>
      <c r="AI2991" s="179"/>
      <c r="AJ2991" s="179"/>
      <c r="AK2991" s="179"/>
      <c r="AL2991" s="179"/>
      <c r="AN2991" s="179"/>
      <c r="AO2991" s="179"/>
      <c r="AP2991" s="179"/>
      <c r="AQ2991" s="179"/>
      <c r="AR2991" s="179"/>
      <c r="AS2991" s="179"/>
    </row>
    <row r="2992" spans="10:45">
      <c r="J2992" s="179"/>
      <c r="K2992" s="179"/>
      <c r="L2992" s="179"/>
      <c r="M2992" s="179"/>
      <c r="N2992" s="179"/>
      <c r="O2992" s="179"/>
      <c r="P2992" s="179"/>
      <c r="Q2992" s="179"/>
      <c r="R2992" s="179"/>
      <c r="T2992" s="179"/>
      <c r="U2992" s="179"/>
      <c r="V2992" s="179"/>
      <c r="W2992" s="179"/>
      <c r="X2992" s="179"/>
      <c r="Y2992" s="179"/>
      <c r="Z2992" s="179"/>
      <c r="AA2992" s="179"/>
      <c r="AB2992" s="179"/>
      <c r="AD2992" s="179"/>
      <c r="AE2992" s="179"/>
      <c r="AF2992" s="179"/>
      <c r="AG2992" s="179"/>
      <c r="AH2992" s="179"/>
      <c r="AI2992" s="179"/>
      <c r="AJ2992" s="179"/>
      <c r="AK2992" s="179"/>
      <c r="AL2992" s="179"/>
      <c r="AN2992" s="179"/>
      <c r="AO2992" s="179"/>
      <c r="AP2992" s="179"/>
      <c r="AQ2992" s="179"/>
      <c r="AR2992" s="179"/>
      <c r="AS2992" s="179"/>
    </row>
    <row r="2993" spans="10:45">
      <c r="J2993" s="179"/>
      <c r="K2993" s="179"/>
      <c r="L2993" s="179"/>
      <c r="M2993" s="179"/>
      <c r="N2993" s="179"/>
      <c r="O2993" s="179"/>
      <c r="P2993" s="179"/>
      <c r="Q2993" s="179"/>
      <c r="R2993" s="179"/>
      <c r="T2993" s="179"/>
      <c r="U2993" s="179"/>
      <c r="V2993" s="179"/>
      <c r="W2993" s="179"/>
      <c r="X2993" s="179"/>
      <c r="Y2993" s="179"/>
      <c r="Z2993" s="179"/>
      <c r="AA2993" s="179"/>
      <c r="AB2993" s="179"/>
      <c r="AD2993" s="179"/>
      <c r="AE2993" s="179"/>
      <c r="AF2993" s="179"/>
      <c r="AG2993" s="179"/>
      <c r="AH2993" s="179"/>
      <c r="AI2993" s="179"/>
      <c r="AJ2993" s="179"/>
      <c r="AK2993" s="179"/>
      <c r="AL2993" s="179"/>
      <c r="AN2993" s="179"/>
      <c r="AO2993" s="179"/>
      <c r="AP2993" s="179"/>
      <c r="AQ2993" s="179"/>
      <c r="AR2993" s="179"/>
      <c r="AS2993" s="179"/>
    </row>
    <row r="2994" spans="10:45">
      <c r="J2994" s="179"/>
      <c r="K2994" s="179"/>
      <c r="L2994" s="179"/>
      <c r="M2994" s="179"/>
      <c r="N2994" s="179"/>
      <c r="O2994" s="179"/>
      <c r="P2994" s="179"/>
      <c r="Q2994" s="179"/>
      <c r="R2994" s="179"/>
      <c r="T2994" s="179"/>
      <c r="U2994" s="179"/>
      <c r="V2994" s="179"/>
      <c r="W2994" s="179"/>
      <c r="X2994" s="179"/>
      <c r="Y2994" s="179"/>
      <c r="Z2994" s="179"/>
      <c r="AA2994" s="179"/>
      <c r="AB2994" s="179"/>
      <c r="AD2994" s="179"/>
      <c r="AE2994" s="179"/>
      <c r="AF2994" s="179"/>
      <c r="AG2994" s="179"/>
      <c r="AH2994" s="179"/>
      <c r="AI2994" s="179"/>
      <c r="AJ2994" s="179"/>
      <c r="AK2994" s="179"/>
      <c r="AL2994" s="179"/>
      <c r="AN2994" s="179"/>
      <c r="AO2994" s="179"/>
      <c r="AP2994" s="179"/>
      <c r="AQ2994" s="179"/>
      <c r="AR2994" s="179"/>
      <c r="AS2994" s="179"/>
    </row>
    <row r="2995" spans="10:45">
      <c r="J2995" s="179"/>
      <c r="K2995" s="179"/>
      <c r="L2995" s="179"/>
      <c r="M2995" s="179"/>
      <c r="N2995" s="179"/>
      <c r="O2995" s="179"/>
      <c r="P2995" s="179"/>
      <c r="Q2995" s="179"/>
      <c r="R2995" s="179"/>
      <c r="T2995" s="179"/>
      <c r="U2995" s="179"/>
      <c r="V2995" s="179"/>
      <c r="W2995" s="179"/>
      <c r="X2995" s="179"/>
      <c r="Y2995" s="179"/>
      <c r="Z2995" s="179"/>
      <c r="AA2995" s="179"/>
      <c r="AB2995" s="179"/>
      <c r="AD2995" s="179"/>
      <c r="AE2995" s="179"/>
      <c r="AF2995" s="179"/>
      <c r="AG2995" s="179"/>
      <c r="AH2995" s="179"/>
      <c r="AI2995" s="179"/>
      <c r="AJ2995" s="179"/>
      <c r="AK2995" s="179"/>
      <c r="AL2995" s="179"/>
      <c r="AN2995" s="179"/>
      <c r="AO2995" s="179"/>
      <c r="AP2995" s="179"/>
      <c r="AQ2995" s="179"/>
      <c r="AR2995" s="179"/>
      <c r="AS2995" s="179"/>
    </row>
    <row r="2996" spans="10:45">
      <c r="J2996" s="179"/>
      <c r="K2996" s="179"/>
      <c r="L2996" s="179"/>
      <c r="M2996" s="179"/>
      <c r="N2996" s="179"/>
      <c r="O2996" s="179"/>
      <c r="P2996" s="179"/>
      <c r="Q2996" s="179"/>
      <c r="R2996" s="179"/>
      <c r="T2996" s="179"/>
      <c r="U2996" s="179"/>
      <c r="V2996" s="179"/>
      <c r="W2996" s="179"/>
      <c r="X2996" s="179"/>
      <c r="Y2996" s="179"/>
      <c r="Z2996" s="179"/>
      <c r="AA2996" s="179"/>
      <c r="AB2996" s="179"/>
      <c r="AD2996" s="179"/>
      <c r="AE2996" s="179"/>
      <c r="AF2996" s="179"/>
      <c r="AG2996" s="179"/>
      <c r="AH2996" s="179"/>
      <c r="AI2996" s="179"/>
      <c r="AJ2996" s="179"/>
      <c r="AK2996" s="179"/>
      <c r="AL2996" s="179"/>
      <c r="AN2996" s="179"/>
      <c r="AO2996" s="179"/>
      <c r="AP2996" s="179"/>
      <c r="AQ2996" s="179"/>
      <c r="AR2996" s="179"/>
      <c r="AS2996" s="179"/>
    </row>
    <row r="2997" spans="10:45">
      <c r="J2997" s="179"/>
      <c r="K2997" s="179"/>
      <c r="L2997" s="179"/>
      <c r="M2997" s="179"/>
      <c r="N2997" s="179"/>
      <c r="O2997" s="179"/>
      <c r="P2997" s="179"/>
      <c r="Q2997" s="179"/>
      <c r="R2997" s="179"/>
      <c r="T2997" s="179"/>
      <c r="U2997" s="179"/>
      <c r="V2997" s="179"/>
      <c r="W2997" s="179"/>
      <c r="X2997" s="179"/>
      <c r="Y2997" s="179"/>
      <c r="Z2997" s="179"/>
      <c r="AA2997" s="179"/>
      <c r="AB2997" s="179"/>
      <c r="AD2997" s="179"/>
      <c r="AE2997" s="179"/>
      <c r="AF2997" s="179"/>
      <c r="AG2997" s="179"/>
      <c r="AH2997" s="179"/>
      <c r="AI2997" s="179"/>
      <c r="AJ2997" s="179"/>
      <c r="AK2997" s="179"/>
      <c r="AL2997" s="179"/>
      <c r="AN2997" s="179"/>
      <c r="AO2997" s="179"/>
      <c r="AP2997" s="179"/>
      <c r="AQ2997" s="179"/>
      <c r="AR2997" s="179"/>
      <c r="AS2997" s="179"/>
    </row>
    <row r="2998" spans="10:45">
      <c r="J2998" s="179"/>
      <c r="K2998" s="179"/>
      <c r="L2998" s="179"/>
      <c r="M2998" s="179"/>
      <c r="N2998" s="179"/>
      <c r="O2998" s="179"/>
      <c r="P2998" s="179"/>
      <c r="Q2998" s="179"/>
      <c r="R2998" s="179"/>
      <c r="T2998" s="179"/>
      <c r="U2998" s="179"/>
      <c r="V2998" s="179"/>
      <c r="W2998" s="179"/>
      <c r="X2998" s="179"/>
      <c r="Y2998" s="179"/>
      <c r="Z2998" s="179"/>
      <c r="AA2998" s="179"/>
      <c r="AB2998" s="179"/>
      <c r="AD2998" s="179"/>
      <c r="AE2998" s="179"/>
      <c r="AF2998" s="179"/>
      <c r="AG2998" s="179"/>
      <c r="AH2998" s="179"/>
      <c r="AI2998" s="179"/>
      <c r="AJ2998" s="179"/>
      <c r="AK2998" s="179"/>
      <c r="AL2998" s="179"/>
      <c r="AN2998" s="179"/>
      <c r="AO2998" s="179"/>
      <c r="AP2998" s="179"/>
      <c r="AQ2998" s="179"/>
      <c r="AR2998" s="179"/>
      <c r="AS2998" s="179"/>
    </row>
    <row r="2999" spans="10:45">
      <c r="J2999" s="179"/>
      <c r="K2999" s="179"/>
      <c r="L2999" s="179"/>
      <c r="M2999" s="179"/>
      <c r="N2999" s="179"/>
      <c r="O2999" s="179"/>
      <c r="P2999" s="179"/>
      <c r="Q2999" s="179"/>
      <c r="R2999" s="179"/>
      <c r="T2999" s="179"/>
      <c r="U2999" s="179"/>
      <c r="V2999" s="179"/>
      <c r="W2999" s="179"/>
      <c r="X2999" s="179"/>
      <c r="Y2999" s="179"/>
      <c r="Z2999" s="179"/>
      <c r="AA2999" s="179"/>
      <c r="AB2999" s="179"/>
      <c r="AD2999" s="179"/>
      <c r="AE2999" s="179"/>
      <c r="AF2999" s="179"/>
      <c r="AG2999" s="179"/>
      <c r="AH2999" s="179"/>
      <c r="AI2999" s="179"/>
      <c r="AJ2999" s="179"/>
      <c r="AK2999" s="179"/>
      <c r="AL2999" s="179"/>
      <c r="AN2999" s="179"/>
      <c r="AO2999" s="179"/>
      <c r="AP2999" s="179"/>
      <c r="AQ2999" s="179"/>
      <c r="AR2999" s="179"/>
      <c r="AS2999" s="179"/>
    </row>
    <row r="3000" spans="10:45">
      <c r="J3000" s="179"/>
      <c r="K3000" s="179"/>
      <c r="L3000" s="179"/>
      <c r="M3000" s="179"/>
      <c r="N3000" s="179"/>
      <c r="O3000" s="179"/>
      <c r="P3000" s="179"/>
      <c r="Q3000" s="179"/>
      <c r="R3000" s="179"/>
      <c r="T3000" s="179"/>
      <c r="U3000" s="179"/>
      <c r="V3000" s="179"/>
      <c r="W3000" s="179"/>
      <c r="X3000" s="179"/>
      <c r="Y3000" s="179"/>
      <c r="Z3000" s="179"/>
      <c r="AA3000" s="179"/>
      <c r="AB3000" s="179"/>
      <c r="AD3000" s="179"/>
      <c r="AE3000" s="179"/>
      <c r="AF3000" s="179"/>
      <c r="AG3000" s="179"/>
      <c r="AH3000" s="179"/>
      <c r="AI3000" s="179"/>
      <c r="AJ3000" s="179"/>
      <c r="AK3000" s="179"/>
      <c r="AL3000" s="179"/>
      <c r="AN3000" s="179"/>
      <c r="AO3000" s="179"/>
      <c r="AP3000" s="179"/>
      <c r="AQ3000" s="179"/>
      <c r="AR3000" s="179"/>
      <c r="AS3000" s="179"/>
    </row>
    <row r="3001" spans="10:45">
      <c r="J3001" s="179"/>
      <c r="K3001" s="179"/>
      <c r="L3001" s="179"/>
      <c r="M3001" s="179"/>
      <c r="N3001" s="179"/>
      <c r="O3001" s="179"/>
      <c r="P3001" s="179"/>
      <c r="Q3001" s="179"/>
      <c r="R3001" s="179"/>
      <c r="T3001" s="179"/>
      <c r="U3001" s="179"/>
      <c r="V3001" s="179"/>
      <c r="W3001" s="179"/>
      <c r="X3001" s="179"/>
      <c r="Y3001" s="179"/>
      <c r="Z3001" s="179"/>
      <c r="AA3001" s="179"/>
      <c r="AB3001" s="179"/>
      <c r="AD3001" s="179"/>
      <c r="AE3001" s="179"/>
      <c r="AF3001" s="179"/>
      <c r="AG3001" s="179"/>
      <c r="AH3001" s="179"/>
      <c r="AI3001" s="179"/>
      <c r="AJ3001" s="179"/>
      <c r="AK3001" s="179"/>
      <c r="AL3001" s="179"/>
      <c r="AN3001" s="179"/>
      <c r="AO3001" s="179"/>
      <c r="AP3001" s="179"/>
      <c r="AQ3001" s="179"/>
      <c r="AR3001" s="179"/>
      <c r="AS3001" s="179"/>
    </row>
    <row r="3002" spans="10:45">
      <c r="J3002" s="179"/>
      <c r="K3002" s="179"/>
      <c r="L3002" s="179"/>
      <c r="M3002" s="179"/>
      <c r="N3002" s="179"/>
      <c r="O3002" s="179"/>
      <c r="P3002" s="179"/>
      <c r="Q3002" s="179"/>
      <c r="R3002" s="179"/>
      <c r="T3002" s="179"/>
      <c r="U3002" s="179"/>
      <c r="V3002" s="179"/>
      <c r="W3002" s="179"/>
      <c r="X3002" s="179"/>
      <c r="Y3002" s="179"/>
      <c r="Z3002" s="179"/>
      <c r="AA3002" s="179"/>
      <c r="AB3002" s="179"/>
      <c r="AD3002" s="179"/>
      <c r="AE3002" s="179"/>
      <c r="AF3002" s="179"/>
      <c r="AG3002" s="179"/>
      <c r="AH3002" s="179"/>
      <c r="AI3002" s="179"/>
      <c r="AJ3002" s="179"/>
      <c r="AK3002" s="179"/>
      <c r="AL3002" s="179"/>
      <c r="AN3002" s="179"/>
      <c r="AO3002" s="179"/>
      <c r="AP3002" s="179"/>
      <c r="AQ3002" s="179"/>
      <c r="AR3002" s="179"/>
      <c r="AS3002" s="179"/>
    </row>
    <row r="3003" spans="10:45">
      <c r="J3003" s="179"/>
      <c r="K3003" s="179"/>
      <c r="L3003" s="179"/>
      <c r="M3003" s="179"/>
      <c r="N3003" s="179"/>
      <c r="O3003" s="179"/>
      <c r="P3003" s="179"/>
      <c r="Q3003" s="179"/>
      <c r="R3003" s="179"/>
      <c r="T3003" s="179"/>
      <c r="U3003" s="179"/>
      <c r="V3003" s="179"/>
      <c r="W3003" s="179"/>
      <c r="X3003" s="179"/>
      <c r="Y3003" s="179"/>
      <c r="Z3003" s="179"/>
      <c r="AA3003" s="179"/>
      <c r="AB3003" s="179"/>
      <c r="AD3003" s="179"/>
      <c r="AE3003" s="179"/>
      <c r="AF3003" s="179"/>
      <c r="AG3003" s="179"/>
      <c r="AH3003" s="179"/>
      <c r="AI3003" s="179"/>
      <c r="AJ3003" s="179"/>
      <c r="AK3003" s="179"/>
      <c r="AL3003" s="179"/>
      <c r="AN3003" s="179"/>
      <c r="AO3003" s="179"/>
      <c r="AP3003" s="179"/>
      <c r="AQ3003" s="179"/>
      <c r="AR3003" s="179"/>
      <c r="AS3003" s="179"/>
    </row>
    <row r="3004" spans="10:45">
      <c r="J3004" s="179"/>
      <c r="K3004" s="179"/>
      <c r="L3004" s="179"/>
      <c r="M3004" s="179"/>
      <c r="N3004" s="179"/>
      <c r="O3004" s="179"/>
      <c r="P3004" s="179"/>
      <c r="Q3004" s="179"/>
      <c r="R3004" s="179"/>
      <c r="T3004" s="179"/>
      <c r="U3004" s="179"/>
      <c r="V3004" s="179"/>
      <c r="W3004" s="179"/>
      <c r="X3004" s="179"/>
      <c r="Y3004" s="179"/>
      <c r="Z3004" s="179"/>
      <c r="AA3004" s="179"/>
      <c r="AB3004" s="179"/>
      <c r="AD3004" s="179"/>
      <c r="AE3004" s="179"/>
      <c r="AF3004" s="179"/>
      <c r="AG3004" s="179"/>
      <c r="AH3004" s="179"/>
      <c r="AI3004" s="179"/>
      <c r="AJ3004" s="179"/>
      <c r="AK3004" s="179"/>
      <c r="AL3004" s="179"/>
      <c r="AN3004" s="179"/>
      <c r="AO3004" s="179"/>
      <c r="AP3004" s="179"/>
      <c r="AQ3004" s="179"/>
      <c r="AR3004" s="179"/>
      <c r="AS3004" s="179"/>
    </row>
    <row r="3005" spans="10:45">
      <c r="J3005" s="179"/>
      <c r="K3005" s="179"/>
      <c r="L3005" s="179"/>
      <c r="M3005" s="179"/>
      <c r="N3005" s="179"/>
      <c r="O3005" s="179"/>
      <c r="P3005" s="179"/>
      <c r="Q3005" s="179"/>
      <c r="R3005" s="179"/>
      <c r="T3005" s="179"/>
      <c r="U3005" s="179"/>
      <c r="V3005" s="179"/>
      <c r="W3005" s="179"/>
      <c r="X3005" s="179"/>
      <c r="Y3005" s="179"/>
      <c r="Z3005" s="179"/>
      <c r="AA3005" s="179"/>
      <c r="AB3005" s="179"/>
      <c r="AD3005" s="179"/>
      <c r="AE3005" s="179"/>
      <c r="AF3005" s="179"/>
      <c r="AG3005" s="179"/>
      <c r="AH3005" s="179"/>
      <c r="AI3005" s="179"/>
      <c r="AJ3005" s="179"/>
      <c r="AK3005" s="179"/>
      <c r="AL3005" s="179"/>
      <c r="AN3005" s="179"/>
      <c r="AO3005" s="179"/>
      <c r="AP3005" s="179"/>
      <c r="AQ3005" s="179"/>
      <c r="AR3005" s="179"/>
      <c r="AS3005" s="179"/>
    </row>
    <row r="3006" spans="10:45">
      <c r="J3006" s="179"/>
      <c r="K3006" s="179"/>
      <c r="L3006" s="179"/>
      <c r="M3006" s="179"/>
      <c r="N3006" s="179"/>
      <c r="O3006" s="179"/>
      <c r="P3006" s="179"/>
      <c r="Q3006" s="179"/>
      <c r="R3006" s="179"/>
      <c r="T3006" s="179"/>
      <c r="U3006" s="179"/>
      <c r="V3006" s="179"/>
      <c r="W3006" s="179"/>
      <c r="X3006" s="179"/>
      <c r="Y3006" s="179"/>
      <c r="Z3006" s="179"/>
      <c r="AA3006" s="179"/>
      <c r="AB3006" s="179"/>
      <c r="AD3006" s="179"/>
      <c r="AE3006" s="179"/>
      <c r="AF3006" s="179"/>
      <c r="AG3006" s="179"/>
      <c r="AH3006" s="179"/>
      <c r="AI3006" s="179"/>
      <c r="AJ3006" s="179"/>
      <c r="AK3006" s="179"/>
      <c r="AL3006" s="179"/>
      <c r="AN3006" s="179"/>
      <c r="AO3006" s="179"/>
      <c r="AP3006" s="179"/>
      <c r="AQ3006" s="179"/>
      <c r="AR3006" s="179"/>
      <c r="AS3006" s="179"/>
    </row>
    <row r="3007" spans="10:45">
      <c r="J3007" s="179"/>
      <c r="K3007" s="179"/>
      <c r="L3007" s="179"/>
      <c r="M3007" s="179"/>
      <c r="N3007" s="179"/>
      <c r="O3007" s="179"/>
      <c r="P3007" s="179"/>
      <c r="Q3007" s="179"/>
      <c r="R3007" s="179"/>
      <c r="T3007" s="179"/>
      <c r="U3007" s="179"/>
      <c r="V3007" s="179"/>
      <c r="W3007" s="179"/>
      <c r="X3007" s="179"/>
      <c r="Y3007" s="179"/>
      <c r="Z3007" s="179"/>
      <c r="AA3007" s="179"/>
      <c r="AB3007" s="179"/>
      <c r="AD3007" s="179"/>
      <c r="AE3007" s="179"/>
      <c r="AF3007" s="179"/>
      <c r="AG3007" s="179"/>
      <c r="AH3007" s="179"/>
      <c r="AI3007" s="179"/>
      <c r="AJ3007" s="179"/>
      <c r="AK3007" s="179"/>
      <c r="AL3007" s="179"/>
      <c r="AN3007" s="179"/>
      <c r="AO3007" s="179"/>
      <c r="AP3007" s="179"/>
      <c r="AQ3007" s="179"/>
      <c r="AR3007" s="179"/>
      <c r="AS3007" s="179"/>
    </row>
    <row r="3008" spans="10:45">
      <c r="J3008" s="179"/>
      <c r="K3008" s="179"/>
      <c r="L3008" s="179"/>
      <c r="M3008" s="179"/>
      <c r="N3008" s="179"/>
      <c r="O3008" s="179"/>
      <c r="P3008" s="179"/>
      <c r="Q3008" s="179"/>
      <c r="R3008" s="179"/>
      <c r="T3008" s="179"/>
      <c r="U3008" s="179"/>
      <c r="V3008" s="179"/>
      <c r="W3008" s="179"/>
      <c r="X3008" s="179"/>
      <c r="Y3008" s="179"/>
      <c r="Z3008" s="179"/>
      <c r="AA3008" s="179"/>
      <c r="AB3008" s="179"/>
      <c r="AD3008" s="179"/>
      <c r="AE3008" s="179"/>
      <c r="AF3008" s="179"/>
      <c r="AG3008" s="179"/>
      <c r="AH3008" s="179"/>
      <c r="AI3008" s="179"/>
      <c r="AJ3008" s="179"/>
      <c r="AK3008" s="179"/>
      <c r="AL3008" s="179"/>
      <c r="AN3008" s="179"/>
      <c r="AO3008" s="179"/>
      <c r="AP3008" s="179"/>
      <c r="AQ3008" s="179"/>
      <c r="AR3008" s="179"/>
      <c r="AS3008" s="179"/>
    </row>
    <row r="3009" spans="10:45">
      <c r="J3009" s="179"/>
      <c r="K3009" s="179"/>
      <c r="L3009" s="179"/>
      <c r="M3009" s="179"/>
      <c r="N3009" s="179"/>
      <c r="O3009" s="179"/>
      <c r="P3009" s="179"/>
      <c r="Q3009" s="179"/>
      <c r="R3009" s="179"/>
      <c r="T3009" s="179"/>
      <c r="U3009" s="179"/>
      <c r="V3009" s="179"/>
      <c r="W3009" s="179"/>
      <c r="X3009" s="179"/>
      <c r="Y3009" s="179"/>
      <c r="Z3009" s="179"/>
      <c r="AA3009" s="179"/>
      <c r="AB3009" s="179"/>
      <c r="AD3009" s="179"/>
      <c r="AE3009" s="179"/>
      <c r="AF3009" s="179"/>
      <c r="AG3009" s="179"/>
      <c r="AH3009" s="179"/>
      <c r="AI3009" s="179"/>
      <c r="AJ3009" s="179"/>
      <c r="AK3009" s="179"/>
      <c r="AL3009" s="179"/>
      <c r="AN3009" s="179"/>
      <c r="AO3009" s="179"/>
      <c r="AP3009" s="179"/>
      <c r="AQ3009" s="179"/>
      <c r="AR3009" s="179"/>
      <c r="AS3009" s="179"/>
    </row>
    <row r="3010" spans="10:45">
      <c r="J3010" s="179"/>
      <c r="K3010" s="179"/>
      <c r="L3010" s="179"/>
      <c r="M3010" s="179"/>
      <c r="N3010" s="179"/>
      <c r="O3010" s="179"/>
      <c r="P3010" s="179"/>
      <c r="Q3010" s="179"/>
      <c r="R3010" s="179"/>
      <c r="T3010" s="179"/>
      <c r="U3010" s="179"/>
      <c r="V3010" s="179"/>
      <c r="W3010" s="179"/>
      <c r="X3010" s="179"/>
      <c r="Y3010" s="179"/>
      <c r="Z3010" s="179"/>
      <c r="AA3010" s="179"/>
      <c r="AB3010" s="179"/>
      <c r="AD3010" s="179"/>
      <c r="AE3010" s="179"/>
      <c r="AF3010" s="179"/>
      <c r="AG3010" s="179"/>
      <c r="AH3010" s="179"/>
      <c r="AI3010" s="179"/>
      <c r="AJ3010" s="179"/>
      <c r="AK3010" s="179"/>
      <c r="AL3010" s="179"/>
      <c r="AN3010" s="179"/>
      <c r="AO3010" s="179"/>
      <c r="AP3010" s="179"/>
      <c r="AQ3010" s="179"/>
      <c r="AR3010" s="179"/>
      <c r="AS3010" s="179"/>
    </row>
    <row r="3011" spans="10:45">
      <c r="J3011" s="179"/>
      <c r="K3011" s="179"/>
      <c r="L3011" s="179"/>
      <c r="M3011" s="179"/>
      <c r="N3011" s="179"/>
      <c r="O3011" s="179"/>
      <c r="P3011" s="179"/>
      <c r="Q3011" s="179"/>
      <c r="R3011" s="179"/>
      <c r="T3011" s="179"/>
      <c r="U3011" s="179"/>
      <c r="V3011" s="179"/>
      <c r="W3011" s="179"/>
      <c r="X3011" s="179"/>
      <c r="Y3011" s="179"/>
      <c r="Z3011" s="179"/>
      <c r="AA3011" s="179"/>
      <c r="AB3011" s="179"/>
      <c r="AD3011" s="179"/>
      <c r="AE3011" s="179"/>
      <c r="AF3011" s="179"/>
      <c r="AG3011" s="179"/>
      <c r="AH3011" s="179"/>
      <c r="AI3011" s="179"/>
      <c r="AJ3011" s="179"/>
      <c r="AK3011" s="179"/>
      <c r="AL3011" s="179"/>
      <c r="AN3011" s="179"/>
      <c r="AO3011" s="179"/>
      <c r="AP3011" s="179"/>
      <c r="AQ3011" s="179"/>
      <c r="AR3011" s="179"/>
      <c r="AS3011" s="179"/>
    </row>
    <row r="3012" spans="10:45">
      <c r="J3012" s="179"/>
      <c r="K3012" s="179"/>
      <c r="L3012" s="179"/>
      <c r="M3012" s="179"/>
      <c r="N3012" s="179"/>
      <c r="O3012" s="179"/>
      <c r="P3012" s="179"/>
      <c r="Q3012" s="179"/>
      <c r="R3012" s="179"/>
      <c r="T3012" s="179"/>
      <c r="U3012" s="179"/>
      <c r="V3012" s="179"/>
      <c r="W3012" s="179"/>
      <c r="X3012" s="179"/>
      <c r="Y3012" s="179"/>
      <c r="Z3012" s="179"/>
      <c r="AA3012" s="179"/>
      <c r="AB3012" s="179"/>
      <c r="AD3012" s="179"/>
      <c r="AE3012" s="179"/>
      <c r="AF3012" s="179"/>
      <c r="AG3012" s="179"/>
      <c r="AH3012" s="179"/>
      <c r="AI3012" s="179"/>
      <c r="AJ3012" s="179"/>
      <c r="AK3012" s="179"/>
      <c r="AL3012" s="179"/>
      <c r="AN3012" s="179"/>
      <c r="AO3012" s="179"/>
      <c r="AP3012" s="179"/>
      <c r="AQ3012" s="179"/>
      <c r="AR3012" s="179"/>
      <c r="AS3012" s="179"/>
    </row>
    <row r="3013" spans="10:45">
      <c r="J3013" s="179"/>
      <c r="K3013" s="179"/>
      <c r="L3013" s="179"/>
      <c r="M3013" s="179"/>
      <c r="N3013" s="179"/>
      <c r="O3013" s="179"/>
      <c r="P3013" s="179"/>
      <c r="Q3013" s="179"/>
      <c r="R3013" s="179"/>
      <c r="T3013" s="179"/>
      <c r="U3013" s="179"/>
      <c r="V3013" s="179"/>
      <c r="W3013" s="179"/>
      <c r="X3013" s="179"/>
      <c r="Y3013" s="179"/>
      <c r="Z3013" s="179"/>
      <c r="AA3013" s="179"/>
      <c r="AB3013" s="179"/>
      <c r="AD3013" s="179"/>
      <c r="AE3013" s="179"/>
      <c r="AF3013" s="179"/>
      <c r="AG3013" s="179"/>
      <c r="AH3013" s="179"/>
      <c r="AI3013" s="179"/>
      <c r="AJ3013" s="179"/>
      <c r="AK3013" s="179"/>
      <c r="AL3013" s="179"/>
      <c r="AN3013" s="179"/>
      <c r="AO3013" s="179"/>
      <c r="AP3013" s="179"/>
      <c r="AQ3013" s="179"/>
      <c r="AR3013" s="179"/>
      <c r="AS3013" s="179"/>
    </row>
    <row r="3014" spans="10:45">
      <c r="J3014" s="179"/>
      <c r="K3014" s="179"/>
      <c r="L3014" s="179"/>
      <c r="M3014" s="179"/>
      <c r="N3014" s="179"/>
      <c r="O3014" s="179"/>
      <c r="P3014" s="179"/>
      <c r="Q3014" s="179"/>
      <c r="R3014" s="179"/>
      <c r="T3014" s="179"/>
      <c r="U3014" s="179"/>
      <c r="V3014" s="179"/>
      <c r="W3014" s="179"/>
      <c r="X3014" s="179"/>
      <c r="Y3014" s="179"/>
      <c r="Z3014" s="179"/>
      <c r="AA3014" s="179"/>
      <c r="AB3014" s="179"/>
      <c r="AD3014" s="179"/>
      <c r="AE3014" s="179"/>
      <c r="AF3014" s="179"/>
      <c r="AG3014" s="179"/>
      <c r="AH3014" s="179"/>
      <c r="AI3014" s="179"/>
      <c r="AJ3014" s="179"/>
      <c r="AK3014" s="179"/>
      <c r="AL3014" s="179"/>
      <c r="AN3014" s="179"/>
      <c r="AO3014" s="179"/>
      <c r="AP3014" s="179"/>
      <c r="AQ3014" s="179"/>
      <c r="AR3014" s="179"/>
      <c r="AS3014" s="179"/>
    </row>
    <row r="3015" spans="10:45">
      <c r="J3015" s="179"/>
      <c r="K3015" s="179"/>
      <c r="L3015" s="179"/>
      <c r="M3015" s="179"/>
      <c r="N3015" s="179"/>
      <c r="O3015" s="179"/>
      <c r="P3015" s="179"/>
      <c r="Q3015" s="179"/>
      <c r="R3015" s="179"/>
      <c r="T3015" s="179"/>
      <c r="U3015" s="179"/>
      <c r="V3015" s="179"/>
      <c r="W3015" s="179"/>
      <c r="X3015" s="179"/>
      <c r="Y3015" s="179"/>
      <c r="Z3015" s="179"/>
      <c r="AA3015" s="179"/>
      <c r="AB3015" s="179"/>
      <c r="AD3015" s="179"/>
      <c r="AE3015" s="179"/>
      <c r="AF3015" s="179"/>
      <c r="AG3015" s="179"/>
      <c r="AH3015" s="179"/>
      <c r="AI3015" s="179"/>
      <c r="AJ3015" s="179"/>
      <c r="AK3015" s="179"/>
      <c r="AL3015" s="179"/>
      <c r="AN3015" s="179"/>
      <c r="AO3015" s="179"/>
      <c r="AP3015" s="179"/>
      <c r="AQ3015" s="179"/>
      <c r="AR3015" s="179"/>
      <c r="AS3015" s="179"/>
    </row>
    <row r="3016" spans="10:45">
      <c r="J3016" s="179"/>
      <c r="K3016" s="179"/>
      <c r="L3016" s="179"/>
      <c r="M3016" s="179"/>
      <c r="N3016" s="179"/>
      <c r="O3016" s="179"/>
      <c r="P3016" s="179"/>
      <c r="Q3016" s="179"/>
      <c r="R3016" s="179"/>
      <c r="T3016" s="179"/>
      <c r="U3016" s="179"/>
      <c r="V3016" s="179"/>
      <c r="W3016" s="179"/>
      <c r="X3016" s="179"/>
      <c r="Y3016" s="179"/>
      <c r="Z3016" s="179"/>
      <c r="AA3016" s="179"/>
      <c r="AB3016" s="179"/>
      <c r="AD3016" s="179"/>
      <c r="AE3016" s="179"/>
      <c r="AF3016" s="179"/>
      <c r="AG3016" s="179"/>
      <c r="AH3016" s="179"/>
      <c r="AI3016" s="179"/>
      <c r="AJ3016" s="179"/>
      <c r="AK3016" s="179"/>
      <c r="AL3016" s="179"/>
      <c r="AN3016" s="179"/>
      <c r="AO3016" s="179"/>
      <c r="AP3016" s="179"/>
      <c r="AQ3016" s="179"/>
      <c r="AR3016" s="179"/>
      <c r="AS3016" s="179"/>
    </row>
    <row r="3017" spans="10:45">
      <c r="J3017" s="179"/>
      <c r="K3017" s="179"/>
      <c r="L3017" s="179"/>
      <c r="M3017" s="179"/>
      <c r="N3017" s="179"/>
      <c r="O3017" s="179"/>
      <c r="P3017" s="179"/>
      <c r="Q3017" s="179"/>
      <c r="R3017" s="179"/>
      <c r="T3017" s="179"/>
      <c r="U3017" s="179"/>
      <c r="V3017" s="179"/>
      <c r="W3017" s="179"/>
      <c r="X3017" s="179"/>
      <c r="Y3017" s="179"/>
      <c r="Z3017" s="179"/>
      <c r="AA3017" s="179"/>
      <c r="AB3017" s="179"/>
      <c r="AD3017" s="179"/>
      <c r="AE3017" s="179"/>
      <c r="AF3017" s="179"/>
      <c r="AG3017" s="179"/>
      <c r="AH3017" s="179"/>
      <c r="AI3017" s="179"/>
      <c r="AJ3017" s="179"/>
      <c r="AK3017" s="179"/>
      <c r="AL3017" s="179"/>
      <c r="AN3017" s="179"/>
      <c r="AO3017" s="179"/>
      <c r="AP3017" s="179"/>
      <c r="AQ3017" s="179"/>
      <c r="AR3017" s="179"/>
      <c r="AS3017" s="179"/>
    </row>
    <row r="3018" spans="10:45">
      <c r="J3018" s="179"/>
      <c r="K3018" s="179"/>
      <c r="L3018" s="179"/>
      <c r="M3018" s="179"/>
      <c r="N3018" s="179"/>
      <c r="O3018" s="179"/>
      <c r="P3018" s="179"/>
      <c r="Q3018" s="179"/>
      <c r="R3018" s="179"/>
      <c r="T3018" s="179"/>
      <c r="U3018" s="179"/>
      <c r="V3018" s="179"/>
      <c r="W3018" s="179"/>
      <c r="X3018" s="179"/>
      <c r="Y3018" s="179"/>
      <c r="Z3018" s="179"/>
      <c r="AA3018" s="179"/>
      <c r="AB3018" s="179"/>
      <c r="AD3018" s="179"/>
      <c r="AE3018" s="179"/>
      <c r="AF3018" s="179"/>
      <c r="AG3018" s="179"/>
      <c r="AH3018" s="179"/>
      <c r="AI3018" s="179"/>
      <c r="AJ3018" s="179"/>
      <c r="AK3018" s="179"/>
      <c r="AL3018" s="179"/>
      <c r="AN3018" s="179"/>
      <c r="AO3018" s="179"/>
      <c r="AP3018" s="179"/>
      <c r="AQ3018" s="179"/>
      <c r="AR3018" s="179"/>
      <c r="AS3018" s="179"/>
    </row>
    <row r="3019" spans="10:45">
      <c r="J3019" s="179"/>
      <c r="K3019" s="179"/>
      <c r="L3019" s="179"/>
      <c r="M3019" s="179"/>
      <c r="N3019" s="179"/>
      <c r="O3019" s="179"/>
      <c r="P3019" s="179"/>
      <c r="Q3019" s="179"/>
      <c r="R3019" s="179"/>
      <c r="T3019" s="179"/>
      <c r="U3019" s="179"/>
      <c r="V3019" s="179"/>
      <c r="W3019" s="179"/>
      <c r="X3019" s="179"/>
      <c r="Y3019" s="179"/>
      <c r="Z3019" s="179"/>
      <c r="AA3019" s="179"/>
      <c r="AB3019" s="179"/>
      <c r="AD3019" s="179"/>
      <c r="AE3019" s="179"/>
      <c r="AF3019" s="179"/>
      <c r="AG3019" s="179"/>
      <c r="AH3019" s="179"/>
      <c r="AI3019" s="179"/>
      <c r="AJ3019" s="179"/>
      <c r="AK3019" s="179"/>
      <c r="AL3019" s="179"/>
      <c r="AN3019" s="179"/>
      <c r="AO3019" s="179"/>
      <c r="AP3019" s="179"/>
      <c r="AQ3019" s="179"/>
      <c r="AR3019" s="179"/>
      <c r="AS3019" s="179"/>
    </row>
    <row r="3020" spans="10:45">
      <c r="J3020" s="179"/>
      <c r="K3020" s="179"/>
      <c r="L3020" s="179"/>
      <c r="M3020" s="179"/>
      <c r="N3020" s="179"/>
      <c r="O3020" s="179"/>
      <c r="P3020" s="179"/>
      <c r="Q3020" s="179"/>
      <c r="R3020" s="179"/>
      <c r="T3020" s="179"/>
      <c r="U3020" s="179"/>
      <c r="V3020" s="179"/>
      <c r="W3020" s="179"/>
      <c r="X3020" s="179"/>
      <c r="Y3020" s="179"/>
      <c r="Z3020" s="179"/>
      <c r="AA3020" s="179"/>
      <c r="AB3020" s="179"/>
      <c r="AD3020" s="179"/>
      <c r="AE3020" s="179"/>
      <c r="AF3020" s="179"/>
      <c r="AG3020" s="179"/>
      <c r="AH3020" s="179"/>
      <c r="AI3020" s="179"/>
      <c r="AJ3020" s="179"/>
      <c r="AK3020" s="179"/>
      <c r="AL3020" s="179"/>
      <c r="AN3020" s="179"/>
      <c r="AO3020" s="179"/>
      <c r="AP3020" s="179"/>
      <c r="AQ3020" s="179"/>
      <c r="AR3020" s="179"/>
      <c r="AS3020" s="179"/>
    </row>
    <row r="3021" spans="10:45">
      <c r="J3021" s="179"/>
      <c r="K3021" s="179"/>
      <c r="L3021" s="179"/>
      <c r="M3021" s="179"/>
      <c r="N3021" s="179"/>
      <c r="O3021" s="179"/>
      <c r="P3021" s="179"/>
      <c r="Q3021" s="179"/>
      <c r="R3021" s="179"/>
      <c r="T3021" s="179"/>
      <c r="U3021" s="179"/>
      <c r="V3021" s="179"/>
      <c r="W3021" s="179"/>
      <c r="X3021" s="179"/>
      <c r="Y3021" s="179"/>
      <c r="Z3021" s="179"/>
      <c r="AA3021" s="179"/>
      <c r="AB3021" s="179"/>
      <c r="AD3021" s="179"/>
      <c r="AE3021" s="179"/>
      <c r="AF3021" s="179"/>
      <c r="AG3021" s="179"/>
      <c r="AH3021" s="179"/>
      <c r="AI3021" s="179"/>
      <c r="AJ3021" s="179"/>
      <c r="AK3021" s="179"/>
      <c r="AL3021" s="179"/>
      <c r="AN3021" s="179"/>
      <c r="AO3021" s="179"/>
      <c r="AP3021" s="179"/>
      <c r="AQ3021" s="179"/>
      <c r="AR3021" s="179"/>
      <c r="AS3021" s="179"/>
    </row>
    <row r="3022" spans="10:45">
      <c r="J3022" s="179"/>
      <c r="K3022" s="179"/>
      <c r="L3022" s="179"/>
      <c r="M3022" s="179"/>
      <c r="N3022" s="179"/>
      <c r="O3022" s="179"/>
      <c r="P3022" s="179"/>
      <c r="Q3022" s="179"/>
      <c r="R3022" s="179"/>
      <c r="T3022" s="179"/>
      <c r="U3022" s="179"/>
      <c r="V3022" s="179"/>
      <c r="W3022" s="179"/>
      <c r="X3022" s="179"/>
      <c r="Y3022" s="179"/>
      <c r="Z3022" s="179"/>
      <c r="AA3022" s="179"/>
      <c r="AB3022" s="179"/>
      <c r="AD3022" s="179"/>
      <c r="AE3022" s="179"/>
      <c r="AF3022" s="179"/>
      <c r="AG3022" s="179"/>
      <c r="AH3022" s="179"/>
      <c r="AI3022" s="179"/>
      <c r="AJ3022" s="179"/>
      <c r="AK3022" s="179"/>
      <c r="AL3022" s="179"/>
      <c r="AN3022" s="179"/>
      <c r="AO3022" s="179"/>
      <c r="AP3022" s="179"/>
      <c r="AQ3022" s="179"/>
      <c r="AR3022" s="179"/>
      <c r="AS3022" s="179"/>
    </row>
    <row r="3023" spans="10:45">
      <c r="J3023" s="179"/>
      <c r="K3023" s="179"/>
      <c r="L3023" s="179"/>
      <c r="M3023" s="179"/>
      <c r="N3023" s="179"/>
      <c r="O3023" s="179"/>
      <c r="P3023" s="179"/>
      <c r="Q3023" s="179"/>
      <c r="R3023" s="179"/>
      <c r="T3023" s="179"/>
      <c r="U3023" s="179"/>
      <c r="V3023" s="179"/>
      <c r="W3023" s="179"/>
      <c r="X3023" s="179"/>
      <c r="Y3023" s="179"/>
      <c r="Z3023" s="179"/>
      <c r="AA3023" s="179"/>
      <c r="AB3023" s="179"/>
      <c r="AD3023" s="179"/>
      <c r="AE3023" s="179"/>
      <c r="AF3023" s="179"/>
      <c r="AG3023" s="179"/>
      <c r="AH3023" s="179"/>
      <c r="AI3023" s="179"/>
      <c r="AJ3023" s="179"/>
      <c r="AK3023" s="179"/>
      <c r="AL3023" s="179"/>
      <c r="AN3023" s="179"/>
      <c r="AO3023" s="179"/>
      <c r="AP3023" s="179"/>
      <c r="AQ3023" s="179"/>
      <c r="AR3023" s="179"/>
      <c r="AS3023" s="179"/>
    </row>
    <row r="3024" spans="10:45">
      <c r="J3024" s="179"/>
      <c r="K3024" s="179"/>
      <c r="L3024" s="179"/>
      <c r="M3024" s="179"/>
      <c r="N3024" s="179"/>
      <c r="O3024" s="179"/>
      <c r="P3024" s="179"/>
      <c r="Q3024" s="179"/>
      <c r="R3024" s="179"/>
      <c r="T3024" s="179"/>
      <c r="U3024" s="179"/>
      <c r="V3024" s="179"/>
      <c r="W3024" s="179"/>
      <c r="X3024" s="179"/>
      <c r="Y3024" s="179"/>
      <c r="Z3024" s="179"/>
      <c r="AA3024" s="179"/>
      <c r="AB3024" s="179"/>
      <c r="AD3024" s="179"/>
      <c r="AE3024" s="179"/>
      <c r="AF3024" s="179"/>
      <c r="AG3024" s="179"/>
      <c r="AH3024" s="179"/>
      <c r="AI3024" s="179"/>
      <c r="AJ3024" s="179"/>
      <c r="AK3024" s="179"/>
      <c r="AL3024" s="179"/>
      <c r="AN3024" s="179"/>
      <c r="AO3024" s="179"/>
      <c r="AP3024" s="179"/>
      <c r="AQ3024" s="179"/>
      <c r="AR3024" s="179"/>
      <c r="AS3024" s="179"/>
    </row>
    <row r="3025" spans="10:45">
      <c r="J3025" s="179"/>
      <c r="K3025" s="179"/>
      <c r="L3025" s="179"/>
      <c r="M3025" s="179"/>
      <c r="N3025" s="179"/>
      <c r="O3025" s="179"/>
      <c r="P3025" s="179"/>
      <c r="Q3025" s="179"/>
      <c r="R3025" s="179"/>
      <c r="T3025" s="179"/>
      <c r="U3025" s="179"/>
      <c r="V3025" s="179"/>
      <c r="W3025" s="179"/>
      <c r="X3025" s="179"/>
      <c r="Y3025" s="179"/>
      <c r="Z3025" s="179"/>
      <c r="AA3025" s="179"/>
      <c r="AB3025" s="179"/>
      <c r="AD3025" s="179"/>
      <c r="AE3025" s="179"/>
      <c r="AF3025" s="179"/>
      <c r="AG3025" s="179"/>
      <c r="AH3025" s="179"/>
      <c r="AI3025" s="179"/>
      <c r="AJ3025" s="179"/>
      <c r="AK3025" s="179"/>
      <c r="AL3025" s="179"/>
      <c r="AN3025" s="179"/>
      <c r="AO3025" s="179"/>
      <c r="AP3025" s="179"/>
      <c r="AQ3025" s="179"/>
      <c r="AR3025" s="179"/>
      <c r="AS3025" s="179"/>
    </row>
    <row r="3026" spans="10:45">
      <c r="J3026" s="179"/>
      <c r="K3026" s="179"/>
      <c r="L3026" s="179"/>
      <c r="M3026" s="179"/>
      <c r="N3026" s="179"/>
      <c r="O3026" s="179"/>
      <c r="P3026" s="179"/>
      <c r="Q3026" s="179"/>
      <c r="R3026" s="179"/>
      <c r="T3026" s="179"/>
      <c r="U3026" s="179"/>
      <c r="V3026" s="179"/>
      <c r="W3026" s="179"/>
      <c r="X3026" s="179"/>
      <c r="Y3026" s="179"/>
      <c r="Z3026" s="179"/>
      <c r="AA3026" s="179"/>
      <c r="AB3026" s="179"/>
      <c r="AD3026" s="179"/>
      <c r="AE3026" s="179"/>
      <c r="AF3026" s="179"/>
      <c r="AG3026" s="179"/>
      <c r="AH3026" s="179"/>
      <c r="AI3026" s="179"/>
      <c r="AJ3026" s="179"/>
      <c r="AK3026" s="179"/>
      <c r="AL3026" s="179"/>
      <c r="AN3026" s="179"/>
      <c r="AO3026" s="179"/>
      <c r="AP3026" s="179"/>
      <c r="AQ3026" s="179"/>
      <c r="AR3026" s="179"/>
      <c r="AS3026" s="179"/>
    </row>
    <row r="3027" spans="10:45">
      <c r="J3027" s="179"/>
      <c r="K3027" s="179"/>
      <c r="L3027" s="179"/>
      <c r="M3027" s="179"/>
      <c r="N3027" s="179"/>
      <c r="O3027" s="179"/>
      <c r="P3027" s="179"/>
      <c r="Q3027" s="179"/>
      <c r="R3027" s="179"/>
      <c r="T3027" s="179"/>
      <c r="U3027" s="179"/>
      <c r="V3027" s="179"/>
      <c r="W3027" s="179"/>
      <c r="X3027" s="179"/>
      <c r="Y3027" s="179"/>
      <c r="Z3027" s="179"/>
      <c r="AA3027" s="179"/>
      <c r="AB3027" s="179"/>
      <c r="AD3027" s="179"/>
      <c r="AE3027" s="179"/>
      <c r="AF3027" s="179"/>
      <c r="AG3027" s="179"/>
      <c r="AH3027" s="179"/>
      <c r="AI3027" s="179"/>
      <c r="AJ3027" s="179"/>
      <c r="AK3027" s="179"/>
      <c r="AL3027" s="179"/>
      <c r="AN3027" s="179"/>
      <c r="AO3027" s="179"/>
      <c r="AP3027" s="179"/>
      <c r="AQ3027" s="179"/>
      <c r="AR3027" s="179"/>
      <c r="AS3027" s="179"/>
    </row>
    <row r="3028" spans="10:45">
      <c r="J3028" s="179"/>
      <c r="K3028" s="179"/>
      <c r="L3028" s="179"/>
      <c r="M3028" s="179"/>
      <c r="N3028" s="179"/>
      <c r="O3028" s="179"/>
      <c r="P3028" s="179"/>
      <c r="Q3028" s="179"/>
      <c r="R3028" s="179"/>
      <c r="T3028" s="179"/>
      <c r="U3028" s="179"/>
      <c r="V3028" s="179"/>
      <c r="W3028" s="179"/>
      <c r="X3028" s="179"/>
      <c r="Y3028" s="179"/>
      <c r="Z3028" s="179"/>
      <c r="AA3028" s="179"/>
      <c r="AB3028" s="179"/>
      <c r="AD3028" s="179"/>
      <c r="AE3028" s="179"/>
      <c r="AF3028" s="179"/>
      <c r="AG3028" s="179"/>
      <c r="AH3028" s="179"/>
      <c r="AI3028" s="179"/>
      <c r="AJ3028" s="179"/>
      <c r="AK3028" s="179"/>
      <c r="AL3028" s="179"/>
      <c r="AN3028" s="179"/>
      <c r="AO3028" s="179"/>
      <c r="AP3028" s="179"/>
      <c r="AQ3028" s="179"/>
      <c r="AR3028" s="179"/>
      <c r="AS3028" s="179"/>
    </row>
    <row r="3029" spans="10:45">
      <c r="J3029" s="179"/>
      <c r="K3029" s="179"/>
      <c r="L3029" s="179"/>
      <c r="M3029" s="179"/>
      <c r="N3029" s="179"/>
      <c r="O3029" s="179"/>
      <c r="P3029" s="179"/>
      <c r="Q3029" s="179"/>
      <c r="R3029" s="179"/>
      <c r="T3029" s="179"/>
      <c r="U3029" s="179"/>
      <c r="V3029" s="179"/>
      <c r="W3029" s="179"/>
      <c r="X3029" s="179"/>
      <c r="Y3029" s="179"/>
      <c r="Z3029" s="179"/>
      <c r="AA3029" s="179"/>
      <c r="AB3029" s="179"/>
      <c r="AD3029" s="179"/>
      <c r="AE3029" s="179"/>
      <c r="AF3029" s="179"/>
      <c r="AG3029" s="179"/>
      <c r="AH3029" s="179"/>
      <c r="AI3029" s="179"/>
      <c r="AJ3029" s="179"/>
      <c r="AK3029" s="179"/>
      <c r="AL3029" s="179"/>
      <c r="AN3029" s="179"/>
      <c r="AO3029" s="179"/>
      <c r="AP3029" s="179"/>
      <c r="AQ3029" s="179"/>
      <c r="AR3029" s="179"/>
      <c r="AS3029" s="179"/>
    </row>
    <row r="3030" spans="10:45">
      <c r="J3030" s="179"/>
      <c r="K3030" s="179"/>
      <c r="L3030" s="179"/>
      <c r="M3030" s="179"/>
      <c r="N3030" s="179"/>
      <c r="O3030" s="179"/>
      <c r="P3030" s="179"/>
      <c r="Q3030" s="179"/>
      <c r="R3030" s="179"/>
      <c r="T3030" s="179"/>
      <c r="U3030" s="179"/>
      <c r="V3030" s="179"/>
      <c r="W3030" s="179"/>
      <c r="X3030" s="179"/>
      <c r="Y3030" s="179"/>
      <c r="Z3030" s="179"/>
      <c r="AA3030" s="179"/>
      <c r="AB3030" s="179"/>
      <c r="AD3030" s="179"/>
      <c r="AE3030" s="179"/>
      <c r="AF3030" s="179"/>
      <c r="AG3030" s="179"/>
      <c r="AH3030" s="179"/>
      <c r="AI3030" s="179"/>
      <c r="AJ3030" s="179"/>
      <c r="AK3030" s="179"/>
      <c r="AL3030" s="179"/>
      <c r="AN3030" s="179"/>
      <c r="AO3030" s="179"/>
      <c r="AP3030" s="179"/>
      <c r="AQ3030" s="179"/>
      <c r="AR3030" s="179"/>
      <c r="AS3030" s="179"/>
    </row>
    <row r="3031" spans="10:45">
      <c r="J3031" s="179"/>
      <c r="K3031" s="179"/>
      <c r="L3031" s="179"/>
      <c r="M3031" s="179"/>
      <c r="N3031" s="179"/>
      <c r="O3031" s="179"/>
      <c r="P3031" s="179"/>
      <c r="Q3031" s="179"/>
      <c r="R3031" s="179"/>
      <c r="T3031" s="179"/>
      <c r="U3031" s="179"/>
      <c r="V3031" s="179"/>
      <c r="W3031" s="179"/>
      <c r="X3031" s="179"/>
      <c r="Y3031" s="179"/>
      <c r="Z3031" s="179"/>
      <c r="AA3031" s="179"/>
      <c r="AB3031" s="179"/>
      <c r="AD3031" s="179"/>
      <c r="AE3031" s="179"/>
      <c r="AF3031" s="179"/>
      <c r="AG3031" s="179"/>
      <c r="AH3031" s="179"/>
      <c r="AI3031" s="179"/>
      <c r="AJ3031" s="179"/>
      <c r="AK3031" s="179"/>
      <c r="AL3031" s="179"/>
      <c r="AN3031" s="179"/>
      <c r="AO3031" s="179"/>
      <c r="AP3031" s="179"/>
      <c r="AQ3031" s="179"/>
      <c r="AR3031" s="179"/>
      <c r="AS3031" s="179"/>
    </row>
    <row r="3032" spans="10:45">
      <c r="J3032" s="179"/>
      <c r="K3032" s="179"/>
      <c r="L3032" s="179"/>
      <c r="M3032" s="179"/>
      <c r="N3032" s="179"/>
      <c r="O3032" s="179"/>
      <c r="P3032" s="179"/>
      <c r="Q3032" s="179"/>
      <c r="R3032" s="179"/>
      <c r="T3032" s="179"/>
      <c r="U3032" s="179"/>
      <c r="V3032" s="179"/>
      <c r="W3032" s="179"/>
      <c r="X3032" s="179"/>
      <c r="Y3032" s="179"/>
      <c r="Z3032" s="179"/>
      <c r="AA3032" s="179"/>
      <c r="AB3032" s="179"/>
      <c r="AD3032" s="179"/>
      <c r="AE3032" s="179"/>
      <c r="AF3032" s="179"/>
      <c r="AG3032" s="179"/>
      <c r="AH3032" s="179"/>
      <c r="AI3032" s="179"/>
      <c r="AJ3032" s="179"/>
      <c r="AK3032" s="179"/>
      <c r="AL3032" s="179"/>
      <c r="AN3032" s="179"/>
      <c r="AO3032" s="179"/>
      <c r="AP3032" s="179"/>
      <c r="AQ3032" s="179"/>
      <c r="AR3032" s="179"/>
      <c r="AS3032" s="179"/>
    </row>
    <row r="3033" spans="10:45">
      <c r="J3033" s="179"/>
      <c r="K3033" s="179"/>
      <c r="L3033" s="179"/>
      <c r="M3033" s="179"/>
      <c r="N3033" s="179"/>
      <c r="O3033" s="179"/>
      <c r="P3033" s="179"/>
      <c r="Q3033" s="179"/>
      <c r="R3033" s="179"/>
      <c r="T3033" s="179"/>
      <c r="U3033" s="179"/>
      <c r="V3033" s="179"/>
      <c r="W3033" s="179"/>
      <c r="X3033" s="179"/>
      <c r="Y3033" s="179"/>
      <c r="Z3033" s="179"/>
      <c r="AA3033" s="179"/>
      <c r="AB3033" s="179"/>
      <c r="AD3033" s="179"/>
      <c r="AE3033" s="179"/>
      <c r="AF3033" s="179"/>
      <c r="AG3033" s="179"/>
      <c r="AH3033" s="179"/>
      <c r="AI3033" s="179"/>
      <c r="AJ3033" s="179"/>
      <c r="AK3033" s="179"/>
      <c r="AL3033" s="179"/>
      <c r="AN3033" s="179"/>
      <c r="AO3033" s="179"/>
      <c r="AP3033" s="179"/>
      <c r="AQ3033" s="179"/>
      <c r="AR3033" s="179"/>
      <c r="AS3033" s="179"/>
    </row>
    <row r="3034" spans="10:45">
      <c r="J3034" s="179"/>
      <c r="K3034" s="179"/>
      <c r="L3034" s="179"/>
      <c r="M3034" s="179"/>
      <c r="N3034" s="179"/>
      <c r="O3034" s="179"/>
      <c r="P3034" s="179"/>
      <c r="Q3034" s="179"/>
      <c r="R3034" s="179"/>
      <c r="T3034" s="179"/>
      <c r="U3034" s="179"/>
      <c r="V3034" s="179"/>
      <c r="W3034" s="179"/>
      <c r="X3034" s="179"/>
      <c r="Y3034" s="179"/>
      <c r="Z3034" s="179"/>
      <c r="AA3034" s="179"/>
      <c r="AB3034" s="179"/>
      <c r="AD3034" s="179"/>
      <c r="AE3034" s="179"/>
      <c r="AF3034" s="179"/>
      <c r="AG3034" s="179"/>
      <c r="AH3034" s="179"/>
      <c r="AI3034" s="179"/>
      <c r="AJ3034" s="179"/>
      <c r="AK3034" s="179"/>
      <c r="AL3034" s="179"/>
      <c r="AN3034" s="179"/>
      <c r="AO3034" s="179"/>
      <c r="AP3034" s="179"/>
      <c r="AQ3034" s="179"/>
      <c r="AR3034" s="179"/>
      <c r="AS3034" s="179"/>
    </row>
    <row r="3035" spans="10:45">
      <c r="J3035" s="179"/>
      <c r="K3035" s="179"/>
      <c r="L3035" s="179"/>
      <c r="M3035" s="179"/>
      <c r="N3035" s="179"/>
      <c r="O3035" s="179"/>
      <c r="P3035" s="179"/>
      <c r="Q3035" s="179"/>
      <c r="R3035" s="179"/>
      <c r="T3035" s="179"/>
      <c r="U3035" s="179"/>
      <c r="V3035" s="179"/>
      <c r="W3035" s="179"/>
      <c r="X3035" s="179"/>
      <c r="Y3035" s="179"/>
      <c r="Z3035" s="179"/>
      <c r="AA3035" s="179"/>
      <c r="AB3035" s="179"/>
      <c r="AD3035" s="179"/>
      <c r="AE3035" s="179"/>
      <c r="AF3035" s="179"/>
      <c r="AG3035" s="179"/>
      <c r="AH3035" s="179"/>
      <c r="AI3035" s="179"/>
      <c r="AJ3035" s="179"/>
      <c r="AK3035" s="179"/>
      <c r="AL3035" s="179"/>
      <c r="AN3035" s="179"/>
      <c r="AO3035" s="179"/>
      <c r="AP3035" s="179"/>
      <c r="AQ3035" s="179"/>
      <c r="AR3035" s="179"/>
      <c r="AS3035" s="179"/>
    </row>
    <row r="3036" spans="10:45">
      <c r="J3036" s="179"/>
      <c r="K3036" s="179"/>
      <c r="L3036" s="179"/>
      <c r="M3036" s="179"/>
      <c r="N3036" s="179"/>
      <c r="O3036" s="179"/>
      <c r="P3036" s="179"/>
      <c r="Q3036" s="179"/>
      <c r="R3036" s="179"/>
      <c r="T3036" s="179"/>
      <c r="U3036" s="179"/>
      <c r="V3036" s="179"/>
      <c r="W3036" s="179"/>
      <c r="X3036" s="179"/>
      <c r="Y3036" s="179"/>
      <c r="Z3036" s="179"/>
      <c r="AA3036" s="179"/>
      <c r="AB3036" s="179"/>
      <c r="AD3036" s="179"/>
      <c r="AE3036" s="179"/>
      <c r="AF3036" s="179"/>
      <c r="AG3036" s="179"/>
      <c r="AH3036" s="179"/>
      <c r="AI3036" s="179"/>
      <c r="AJ3036" s="179"/>
      <c r="AK3036" s="179"/>
      <c r="AL3036" s="179"/>
      <c r="AN3036" s="179"/>
      <c r="AO3036" s="179"/>
      <c r="AP3036" s="179"/>
      <c r="AQ3036" s="179"/>
      <c r="AR3036" s="179"/>
      <c r="AS3036" s="179"/>
    </row>
    <row r="3037" spans="10:45">
      <c r="J3037" s="179"/>
      <c r="K3037" s="179"/>
      <c r="L3037" s="179"/>
      <c r="M3037" s="179"/>
      <c r="N3037" s="179"/>
      <c r="O3037" s="179"/>
      <c r="P3037" s="179"/>
      <c r="Q3037" s="179"/>
      <c r="R3037" s="179"/>
      <c r="T3037" s="179"/>
      <c r="U3037" s="179"/>
      <c r="V3037" s="179"/>
      <c r="W3037" s="179"/>
      <c r="X3037" s="179"/>
      <c r="Y3037" s="179"/>
      <c r="Z3037" s="179"/>
      <c r="AA3037" s="179"/>
      <c r="AB3037" s="179"/>
      <c r="AD3037" s="179"/>
      <c r="AE3037" s="179"/>
      <c r="AF3037" s="179"/>
      <c r="AG3037" s="179"/>
      <c r="AH3037" s="179"/>
      <c r="AI3037" s="179"/>
      <c r="AJ3037" s="179"/>
      <c r="AK3037" s="179"/>
      <c r="AL3037" s="179"/>
      <c r="AN3037" s="179"/>
      <c r="AO3037" s="179"/>
      <c r="AP3037" s="179"/>
      <c r="AQ3037" s="179"/>
      <c r="AR3037" s="179"/>
      <c r="AS3037" s="179"/>
    </row>
    <row r="3038" spans="10:45">
      <c r="J3038" s="179"/>
      <c r="K3038" s="179"/>
      <c r="L3038" s="179"/>
      <c r="M3038" s="179"/>
      <c r="N3038" s="179"/>
      <c r="O3038" s="179"/>
      <c r="P3038" s="179"/>
      <c r="Q3038" s="179"/>
      <c r="R3038" s="179"/>
      <c r="T3038" s="179"/>
      <c r="U3038" s="179"/>
      <c r="V3038" s="179"/>
      <c r="W3038" s="179"/>
      <c r="X3038" s="179"/>
      <c r="Y3038" s="179"/>
      <c r="Z3038" s="179"/>
      <c r="AA3038" s="179"/>
      <c r="AB3038" s="179"/>
      <c r="AD3038" s="179"/>
      <c r="AE3038" s="179"/>
      <c r="AF3038" s="179"/>
      <c r="AG3038" s="179"/>
      <c r="AH3038" s="179"/>
      <c r="AI3038" s="179"/>
      <c r="AJ3038" s="179"/>
      <c r="AK3038" s="179"/>
      <c r="AL3038" s="179"/>
      <c r="AN3038" s="179"/>
      <c r="AO3038" s="179"/>
      <c r="AP3038" s="179"/>
      <c r="AQ3038" s="179"/>
      <c r="AR3038" s="179"/>
      <c r="AS3038" s="179"/>
    </row>
    <row r="3039" spans="10:45">
      <c r="J3039" s="179"/>
      <c r="K3039" s="179"/>
      <c r="L3039" s="179"/>
      <c r="M3039" s="179"/>
      <c r="N3039" s="179"/>
      <c r="O3039" s="179"/>
      <c r="P3039" s="179"/>
      <c r="Q3039" s="179"/>
      <c r="R3039" s="179"/>
      <c r="T3039" s="179"/>
      <c r="U3039" s="179"/>
      <c r="V3039" s="179"/>
      <c r="W3039" s="179"/>
      <c r="X3039" s="179"/>
      <c r="Y3039" s="179"/>
      <c r="Z3039" s="179"/>
      <c r="AA3039" s="179"/>
      <c r="AB3039" s="179"/>
      <c r="AD3039" s="179"/>
      <c r="AE3039" s="179"/>
      <c r="AF3039" s="179"/>
      <c r="AG3039" s="179"/>
      <c r="AH3039" s="179"/>
      <c r="AI3039" s="179"/>
      <c r="AJ3039" s="179"/>
      <c r="AK3039" s="179"/>
      <c r="AL3039" s="179"/>
      <c r="AN3039" s="179"/>
      <c r="AO3039" s="179"/>
      <c r="AP3039" s="179"/>
      <c r="AQ3039" s="179"/>
      <c r="AR3039" s="179"/>
      <c r="AS3039" s="179"/>
    </row>
    <row r="3040" spans="10:45">
      <c r="J3040" s="179"/>
      <c r="K3040" s="179"/>
      <c r="L3040" s="179"/>
      <c r="M3040" s="179"/>
      <c r="N3040" s="179"/>
      <c r="O3040" s="179"/>
      <c r="P3040" s="179"/>
      <c r="Q3040" s="179"/>
      <c r="R3040" s="179"/>
      <c r="T3040" s="179"/>
      <c r="U3040" s="179"/>
      <c r="V3040" s="179"/>
      <c r="W3040" s="179"/>
      <c r="X3040" s="179"/>
      <c r="Y3040" s="179"/>
      <c r="Z3040" s="179"/>
      <c r="AA3040" s="179"/>
      <c r="AB3040" s="179"/>
      <c r="AD3040" s="179"/>
      <c r="AE3040" s="179"/>
      <c r="AF3040" s="179"/>
      <c r="AG3040" s="179"/>
      <c r="AH3040" s="179"/>
      <c r="AI3040" s="179"/>
      <c r="AJ3040" s="179"/>
      <c r="AK3040" s="179"/>
      <c r="AL3040" s="179"/>
      <c r="AN3040" s="179"/>
      <c r="AO3040" s="179"/>
      <c r="AP3040" s="179"/>
      <c r="AQ3040" s="179"/>
      <c r="AR3040" s="179"/>
      <c r="AS3040" s="179"/>
    </row>
    <row r="3041" spans="10:45">
      <c r="J3041" s="179"/>
      <c r="K3041" s="179"/>
      <c r="L3041" s="179"/>
      <c r="M3041" s="179"/>
      <c r="N3041" s="179"/>
      <c r="O3041" s="179"/>
      <c r="P3041" s="179"/>
      <c r="Q3041" s="179"/>
      <c r="R3041" s="179"/>
      <c r="T3041" s="179"/>
      <c r="U3041" s="179"/>
      <c r="V3041" s="179"/>
      <c r="W3041" s="179"/>
      <c r="X3041" s="179"/>
      <c r="Y3041" s="179"/>
      <c r="Z3041" s="179"/>
      <c r="AA3041" s="179"/>
      <c r="AB3041" s="179"/>
      <c r="AD3041" s="179"/>
      <c r="AE3041" s="179"/>
      <c r="AF3041" s="179"/>
      <c r="AG3041" s="179"/>
      <c r="AH3041" s="179"/>
      <c r="AI3041" s="179"/>
      <c r="AJ3041" s="179"/>
      <c r="AK3041" s="179"/>
      <c r="AL3041" s="179"/>
      <c r="AN3041" s="179"/>
      <c r="AO3041" s="179"/>
      <c r="AP3041" s="179"/>
      <c r="AQ3041" s="179"/>
      <c r="AR3041" s="179"/>
      <c r="AS3041" s="179"/>
    </row>
    <row r="3042" spans="10:45">
      <c r="J3042" s="179"/>
      <c r="K3042" s="179"/>
      <c r="L3042" s="179"/>
      <c r="M3042" s="179"/>
      <c r="N3042" s="179"/>
      <c r="O3042" s="179"/>
      <c r="P3042" s="179"/>
      <c r="Q3042" s="179"/>
      <c r="R3042" s="179"/>
      <c r="T3042" s="179"/>
      <c r="U3042" s="179"/>
      <c r="V3042" s="179"/>
      <c r="W3042" s="179"/>
      <c r="X3042" s="179"/>
      <c r="Y3042" s="179"/>
      <c r="Z3042" s="179"/>
      <c r="AA3042" s="179"/>
      <c r="AB3042" s="179"/>
      <c r="AD3042" s="179"/>
      <c r="AE3042" s="179"/>
      <c r="AF3042" s="179"/>
      <c r="AG3042" s="179"/>
      <c r="AH3042" s="179"/>
      <c r="AI3042" s="179"/>
      <c r="AJ3042" s="179"/>
      <c r="AK3042" s="179"/>
      <c r="AL3042" s="179"/>
      <c r="AN3042" s="179"/>
      <c r="AO3042" s="179"/>
      <c r="AP3042" s="179"/>
      <c r="AQ3042" s="179"/>
      <c r="AR3042" s="179"/>
      <c r="AS3042" s="179"/>
    </row>
    <row r="3043" spans="10:45">
      <c r="J3043" s="179"/>
      <c r="K3043" s="179"/>
      <c r="L3043" s="179"/>
      <c r="M3043" s="179"/>
      <c r="N3043" s="179"/>
      <c r="O3043" s="179"/>
      <c r="P3043" s="179"/>
      <c r="Q3043" s="179"/>
      <c r="R3043" s="179"/>
      <c r="T3043" s="179"/>
      <c r="U3043" s="179"/>
      <c r="V3043" s="179"/>
      <c r="W3043" s="179"/>
      <c r="X3043" s="179"/>
      <c r="Y3043" s="179"/>
      <c r="Z3043" s="179"/>
      <c r="AA3043" s="179"/>
      <c r="AB3043" s="179"/>
      <c r="AD3043" s="179"/>
      <c r="AE3043" s="179"/>
      <c r="AF3043" s="179"/>
      <c r="AG3043" s="179"/>
      <c r="AH3043" s="179"/>
      <c r="AI3043" s="179"/>
      <c r="AJ3043" s="179"/>
      <c r="AK3043" s="179"/>
      <c r="AL3043" s="179"/>
      <c r="AN3043" s="179"/>
      <c r="AO3043" s="179"/>
      <c r="AP3043" s="179"/>
      <c r="AQ3043" s="179"/>
      <c r="AR3043" s="179"/>
      <c r="AS3043" s="179"/>
    </row>
    <row r="3044" spans="10:45">
      <c r="J3044" s="179"/>
      <c r="K3044" s="179"/>
      <c r="L3044" s="179"/>
      <c r="M3044" s="179"/>
      <c r="N3044" s="179"/>
      <c r="O3044" s="179"/>
      <c r="P3044" s="179"/>
      <c r="Q3044" s="179"/>
      <c r="R3044" s="179"/>
      <c r="T3044" s="179"/>
      <c r="U3044" s="179"/>
      <c r="V3044" s="179"/>
      <c r="W3044" s="179"/>
      <c r="X3044" s="179"/>
      <c r="Y3044" s="179"/>
      <c r="Z3044" s="179"/>
      <c r="AA3044" s="179"/>
      <c r="AB3044" s="179"/>
      <c r="AD3044" s="179"/>
      <c r="AE3044" s="179"/>
      <c r="AF3044" s="179"/>
      <c r="AG3044" s="179"/>
      <c r="AH3044" s="179"/>
      <c r="AI3044" s="179"/>
      <c r="AJ3044" s="179"/>
      <c r="AK3044" s="179"/>
      <c r="AL3044" s="179"/>
      <c r="AN3044" s="179"/>
      <c r="AO3044" s="179"/>
      <c r="AP3044" s="179"/>
      <c r="AQ3044" s="179"/>
      <c r="AR3044" s="179"/>
      <c r="AS3044" s="179"/>
    </row>
    <row r="3045" spans="10:45">
      <c r="J3045" s="179"/>
      <c r="K3045" s="179"/>
      <c r="L3045" s="179"/>
      <c r="M3045" s="179"/>
      <c r="N3045" s="179"/>
      <c r="O3045" s="179"/>
      <c r="P3045" s="179"/>
      <c r="Q3045" s="179"/>
      <c r="R3045" s="179"/>
      <c r="T3045" s="179"/>
      <c r="U3045" s="179"/>
      <c r="V3045" s="179"/>
      <c r="W3045" s="179"/>
      <c r="X3045" s="179"/>
      <c r="Y3045" s="179"/>
      <c r="Z3045" s="179"/>
      <c r="AA3045" s="179"/>
      <c r="AB3045" s="179"/>
      <c r="AD3045" s="179"/>
      <c r="AE3045" s="179"/>
      <c r="AF3045" s="179"/>
      <c r="AG3045" s="179"/>
      <c r="AH3045" s="179"/>
      <c r="AI3045" s="179"/>
      <c r="AJ3045" s="179"/>
      <c r="AK3045" s="179"/>
      <c r="AL3045" s="179"/>
      <c r="AN3045" s="179"/>
      <c r="AO3045" s="179"/>
      <c r="AP3045" s="179"/>
      <c r="AQ3045" s="179"/>
      <c r="AR3045" s="179"/>
      <c r="AS3045" s="179"/>
    </row>
    <row r="3046" spans="10:45">
      <c r="J3046" s="179"/>
      <c r="K3046" s="179"/>
      <c r="L3046" s="179"/>
      <c r="M3046" s="179"/>
      <c r="N3046" s="179"/>
      <c r="O3046" s="179"/>
      <c r="P3046" s="179"/>
      <c r="Q3046" s="179"/>
      <c r="R3046" s="179"/>
      <c r="T3046" s="179"/>
      <c r="U3046" s="179"/>
      <c r="V3046" s="179"/>
      <c r="W3046" s="179"/>
      <c r="X3046" s="179"/>
      <c r="Y3046" s="179"/>
      <c r="Z3046" s="179"/>
      <c r="AA3046" s="179"/>
      <c r="AB3046" s="179"/>
      <c r="AD3046" s="179"/>
      <c r="AE3046" s="179"/>
      <c r="AF3046" s="179"/>
      <c r="AG3046" s="179"/>
      <c r="AH3046" s="179"/>
      <c r="AI3046" s="179"/>
      <c r="AJ3046" s="179"/>
      <c r="AK3046" s="179"/>
      <c r="AL3046" s="179"/>
      <c r="AN3046" s="179"/>
      <c r="AO3046" s="179"/>
      <c r="AP3046" s="179"/>
      <c r="AQ3046" s="179"/>
      <c r="AR3046" s="179"/>
      <c r="AS3046" s="179"/>
    </row>
    <row r="3047" spans="10:45">
      <c r="J3047" s="179"/>
      <c r="K3047" s="179"/>
      <c r="L3047" s="179"/>
      <c r="M3047" s="179"/>
      <c r="N3047" s="179"/>
      <c r="O3047" s="179"/>
      <c r="P3047" s="179"/>
      <c r="Q3047" s="179"/>
      <c r="R3047" s="179"/>
      <c r="T3047" s="179"/>
      <c r="U3047" s="179"/>
      <c r="V3047" s="179"/>
      <c r="W3047" s="179"/>
      <c r="X3047" s="179"/>
      <c r="Y3047" s="179"/>
      <c r="Z3047" s="179"/>
      <c r="AA3047" s="179"/>
      <c r="AB3047" s="179"/>
      <c r="AD3047" s="179"/>
      <c r="AE3047" s="179"/>
      <c r="AF3047" s="179"/>
      <c r="AG3047" s="179"/>
      <c r="AH3047" s="179"/>
      <c r="AI3047" s="179"/>
      <c r="AJ3047" s="179"/>
      <c r="AK3047" s="179"/>
      <c r="AL3047" s="179"/>
      <c r="AN3047" s="179"/>
      <c r="AO3047" s="179"/>
      <c r="AP3047" s="179"/>
      <c r="AQ3047" s="179"/>
      <c r="AR3047" s="179"/>
      <c r="AS3047" s="179"/>
    </row>
    <row r="3048" spans="10:45">
      <c r="J3048" s="179"/>
      <c r="K3048" s="179"/>
      <c r="L3048" s="179"/>
      <c r="M3048" s="179"/>
      <c r="N3048" s="179"/>
      <c r="O3048" s="179"/>
      <c r="P3048" s="179"/>
      <c r="Q3048" s="179"/>
      <c r="R3048" s="179"/>
      <c r="T3048" s="179"/>
      <c r="U3048" s="179"/>
      <c r="V3048" s="179"/>
      <c r="W3048" s="179"/>
      <c r="X3048" s="179"/>
      <c r="Y3048" s="179"/>
      <c r="Z3048" s="179"/>
      <c r="AA3048" s="179"/>
      <c r="AB3048" s="179"/>
      <c r="AD3048" s="179"/>
      <c r="AE3048" s="179"/>
      <c r="AF3048" s="179"/>
      <c r="AG3048" s="179"/>
      <c r="AH3048" s="179"/>
      <c r="AI3048" s="179"/>
      <c r="AJ3048" s="179"/>
      <c r="AK3048" s="179"/>
      <c r="AL3048" s="179"/>
      <c r="AN3048" s="179"/>
      <c r="AO3048" s="179"/>
      <c r="AP3048" s="179"/>
      <c r="AQ3048" s="179"/>
      <c r="AR3048" s="179"/>
      <c r="AS3048" s="179"/>
    </row>
    <row r="3049" spans="10:45">
      <c r="J3049" s="179"/>
      <c r="K3049" s="179"/>
      <c r="L3049" s="179"/>
      <c r="M3049" s="179"/>
      <c r="N3049" s="179"/>
      <c r="O3049" s="179"/>
      <c r="P3049" s="179"/>
      <c r="Q3049" s="179"/>
      <c r="R3049" s="179"/>
      <c r="T3049" s="179"/>
      <c r="U3049" s="179"/>
      <c r="V3049" s="179"/>
      <c r="W3049" s="179"/>
      <c r="X3049" s="179"/>
      <c r="Y3049" s="179"/>
      <c r="Z3049" s="179"/>
      <c r="AA3049" s="179"/>
      <c r="AB3049" s="179"/>
      <c r="AD3049" s="179"/>
      <c r="AE3049" s="179"/>
      <c r="AF3049" s="179"/>
      <c r="AG3049" s="179"/>
      <c r="AH3049" s="179"/>
      <c r="AI3049" s="179"/>
      <c r="AJ3049" s="179"/>
      <c r="AK3049" s="179"/>
      <c r="AL3049" s="179"/>
      <c r="AN3049" s="179"/>
      <c r="AO3049" s="179"/>
      <c r="AP3049" s="179"/>
      <c r="AQ3049" s="179"/>
      <c r="AR3049" s="179"/>
      <c r="AS3049" s="179"/>
    </row>
    <row r="3050" spans="10:45">
      <c r="J3050" s="179"/>
      <c r="K3050" s="179"/>
      <c r="L3050" s="179"/>
      <c r="M3050" s="179"/>
      <c r="N3050" s="179"/>
      <c r="O3050" s="179"/>
      <c r="P3050" s="179"/>
      <c r="Q3050" s="179"/>
      <c r="R3050" s="179"/>
      <c r="T3050" s="179"/>
      <c r="U3050" s="179"/>
      <c r="V3050" s="179"/>
      <c r="W3050" s="179"/>
      <c r="X3050" s="179"/>
      <c r="Y3050" s="179"/>
      <c r="Z3050" s="179"/>
      <c r="AA3050" s="179"/>
      <c r="AB3050" s="179"/>
      <c r="AD3050" s="179"/>
      <c r="AE3050" s="179"/>
      <c r="AF3050" s="179"/>
      <c r="AG3050" s="179"/>
      <c r="AH3050" s="179"/>
      <c r="AI3050" s="179"/>
      <c r="AJ3050" s="179"/>
      <c r="AK3050" s="179"/>
      <c r="AL3050" s="179"/>
      <c r="AN3050" s="179"/>
      <c r="AO3050" s="179"/>
      <c r="AP3050" s="179"/>
      <c r="AQ3050" s="179"/>
      <c r="AR3050" s="179"/>
      <c r="AS3050" s="179"/>
    </row>
    <row r="3051" spans="10:45">
      <c r="J3051" s="179"/>
      <c r="K3051" s="179"/>
      <c r="L3051" s="179"/>
      <c r="M3051" s="179"/>
      <c r="N3051" s="179"/>
      <c r="O3051" s="179"/>
      <c r="P3051" s="179"/>
      <c r="Q3051" s="179"/>
      <c r="R3051" s="179"/>
      <c r="T3051" s="179"/>
      <c r="U3051" s="179"/>
      <c r="V3051" s="179"/>
      <c r="W3051" s="179"/>
      <c r="X3051" s="179"/>
      <c r="Y3051" s="179"/>
      <c r="Z3051" s="179"/>
      <c r="AA3051" s="179"/>
      <c r="AB3051" s="179"/>
      <c r="AD3051" s="179"/>
      <c r="AE3051" s="179"/>
      <c r="AF3051" s="179"/>
      <c r="AG3051" s="179"/>
      <c r="AH3051" s="179"/>
      <c r="AI3051" s="179"/>
      <c r="AJ3051" s="179"/>
      <c r="AK3051" s="179"/>
      <c r="AL3051" s="179"/>
      <c r="AN3051" s="179"/>
      <c r="AO3051" s="179"/>
      <c r="AP3051" s="179"/>
      <c r="AQ3051" s="179"/>
      <c r="AR3051" s="179"/>
      <c r="AS3051" s="179"/>
    </row>
    <row r="3052" spans="10:45">
      <c r="J3052" s="179"/>
      <c r="K3052" s="179"/>
      <c r="L3052" s="179"/>
      <c r="M3052" s="179"/>
      <c r="N3052" s="179"/>
      <c r="O3052" s="179"/>
      <c r="P3052" s="179"/>
      <c r="Q3052" s="179"/>
      <c r="R3052" s="179"/>
      <c r="T3052" s="179"/>
      <c r="U3052" s="179"/>
      <c r="V3052" s="179"/>
      <c r="W3052" s="179"/>
      <c r="X3052" s="179"/>
      <c r="Y3052" s="179"/>
      <c r="Z3052" s="179"/>
      <c r="AA3052" s="179"/>
      <c r="AB3052" s="179"/>
      <c r="AD3052" s="179"/>
      <c r="AE3052" s="179"/>
      <c r="AF3052" s="179"/>
      <c r="AG3052" s="179"/>
      <c r="AH3052" s="179"/>
      <c r="AI3052" s="179"/>
      <c r="AJ3052" s="179"/>
      <c r="AK3052" s="179"/>
      <c r="AL3052" s="179"/>
      <c r="AN3052" s="179"/>
      <c r="AO3052" s="179"/>
      <c r="AP3052" s="179"/>
      <c r="AQ3052" s="179"/>
      <c r="AR3052" s="179"/>
      <c r="AS3052" s="179"/>
    </row>
    <row r="3053" spans="10:45">
      <c r="J3053" s="179"/>
      <c r="K3053" s="179"/>
      <c r="L3053" s="179"/>
      <c r="M3053" s="179"/>
      <c r="N3053" s="179"/>
      <c r="O3053" s="179"/>
      <c r="P3053" s="179"/>
      <c r="Q3053" s="179"/>
      <c r="R3053" s="179"/>
      <c r="T3053" s="179"/>
      <c r="U3053" s="179"/>
      <c r="V3053" s="179"/>
      <c r="W3053" s="179"/>
      <c r="X3053" s="179"/>
      <c r="Y3053" s="179"/>
      <c r="Z3053" s="179"/>
      <c r="AA3053" s="179"/>
      <c r="AB3053" s="179"/>
      <c r="AD3053" s="179"/>
      <c r="AE3053" s="179"/>
      <c r="AF3053" s="179"/>
      <c r="AG3053" s="179"/>
      <c r="AH3053" s="179"/>
      <c r="AI3053" s="179"/>
      <c r="AJ3053" s="179"/>
      <c r="AK3053" s="179"/>
      <c r="AL3053" s="179"/>
      <c r="AN3053" s="179"/>
      <c r="AO3053" s="179"/>
      <c r="AP3053" s="179"/>
      <c r="AQ3053" s="179"/>
      <c r="AR3053" s="179"/>
      <c r="AS3053" s="179"/>
    </row>
    <row r="3054" spans="10:45">
      <c r="J3054" s="179"/>
      <c r="K3054" s="179"/>
      <c r="L3054" s="179"/>
      <c r="M3054" s="179"/>
      <c r="N3054" s="179"/>
      <c r="O3054" s="179"/>
      <c r="P3054" s="179"/>
      <c r="Q3054" s="179"/>
      <c r="R3054" s="179"/>
      <c r="T3054" s="179"/>
      <c r="U3054" s="179"/>
      <c r="V3054" s="179"/>
      <c r="W3054" s="179"/>
      <c r="X3054" s="179"/>
      <c r="Y3054" s="179"/>
      <c r="Z3054" s="179"/>
      <c r="AA3054" s="179"/>
      <c r="AB3054" s="179"/>
      <c r="AD3054" s="179"/>
      <c r="AE3054" s="179"/>
      <c r="AF3054" s="179"/>
      <c r="AG3054" s="179"/>
      <c r="AH3054" s="179"/>
      <c r="AI3054" s="179"/>
      <c r="AJ3054" s="179"/>
      <c r="AK3054" s="179"/>
      <c r="AL3054" s="179"/>
      <c r="AN3054" s="179"/>
      <c r="AO3054" s="179"/>
      <c r="AP3054" s="179"/>
      <c r="AQ3054" s="179"/>
      <c r="AR3054" s="179"/>
      <c r="AS3054" s="179"/>
    </row>
    <row r="3055" spans="10:45">
      <c r="J3055" s="179"/>
      <c r="K3055" s="179"/>
      <c r="L3055" s="179"/>
      <c r="M3055" s="179"/>
      <c r="N3055" s="179"/>
      <c r="O3055" s="179"/>
      <c r="P3055" s="179"/>
      <c r="Q3055" s="179"/>
      <c r="R3055" s="179"/>
      <c r="T3055" s="179"/>
      <c r="U3055" s="179"/>
      <c r="V3055" s="179"/>
      <c r="W3055" s="179"/>
      <c r="X3055" s="179"/>
      <c r="Y3055" s="179"/>
      <c r="Z3055" s="179"/>
      <c r="AA3055" s="179"/>
      <c r="AB3055" s="179"/>
      <c r="AD3055" s="179"/>
      <c r="AE3055" s="179"/>
      <c r="AF3055" s="179"/>
      <c r="AG3055" s="179"/>
      <c r="AH3055" s="179"/>
      <c r="AI3055" s="179"/>
      <c r="AJ3055" s="179"/>
      <c r="AK3055" s="179"/>
      <c r="AL3055" s="179"/>
      <c r="AN3055" s="179"/>
      <c r="AO3055" s="179"/>
      <c r="AP3055" s="179"/>
      <c r="AQ3055" s="179"/>
      <c r="AR3055" s="179"/>
      <c r="AS3055" s="179"/>
    </row>
    <row r="3056" spans="10:45">
      <c r="J3056" s="179"/>
      <c r="K3056" s="179"/>
      <c r="L3056" s="179"/>
      <c r="M3056" s="179"/>
      <c r="N3056" s="179"/>
      <c r="O3056" s="179"/>
      <c r="P3056" s="179"/>
      <c r="Q3056" s="179"/>
      <c r="R3056" s="179"/>
      <c r="T3056" s="179"/>
      <c r="U3056" s="179"/>
      <c r="V3056" s="179"/>
      <c r="W3056" s="179"/>
      <c r="X3056" s="179"/>
      <c r="Y3056" s="179"/>
      <c r="Z3056" s="179"/>
      <c r="AA3056" s="179"/>
      <c r="AB3056" s="179"/>
      <c r="AD3056" s="179"/>
      <c r="AE3056" s="179"/>
      <c r="AF3056" s="179"/>
      <c r="AG3056" s="179"/>
      <c r="AH3056" s="179"/>
      <c r="AI3056" s="179"/>
      <c r="AJ3056" s="179"/>
      <c r="AK3056" s="179"/>
      <c r="AL3056" s="179"/>
      <c r="AN3056" s="179"/>
      <c r="AO3056" s="179"/>
      <c r="AP3056" s="179"/>
      <c r="AQ3056" s="179"/>
      <c r="AR3056" s="179"/>
      <c r="AS3056" s="179"/>
    </row>
    <row r="3057" spans="10:45">
      <c r="J3057" s="179"/>
      <c r="K3057" s="179"/>
      <c r="L3057" s="179"/>
      <c r="M3057" s="179"/>
      <c r="N3057" s="179"/>
      <c r="O3057" s="179"/>
      <c r="P3057" s="179"/>
      <c r="Q3057" s="179"/>
      <c r="R3057" s="179"/>
      <c r="T3057" s="179"/>
      <c r="U3057" s="179"/>
      <c r="V3057" s="179"/>
      <c r="W3057" s="179"/>
      <c r="X3057" s="179"/>
      <c r="Y3057" s="179"/>
      <c r="Z3057" s="179"/>
      <c r="AA3057" s="179"/>
      <c r="AB3057" s="179"/>
      <c r="AD3057" s="179"/>
      <c r="AE3057" s="179"/>
      <c r="AF3057" s="179"/>
      <c r="AG3057" s="179"/>
      <c r="AH3057" s="179"/>
      <c r="AI3057" s="179"/>
      <c r="AJ3057" s="179"/>
      <c r="AK3057" s="179"/>
      <c r="AL3057" s="179"/>
      <c r="AN3057" s="179"/>
      <c r="AO3057" s="179"/>
      <c r="AP3057" s="179"/>
      <c r="AQ3057" s="179"/>
      <c r="AR3057" s="179"/>
      <c r="AS3057" s="179"/>
    </row>
    <row r="3058" spans="10:45">
      <c r="J3058" s="179"/>
      <c r="K3058" s="179"/>
      <c r="L3058" s="179"/>
      <c r="M3058" s="179"/>
      <c r="N3058" s="179"/>
      <c r="O3058" s="179"/>
      <c r="P3058" s="179"/>
      <c r="Q3058" s="179"/>
      <c r="R3058" s="179"/>
      <c r="T3058" s="179"/>
      <c r="U3058" s="179"/>
      <c r="V3058" s="179"/>
      <c r="W3058" s="179"/>
      <c r="X3058" s="179"/>
      <c r="Y3058" s="179"/>
      <c r="Z3058" s="179"/>
      <c r="AA3058" s="179"/>
      <c r="AB3058" s="179"/>
      <c r="AD3058" s="179"/>
      <c r="AE3058" s="179"/>
      <c r="AF3058" s="179"/>
      <c r="AG3058" s="179"/>
      <c r="AH3058" s="179"/>
      <c r="AI3058" s="179"/>
      <c r="AJ3058" s="179"/>
      <c r="AK3058" s="179"/>
      <c r="AL3058" s="179"/>
      <c r="AN3058" s="179"/>
      <c r="AO3058" s="179"/>
      <c r="AP3058" s="179"/>
      <c r="AQ3058" s="179"/>
      <c r="AR3058" s="179"/>
      <c r="AS3058" s="179"/>
    </row>
    <row r="3059" spans="10:45">
      <c r="J3059" s="179"/>
      <c r="K3059" s="179"/>
      <c r="L3059" s="179"/>
      <c r="M3059" s="179"/>
      <c r="N3059" s="179"/>
      <c r="O3059" s="179"/>
      <c r="P3059" s="179"/>
      <c r="Q3059" s="179"/>
      <c r="R3059" s="179"/>
      <c r="T3059" s="179"/>
      <c r="U3059" s="179"/>
      <c r="V3059" s="179"/>
      <c r="W3059" s="179"/>
      <c r="X3059" s="179"/>
      <c r="Y3059" s="179"/>
      <c r="Z3059" s="179"/>
      <c r="AA3059" s="179"/>
      <c r="AB3059" s="179"/>
      <c r="AD3059" s="179"/>
      <c r="AE3059" s="179"/>
      <c r="AF3059" s="179"/>
      <c r="AG3059" s="179"/>
      <c r="AH3059" s="179"/>
      <c r="AI3059" s="179"/>
      <c r="AJ3059" s="179"/>
      <c r="AK3059" s="179"/>
      <c r="AL3059" s="179"/>
      <c r="AN3059" s="179"/>
      <c r="AO3059" s="179"/>
      <c r="AP3059" s="179"/>
      <c r="AQ3059" s="179"/>
      <c r="AR3059" s="179"/>
      <c r="AS3059" s="179"/>
    </row>
    <row r="3060" spans="10:45">
      <c r="J3060" s="179"/>
      <c r="K3060" s="179"/>
      <c r="L3060" s="179"/>
      <c r="M3060" s="179"/>
      <c r="N3060" s="179"/>
      <c r="O3060" s="179"/>
      <c r="P3060" s="179"/>
      <c r="Q3060" s="179"/>
      <c r="R3060" s="179"/>
      <c r="T3060" s="179"/>
      <c r="U3060" s="179"/>
      <c r="V3060" s="179"/>
      <c r="W3060" s="179"/>
      <c r="X3060" s="179"/>
      <c r="Y3060" s="179"/>
      <c r="Z3060" s="179"/>
      <c r="AA3060" s="179"/>
      <c r="AB3060" s="179"/>
      <c r="AD3060" s="179"/>
      <c r="AE3060" s="179"/>
      <c r="AF3060" s="179"/>
      <c r="AG3060" s="179"/>
      <c r="AH3060" s="179"/>
      <c r="AI3060" s="179"/>
      <c r="AJ3060" s="179"/>
      <c r="AK3060" s="179"/>
      <c r="AL3060" s="179"/>
      <c r="AN3060" s="179"/>
      <c r="AO3060" s="179"/>
      <c r="AP3060" s="179"/>
      <c r="AQ3060" s="179"/>
      <c r="AR3060" s="179"/>
      <c r="AS3060" s="179"/>
    </row>
    <row r="3061" spans="10:45">
      <c r="J3061" s="179"/>
      <c r="K3061" s="179"/>
      <c r="L3061" s="179"/>
      <c r="M3061" s="179"/>
      <c r="N3061" s="179"/>
      <c r="O3061" s="179"/>
      <c r="P3061" s="179"/>
      <c r="Q3061" s="179"/>
      <c r="R3061" s="179"/>
      <c r="T3061" s="179"/>
      <c r="U3061" s="179"/>
      <c r="V3061" s="179"/>
      <c r="W3061" s="179"/>
      <c r="X3061" s="179"/>
      <c r="Y3061" s="179"/>
      <c r="Z3061" s="179"/>
      <c r="AA3061" s="179"/>
      <c r="AB3061" s="179"/>
      <c r="AD3061" s="179"/>
      <c r="AE3061" s="179"/>
      <c r="AF3061" s="179"/>
      <c r="AG3061" s="179"/>
      <c r="AH3061" s="179"/>
      <c r="AI3061" s="179"/>
      <c r="AJ3061" s="179"/>
      <c r="AK3061" s="179"/>
      <c r="AL3061" s="179"/>
      <c r="AN3061" s="179"/>
      <c r="AO3061" s="179"/>
      <c r="AP3061" s="179"/>
      <c r="AQ3061" s="179"/>
      <c r="AR3061" s="179"/>
      <c r="AS3061" s="179"/>
    </row>
    <row r="3062" spans="10:45">
      <c r="J3062" s="179"/>
      <c r="K3062" s="179"/>
      <c r="L3062" s="179"/>
      <c r="M3062" s="179"/>
      <c r="N3062" s="179"/>
      <c r="O3062" s="179"/>
      <c r="P3062" s="179"/>
      <c r="Q3062" s="179"/>
      <c r="R3062" s="179"/>
      <c r="T3062" s="179"/>
      <c r="U3062" s="179"/>
      <c r="V3062" s="179"/>
      <c r="W3062" s="179"/>
      <c r="X3062" s="179"/>
      <c r="Y3062" s="179"/>
      <c r="Z3062" s="179"/>
      <c r="AA3062" s="179"/>
      <c r="AB3062" s="179"/>
      <c r="AD3062" s="179"/>
      <c r="AE3062" s="179"/>
      <c r="AF3062" s="179"/>
      <c r="AG3062" s="179"/>
      <c r="AH3062" s="179"/>
      <c r="AI3062" s="179"/>
      <c r="AJ3062" s="179"/>
      <c r="AK3062" s="179"/>
      <c r="AL3062" s="179"/>
      <c r="AN3062" s="179"/>
      <c r="AO3062" s="179"/>
      <c r="AP3062" s="179"/>
      <c r="AQ3062" s="179"/>
      <c r="AR3062" s="179"/>
      <c r="AS3062" s="179"/>
    </row>
    <row r="3063" spans="10:45">
      <c r="J3063" s="179"/>
      <c r="K3063" s="179"/>
      <c r="L3063" s="179"/>
      <c r="M3063" s="179"/>
      <c r="N3063" s="179"/>
      <c r="O3063" s="179"/>
      <c r="P3063" s="179"/>
      <c r="Q3063" s="179"/>
      <c r="R3063" s="179"/>
      <c r="T3063" s="179"/>
      <c r="U3063" s="179"/>
      <c r="V3063" s="179"/>
      <c r="W3063" s="179"/>
      <c r="X3063" s="179"/>
      <c r="Y3063" s="179"/>
      <c r="Z3063" s="179"/>
      <c r="AA3063" s="179"/>
      <c r="AB3063" s="179"/>
      <c r="AD3063" s="179"/>
      <c r="AE3063" s="179"/>
      <c r="AF3063" s="179"/>
      <c r="AG3063" s="179"/>
      <c r="AH3063" s="179"/>
      <c r="AI3063" s="179"/>
      <c r="AJ3063" s="179"/>
      <c r="AK3063" s="179"/>
      <c r="AL3063" s="179"/>
      <c r="AN3063" s="179"/>
      <c r="AO3063" s="179"/>
      <c r="AP3063" s="179"/>
      <c r="AQ3063" s="179"/>
      <c r="AR3063" s="179"/>
      <c r="AS3063" s="179"/>
    </row>
    <row r="3064" spans="10:45">
      <c r="J3064" s="179"/>
      <c r="K3064" s="179"/>
      <c r="L3064" s="179"/>
      <c r="M3064" s="179"/>
      <c r="N3064" s="179"/>
      <c r="O3064" s="179"/>
      <c r="P3064" s="179"/>
      <c r="Q3064" s="179"/>
      <c r="R3064" s="179"/>
      <c r="T3064" s="179"/>
      <c r="U3064" s="179"/>
      <c r="V3064" s="179"/>
      <c r="W3064" s="179"/>
      <c r="X3064" s="179"/>
      <c r="Y3064" s="179"/>
      <c r="Z3064" s="179"/>
      <c r="AA3064" s="179"/>
      <c r="AB3064" s="179"/>
      <c r="AD3064" s="179"/>
      <c r="AE3064" s="179"/>
      <c r="AF3064" s="179"/>
      <c r="AG3064" s="179"/>
      <c r="AH3064" s="179"/>
      <c r="AI3064" s="179"/>
      <c r="AJ3064" s="179"/>
      <c r="AK3064" s="179"/>
      <c r="AL3064" s="179"/>
      <c r="AN3064" s="179"/>
      <c r="AO3064" s="179"/>
      <c r="AP3064" s="179"/>
      <c r="AQ3064" s="179"/>
      <c r="AR3064" s="179"/>
      <c r="AS3064" s="179"/>
    </row>
    <row r="3065" spans="10:45">
      <c r="J3065" s="179"/>
      <c r="K3065" s="179"/>
      <c r="L3065" s="179"/>
      <c r="M3065" s="179"/>
      <c r="N3065" s="179"/>
      <c r="O3065" s="179"/>
      <c r="P3065" s="179"/>
      <c r="Q3065" s="179"/>
      <c r="R3065" s="179"/>
      <c r="T3065" s="179"/>
      <c r="U3065" s="179"/>
      <c r="V3065" s="179"/>
      <c r="W3065" s="179"/>
      <c r="X3065" s="179"/>
      <c r="Y3065" s="179"/>
      <c r="Z3065" s="179"/>
      <c r="AA3065" s="179"/>
      <c r="AB3065" s="179"/>
      <c r="AD3065" s="179"/>
      <c r="AE3065" s="179"/>
      <c r="AF3065" s="179"/>
      <c r="AG3065" s="179"/>
      <c r="AH3065" s="179"/>
      <c r="AI3065" s="179"/>
      <c r="AJ3065" s="179"/>
      <c r="AK3065" s="179"/>
      <c r="AL3065" s="179"/>
      <c r="AN3065" s="179"/>
      <c r="AO3065" s="179"/>
      <c r="AP3065" s="179"/>
      <c r="AQ3065" s="179"/>
      <c r="AR3065" s="179"/>
      <c r="AS3065" s="179"/>
    </row>
    <row r="3066" spans="10:45">
      <c r="J3066" s="179"/>
      <c r="K3066" s="179"/>
      <c r="L3066" s="179"/>
      <c r="M3066" s="179"/>
      <c r="N3066" s="179"/>
      <c r="O3066" s="179"/>
      <c r="P3066" s="179"/>
      <c r="Q3066" s="179"/>
      <c r="R3066" s="179"/>
      <c r="T3066" s="179"/>
      <c r="U3066" s="179"/>
      <c r="V3066" s="179"/>
      <c r="W3066" s="179"/>
      <c r="X3066" s="179"/>
      <c r="Y3066" s="179"/>
      <c r="Z3066" s="179"/>
      <c r="AA3066" s="179"/>
      <c r="AB3066" s="179"/>
      <c r="AD3066" s="179"/>
      <c r="AE3066" s="179"/>
      <c r="AF3066" s="179"/>
      <c r="AG3066" s="179"/>
      <c r="AH3066" s="179"/>
      <c r="AI3066" s="179"/>
      <c r="AJ3066" s="179"/>
      <c r="AK3066" s="179"/>
      <c r="AL3066" s="179"/>
      <c r="AN3066" s="179"/>
      <c r="AO3066" s="179"/>
      <c r="AP3066" s="179"/>
      <c r="AQ3066" s="179"/>
      <c r="AR3066" s="179"/>
      <c r="AS3066" s="179"/>
    </row>
    <row r="3067" spans="10:45">
      <c r="J3067" s="179"/>
      <c r="K3067" s="179"/>
      <c r="L3067" s="179"/>
      <c r="M3067" s="179"/>
      <c r="N3067" s="179"/>
      <c r="O3067" s="179"/>
      <c r="P3067" s="179"/>
      <c r="Q3067" s="179"/>
      <c r="R3067" s="179"/>
      <c r="T3067" s="179"/>
      <c r="U3067" s="179"/>
      <c r="V3067" s="179"/>
      <c r="W3067" s="179"/>
      <c r="X3067" s="179"/>
      <c r="Y3067" s="179"/>
      <c r="Z3067" s="179"/>
      <c r="AA3067" s="179"/>
      <c r="AB3067" s="179"/>
      <c r="AD3067" s="179"/>
      <c r="AE3067" s="179"/>
      <c r="AF3067" s="179"/>
      <c r="AG3067" s="179"/>
      <c r="AH3067" s="179"/>
      <c r="AI3067" s="179"/>
      <c r="AJ3067" s="179"/>
      <c r="AK3067" s="179"/>
      <c r="AL3067" s="179"/>
      <c r="AN3067" s="179"/>
      <c r="AO3067" s="179"/>
      <c r="AP3067" s="179"/>
      <c r="AQ3067" s="179"/>
      <c r="AR3067" s="179"/>
      <c r="AS3067" s="179"/>
    </row>
    <row r="3068" spans="10:45">
      <c r="J3068" s="179"/>
      <c r="K3068" s="179"/>
      <c r="L3068" s="179"/>
      <c r="M3068" s="179"/>
      <c r="N3068" s="179"/>
      <c r="O3068" s="179"/>
      <c r="P3068" s="179"/>
      <c r="Q3068" s="179"/>
      <c r="R3068" s="179"/>
      <c r="T3068" s="179"/>
      <c r="U3068" s="179"/>
      <c r="V3068" s="179"/>
      <c r="W3068" s="179"/>
      <c r="X3068" s="179"/>
      <c r="Y3068" s="179"/>
      <c r="Z3068" s="179"/>
      <c r="AA3068" s="179"/>
      <c r="AB3068" s="179"/>
      <c r="AD3068" s="179"/>
      <c r="AE3068" s="179"/>
      <c r="AF3068" s="179"/>
      <c r="AG3068" s="179"/>
      <c r="AH3068" s="179"/>
      <c r="AI3068" s="179"/>
      <c r="AJ3068" s="179"/>
      <c r="AK3068" s="179"/>
      <c r="AL3068" s="179"/>
      <c r="AN3068" s="179"/>
      <c r="AO3068" s="179"/>
      <c r="AP3068" s="179"/>
      <c r="AQ3068" s="179"/>
      <c r="AR3068" s="179"/>
      <c r="AS3068" s="179"/>
    </row>
    <row r="3069" spans="10:45">
      <c r="J3069" s="179"/>
      <c r="K3069" s="179"/>
      <c r="L3069" s="179"/>
      <c r="M3069" s="179"/>
      <c r="N3069" s="179"/>
      <c r="O3069" s="179"/>
      <c r="P3069" s="179"/>
      <c r="Q3069" s="179"/>
      <c r="R3069" s="179"/>
      <c r="T3069" s="179"/>
      <c r="U3069" s="179"/>
      <c r="V3069" s="179"/>
      <c r="W3069" s="179"/>
      <c r="X3069" s="179"/>
      <c r="Y3069" s="179"/>
      <c r="Z3069" s="179"/>
      <c r="AA3069" s="179"/>
      <c r="AB3069" s="179"/>
      <c r="AD3069" s="179"/>
      <c r="AE3069" s="179"/>
      <c r="AF3069" s="179"/>
      <c r="AG3069" s="179"/>
      <c r="AH3069" s="179"/>
      <c r="AI3069" s="179"/>
      <c r="AJ3069" s="179"/>
      <c r="AK3069" s="179"/>
      <c r="AL3069" s="179"/>
      <c r="AN3069" s="179"/>
      <c r="AO3069" s="179"/>
      <c r="AP3069" s="179"/>
      <c r="AQ3069" s="179"/>
      <c r="AR3069" s="179"/>
      <c r="AS3069" s="179"/>
    </row>
    <row r="3070" spans="10:45">
      <c r="J3070" s="179"/>
      <c r="K3070" s="179"/>
      <c r="L3070" s="179"/>
      <c r="M3070" s="179"/>
      <c r="N3070" s="179"/>
      <c r="O3070" s="179"/>
      <c r="P3070" s="179"/>
      <c r="Q3070" s="179"/>
      <c r="R3070" s="179"/>
      <c r="T3070" s="179"/>
      <c r="U3070" s="179"/>
      <c r="V3070" s="179"/>
      <c r="W3070" s="179"/>
      <c r="X3070" s="179"/>
      <c r="Y3070" s="179"/>
      <c r="Z3070" s="179"/>
      <c r="AA3070" s="179"/>
      <c r="AB3070" s="179"/>
      <c r="AD3070" s="179"/>
      <c r="AE3070" s="179"/>
      <c r="AF3070" s="179"/>
      <c r="AG3070" s="179"/>
      <c r="AH3070" s="179"/>
      <c r="AI3070" s="179"/>
      <c r="AJ3070" s="179"/>
      <c r="AK3070" s="179"/>
      <c r="AL3070" s="179"/>
      <c r="AN3070" s="179"/>
      <c r="AO3070" s="179"/>
      <c r="AP3070" s="179"/>
      <c r="AQ3070" s="179"/>
      <c r="AR3070" s="179"/>
      <c r="AS3070" s="179"/>
    </row>
    <row r="3071" spans="10:45">
      <c r="J3071" s="179"/>
      <c r="K3071" s="179"/>
      <c r="L3071" s="179"/>
      <c r="M3071" s="179"/>
      <c r="N3071" s="179"/>
      <c r="O3071" s="179"/>
      <c r="P3071" s="179"/>
      <c r="Q3071" s="179"/>
      <c r="R3071" s="179"/>
      <c r="T3071" s="179"/>
      <c r="U3071" s="179"/>
      <c r="V3071" s="179"/>
      <c r="W3071" s="179"/>
      <c r="X3071" s="179"/>
      <c r="Y3071" s="179"/>
      <c r="Z3071" s="179"/>
      <c r="AA3071" s="179"/>
      <c r="AB3071" s="179"/>
      <c r="AD3071" s="179"/>
      <c r="AE3071" s="179"/>
      <c r="AF3071" s="179"/>
      <c r="AG3071" s="179"/>
      <c r="AH3071" s="179"/>
      <c r="AI3071" s="179"/>
      <c r="AJ3071" s="179"/>
      <c r="AK3071" s="179"/>
      <c r="AL3071" s="179"/>
      <c r="AN3071" s="179"/>
      <c r="AO3071" s="179"/>
      <c r="AP3071" s="179"/>
      <c r="AQ3071" s="179"/>
      <c r="AR3071" s="179"/>
      <c r="AS3071" s="179"/>
    </row>
    <row r="3072" spans="10:45">
      <c r="J3072" s="179"/>
      <c r="K3072" s="179"/>
      <c r="L3072" s="179"/>
      <c r="M3072" s="179"/>
      <c r="N3072" s="179"/>
      <c r="O3072" s="179"/>
      <c r="P3072" s="179"/>
      <c r="Q3072" s="179"/>
      <c r="R3072" s="179"/>
      <c r="T3072" s="179"/>
      <c r="U3072" s="179"/>
      <c r="V3072" s="179"/>
      <c r="W3072" s="179"/>
      <c r="X3072" s="179"/>
      <c r="Y3072" s="179"/>
      <c r="Z3072" s="179"/>
      <c r="AA3072" s="179"/>
      <c r="AB3072" s="179"/>
      <c r="AD3072" s="179"/>
      <c r="AE3072" s="179"/>
      <c r="AF3072" s="179"/>
      <c r="AG3072" s="179"/>
      <c r="AH3072" s="179"/>
      <c r="AI3072" s="179"/>
      <c r="AJ3072" s="179"/>
      <c r="AK3072" s="179"/>
      <c r="AL3072" s="179"/>
      <c r="AN3072" s="179"/>
      <c r="AO3072" s="179"/>
      <c r="AP3072" s="179"/>
      <c r="AQ3072" s="179"/>
      <c r="AR3072" s="179"/>
      <c r="AS3072" s="179"/>
    </row>
    <row r="3073" spans="10:45">
      <c r="J3073" s="179"/>
      <c r="K3073" s="179"/>
      <c r="L3073" s="179"/>
      <c r="M3073" s="179"/>
      <c r="N3073" s="179"/>
      <c r="O3073" s="179"/>
      <c r="P3073" s="179"/>
      <c r="Q3073" s="179"/>
      <c r="R3073" s="179"/>
      <c r="T3073" s="179"/>
      <c r="U3073" s="179"/>
      <c r="V3073" s="179"/>
      <c r="W3073" s="179"/>
      <c r="X3073" s="179"/>
      <c r="Y3073" s="179"/>
      <c r="Z3073" s="179"/>
      <c r="AA3073" s="179"/>
      <c r="AB3073" s="179"/>
      <c r="AD3073" s="179"/>
      <c r="AE3073" s="179"/>
      <c r="AF3073" s="179"/>
      <c r="AG3073" s="179"/>
      <c r="AH3073" s="179"/>
      <c r="AI3073" s="179"/>
      <c r="AJ3073" s="179"/>
      <c r="AK3073" s="179"/>
      <c r="AL3073" s="179"/>
      <c r="AN3073" s="179"/>
      <c r="AO3073" s="179"/>
      <c r="AP3073" s="179"/>
      <c r="AQ3073" s="179"/>
      <c r="AR3073" s="179"/>
      <c r="AS3073" s="179"/>
    </row>
    <row r="3074" spans="10:45">
      <c r="J3074" s="179"/>
      <c r="K3074" s="179"/>
      <c r="L3074" s="179"/>
      <c r="M3074" s="179"/>
      <c r="N3074" s="179"/>
      <c r="O3074" s="179"/>
      <c r="P3074" s="179"/>
      <c r="Q3074" s="179"/>
      <c r="R3074" s="179"/>
      <c r="T3074" s="179"/>
      <c r="U3074" s="179"/>
      <c r="V3074" s="179"/>
      <c r="W3074" s="179"/>
      <c r="X3074" s="179"/>
      <c r="Y3074" s="179"/>
      <c r="Z3074" s="179"/>
      <c r="AA3074" s="179"/>
      <c r="AB3074" s="179"/>
      <c r="AD3074" s="179"/>
      <c r="AE3074" s="179"/>
      <c r="AF3074" s="179"/>
      <c r="AG3074" s="179"/>
      <c r="AH3074" s="179"/>
      <c r="AI3074" s="179"/>
      <c r="AJ3074" s="179"/>
      <c r="AK3074" s="179"/>
      <c r="AL3074" s="179"/>
      <c r="AN3074" s="179"/>
      <c r="AO3074" s="179"/>
      <c r="AP3074" s="179"/>
      <c r="AQ3074" s="179"/>
      <c r="AR3074" s="179"/>
      <c r="AS3074" s="179"/>
    </row>
    <row r="3075" spans="10:45">
      <c r="J3075" s="179"/>
      <c r="K3075" s="179"/>
      <c r="L3075" s="179"/>
      <c r="M3075" s="179"/>
      <c r="N3075" s="179"/>
      <c r="O3075" s="179"/>
      <c r="P3075" s="179"/>
      <c r="Q3075" s="179"/>
      <c r="R3075" s="179"/>
      <c r="T3075" s="179"/>
      <c r="U3075" s="179"/>
      <c r="V3075" s="179"/>
      <c r="W3075" s="179"/>
      <c r="X3075" s="179"/>
      <c r="Y3075" s="179"/>
      <c r="Z3075" s="179"/>
      <c r="AA3075" s="179"/>
      <c r="AB3075" s="179"/>
      <c r="AD3075" s="179"/>
      <c r="AE3075" s="179"/>
      <c r="AF3075" s="179"/>
      <c r="AG3075" s="179"/>
      <c r="AH3075" s="179"/>
      <c r="AI3075" s="179"/>
      <c r="AJ3075" s="179"/>
      <c r="AK3075" s="179"/>
      <c r="AL3075" s="179"/>
      <c r="AN3075" s="179"/>
      <c r="AO3075" s="179"/>
      <c r="AP3075" s="179"/>
      <c r="AQ3075" s="179"/>
      <c r="AR3075" s="179"/>
      <c r="AS3075" s="179"/>
    </row>
    <row r="3076" spans="10:45">
      <c r="J3076" s="179"/>
      <c r="K3076" s="179"/>
      <c r="L3076" s="179"/>
      <c r="M3076" s="179"/>
      <c r="N3076" s="179"/>
      <c r="O3076" s="179"/>
      <c r="P3076" s="179"/>
      <c r="Q3076" s="179"/>
      <c r="R3076" s="179"/>
      <c r="T3076" s="179"/>
      <c r="U3076" s="179"/>
      <c r="V3076" s="179"/>
      <c r="W3076" s="179"/>
      <c r="X3076" s="179"/>
      <c r="Y3076" s="179"/>
      <c r="Z3076" s="179"/>
      <c r="AA3076" s="179"/>
      <c r="AB3076" s="179"/>
      <c r="AD3076" s="179"/>
      <c r="AE3076" s="179"/>
      <c r="AF3076" s="179"/>
      <c r="AG3076" s="179"/>
      <c r="AH3076" s="179"/>
      <c r="AI3076" s="179"/>
      <c r="AJ3076" s="179"/>
      <c r="AK3076" s="179"/>
      <c r="AL3076" s="179"/>
      <c r="AN3076" s="179"/>
      <c r="AO3076" s="179"/>
      <c r="AP3076" s="179"/>
      <c r="AQ3076" s="179"/>
      <c r="AR3076" s="179"/>
      <c r="AS3076" s="179"/>
    </row>
    <row r="3077" spans="10:45">
      <c r="J3077" s="179"/>
      <c r="K3077" s="179"/>
      <c r="L3077" s="179"/>
      <c r="M3077" s="179"/>
      <c r="N3077" s="179"/>
      <c r="O3077" s="179"/>
      <c r="P3077" s="179"/>
      <c r="Q3077" s="179"/>
      <c r="R3077" s="179"/>
      <c r="T3077" s="179"/>
      <c r="U3077" s="179"/>
      <c r="V3077" s="179"/>
      <c r="W3077" s="179"/>
      <c r="X3077" s="179"/>
      <c r="Y3077" s="179"/>
      <c r="Z3077" s="179"/>
      <c r="AA3077" s="179"/>
      <c r="AB3077" s="179"/>
      <c r="AD3077" s="179"/>
      <c r="AE3077" s="179"/>
      <c r="AF3077" s="179"/>
      <c r="AG3077" s="179"/>
      <c r="AH3077" s="179"/>
      <c r="AI3077" s="179"/>
      <c r="AJ3077" s="179"/>
      <c r="AK3077" s="179"/>
      <c r="AL3077" s="179"/>
      <c r="AN3077" s="179"/>
      <c r="AO3077" s="179"/>
      <c r="AP3077" s="179"/>
      <c r="AQ3077" s="179"/>
      <c r="AR3077" s="179"/>
      <c r="AS3077" s="179"/>
    </row>
    <row r="3078" spans="10:45">
      <c r="J3078" s="179"/>
      <c r="K3078" s="179"/>
      <c r="L3078" s="179"/>
      <c r="M3078" s="179"/>
      <c r="N3078" s="179"/>
      <c r="O3078" s="179"/>
      <c r="P3078" s="179"/>
      <c r="Q3078" s="179"/>
      <c r="R3078" s="179"/>
      <c r="T3078" s="179"/>
      <c r="U3078" s="179"/>
      <c r="V3078" s="179"/>
      <c r="W3078" s="179"/>
      <c r="X3078" s="179"/>
      <c r="Y3078" s="179"/>
      <c r="Z3078" s="179"/>
      <c r="AA3078" s="179"/>
      <c r="AB3078" s="179"/>
      <c r="AD3078" s="179"/>
      <c r="AE3078" s="179"/>
      <c r="AF3078" s="179"/>
      <c r="AG3078" s="179"/>
      <c r="AH3078" s="179"/>
      <c r="AI3078" s="179"/>
      <c r="AJ3078" s="179"/>
      <c r="AK3078" s="179"/>
      <c r="AL3078" s="179"/>
      <c r="AN3078" s="179"/>
      <c r="AO3078" s="179"/>
      <c r="AP3078" s="179"/>
      <c r="AQ3078" s="179"/>
      <c r="AR3078" s="179"/>
      <c r="AS3078" s="179"/>
    </row>
    <row r="3079" spans="10:45">
      <c r="J3079" s="179"/>
      <c r="K3079" s="179"/>
      <c r="L3079" s="179"/>
      <c r="M3079" s="179"/>
      <c r="N3079" s="179"/>
      <c r="O3079" s="179"/>
      <c r="P3079" s="179"/>
      <c r="Q3079" s="179"/>
      <c r="R3079" s="179"/>
      <c r="T3079" s="179"/>
      <c r="U3079" s="179"/>
      <c r="V3079" s="179"/>
      <c r="W3079" s="179"/>
      <c r="X3079" s="179"/>
      <c r="Y3079" s="179"/>
      <c r="Z3079" s="179"/>
      <c r="AA3079" s="179"/>
      <c r="AB3079" s="179"/>
      <c r="AD3079" s="179"/>
      <c r="AE3079" s="179"/>
      <c r="AF3079" s="179"/>
      <c r="AG3079" s="179"/>
      <c r="AH3079" s="179"/>
      <c r="AI3079" s="179"/>
      <c r="AJ3079" s="179"/>
      <c r="AK3079" s="179"/>
      <c r="AL3079" s="179"/>
      <c r="AN3079" s="179"/>
      <c r="AO3079" s="179"/>
      <c r="AP3079" s="179"/>
      <c r="AQ3079" s="179"/>
      <c r="AR3079" s="179"/>
      <c r="AS3079" s="179"/>
    </row>
    <row r="3080" spans="10:45">
      <c r="J3080" s="179"/>
      <c r="K3080" s="179"/>
      <c r="L3080" s="179"/>
      <c r="M3080" s="179"/>
      <c r="N3080" s="179"/>
      <c r="O3080" s="179"/>
      <c r="P3080" s="179"/>
      <c r="Q3080" s="179"/>
      <c r="R3080" s="179"/>
      <c r="T3080" s="179"/>
      <c r="U3080" s="179"/>
      <c r="V3080" s="179"/>
      <c r="W3080" s="179"/>
      <c r="X3080" s="179"/>
      <c r="Y3080" s="179"/>
      <c r="Z3080" s="179"/>
      <c r="AA3080" s="179"/>
      <c r="AB3080" s="179"/>
      <c r="AD3080" s="179"/>
      <c r="AE3080" s="179"/>
      <c r="AF3080" s="179"/>
      <c r="AG3080" s="179"/>
      <c r="AH3080" s="179"/>
      <c r="AI3080" s="179"/>
      <c r="AJ3080" s="179"/>
      <c r="AK3080" s="179"/>
      <c r="AL3080" s="179"/>
      <c r="AN3080" s="179"/>
      <c r="AO3080" s="179"/>
      <c r="AP3080" s="179"/>
      <c r="AQ3080" s="179"/>
      <c r="AR3080" s="179"/>
      <c r="AS3080" s="179"/>
    </row>
    <row r="3081" spans="10:45">
      <c r="J3081" s="179"/>
      <c r="K3081" s="179"/>
      <c r="L3081" s="179"/>
      <c r="M3081" s="179"/>
      <c r="N3081" s="179"/>
      <c r="O3081" s="179"/>
      <c r="P3081" s="179"/>
      <c r="Q3081" s="179"/>
      <c r="R3081" s="179"/>
      <c r="T3081" s="179"/>
      <c r="U3081" s="179"/>
      <c r="V3081" s="179"/>
      <c r="W3081" s="179"/>
      <c r="X3081" s="179"/>
      <c r="Y3081" s="179"/>
      <c r="Z3081" s="179"/>
      <c r="AA3081" s="179"/>
      <c r="AB3081" s="179"/>
      <c r="AD3081" s="179"/>
      <c r="AE3081" s="179"/>
      <c r="AF3081" s="179"/>
      <c r="AG3081" s="179"/>
      <c r="AH3081" s="179"/>
      <c r="AI3081" s="179"/>
      <c r="AJ3081" s="179"/>
      <c r="AK3081" s="179"/>
      <c r="AL3081" s="179"/>
      <c r="AN3081" s="179"/>
      <c r="AO3081" s="179"/>
      <c r="AP3081" s="179"/>
      <c r="AQ3081" s="179"/>
      <c r="AR3081" s="179"/>
      <c r="AS3081" s="179"/>
    </row>
    <row r="3082" spans="10:45">
      <c r="J3082" s="179"/>
      <c r="K3082" s="179"/>
      <c r="L3082" s="179"/>
      <c r="M3082" s="179"/>
      <c r="N3082" s="179"/>
      <c r="O3082" s="179"/>
      <c r="P3082" s="179"/>
      <c r="Q3082" s="179"/>
      <c r="R3082" s="179"/>
      <c r="T3082" s="179"/>
      <c r="U3082" s="179"/>
      <c r="V3082" s="179"/>
      <c r="W3082" s="179"/>
      <c r="X3082" s="179"/>
      <c r="Y3082" s="179"/>
      <c r="Z3082" s="179"/>
      <c r="AA3082" s="179"/>
      <c r="AB3082" s="179"/>
      <c r="AD3082" s="179"/>
      <c r="AE3082" s="179"/>
      <c r="AF3082" s="179"/>
      <c r="AG3082" s="179"/>
      <c r="AH3082" s="179"/>
      <c r="AI3082" s="179"/>
      <c r="AJ3082" s="179"/>
      <c r="AK3082" s="179"/>
      <c r="AL3082" s="179"/>
      <c r="AN3082" s="179"/>
      <c r="AO3082" s="179"/>
      <c r="AP3082" s="179"/>
      <c r="AQ3082" s="179"/>
      <c r="AR3082" s="179"/>
      <c r="AS3082" s="179"/>
    </row>
    <row r="3083" spans="10:45">
      <c r="J3083" s="179"/>
      <c r="K3083" s="179"/>
      <c r="L3083" s="179"/>
      <c r="M3083" s="179"/>
      <c r="N3083" s="179"/>
      <c r="O3083" s="179"/>
      <c r="P3083" s="179"/>
      <c r="Q3083" s="179"/>
      <c r="R3083" s="179"/>
      <c r="T3083" s="179"/>
      <c r="U3083" s="179"/>
      <c r="V3083" s="179"/>
      <c r="W3083" s="179"/>
      <c r="X3083" s="179"/>
      <c r="Y3083" s="179"/>
      <c r="Z3083" s="179"/>
      <c r="AA3083" s="179"/>
      <c r="AB3083" s="179"/>
      <c r="AD3083" s="179"/>
      <c r="AE3083" s="179"/>
      <c r="AF3083" s="179"/>
      <c r="AG3083" s="179"/>
      <c r="AH3083" s="179"/>
      <c r="AI3083" s="179"/>
      <c r="AJ3083" s="179"/>
      <c r="AK3083" s="179"/>
      <c r="AL3083" s="179"/>
      <c r="AN3083" s="179"/>
      <c r="AO3083" s="179"/>
      <c r="AP3083" s="179"/>
      <c r="AQ3083" s="179"/>
      <c r="AR3083" s="179"/>
      <c r="AS3083" s="179"/>
    </row>
    <row r="3084" spans="10:45">
      <c r="J3084" s="179"/>
      <c r="K3084" s="179"/>
      <c r="L3084" s="179"/>
      <c r="M3084" s="179"/>
      <c r="N3084" s="179"/>
      <c r="O3084" s="179"/>
      <c r="P3084" s="179"/>
      <c r="Q3084" s="179"/>
      <c r="R3084" s="179"/>
      <c r="T3084" s="179"/>
      <c r="U3084" s="179"/>
      <c r="V3084" s="179"/>
      <c r="W3084" s="179"/>
      <c r="X3084" s="179"/>
      <c r="Y3084" s="179"/>
      <c r="Z3084" s="179"/>
      <c r="AA3084" s="179"/>
      <c r="AB3084" s="179"/>
      <c r="AD3084" s="179"/>
      <c r="AE3084" s="179"/>
      <c r="AF3084" s="179"/>
      <c r="AG3084" s="179"/>
      <c r="AH3084" s="179"/>
      <c r="AI3084" s="179"/>
      <c r="AJ3084" s="179"/>
      <c r="AK3084" s="179"/>
      <c r="AL3084" s="179"/>
      <c r="AN3084" s="179"/>
      <c r="AO3084" s="179"/>
      <c r="AP3084" s="179"/>
      <c r="AQ3084" s="179"/>
      <c r="AR3084" s="179"/>
      <c r="AS3084" s="179"/>
    </row>
    <row r="3085" spans="10:45">
      <c r="J3085" s="179"/>
      <c r="K3085" s="179"/>
      <c r="L3085" s="179"/>
      <c r="M3085" s="179"/>
      <c r="N3085" s="179"/>
      <c r="O3085" s="179"/>
      <c r="P3085" s="179"/>
      <c r="Q3085" s="179"/>
      <c r="R3085" s="179"/>
      <c r="T3085" s="179"/>
      <c r="U3085" s="179"/>
      <c r="V3085" s="179"/>
      <c r="W3085" s="179"/>
      <c r="X3085" s="179"/>
      <c r="Y3085" s="179"/>
      <c r="Z3085" s="179"/>
      <c r="AA3085" s="179"/>
      <c r="AB3085" s="179"/>
      <c r="AD3085" s="179"/>
      <c r="AE3085" s="179"/>
      <c r="AF3085" s="179"/>
      <c r="AG3085" s="179"/>
      <c r="AH3085" s="179"/>
      <c r="AI3085" s="179"/>
      <c r="AJ3085" s="179"/>
      <c r="AK3085" s="179"/>
      <c r="AL3085" s="179"/>
      <c r="AN3085" s="179"/>
      <c r="AO3085" s="179"/>
      <c r="AP3085" s="179"/>
      <c r="AQ3085" s="179"/>
      <c r="AR3085" s="179"/>
      <c r="AS3085" s="179"/>
    </row>
    <row r="3086" spans="10:45">
      <c r="J3086" s="179"/>
      <c r="K3086" s="179"/>
      <c r="L3086" s="179"/>
      <c r="M3086" s="179"/>
      <c r="N3086" s="179"/>
      <c r="O3086" s="179"/>
      <c r="P3086" s="179"/>
      <c r="Q3086" s="179"/>
      <c r="R3086" s="179"/>
      <c r="T3086" s="179"/>
      <c r="U3086" s="179"/>
      <c r="V3086" s="179"/>
      <c r="W3086" s="179"/>
      <c r="X3086" s="179"/>
      <c r="Y3086" s="179"/>
      <c r="Z3086" s="179"/>
      <c r="AA3086" s="179"/>
      <c r="AB3086" s="179"/>
      <c r="AD3086" s="179"/>
      <c r="AE3086" s="179"/>
      <c r="AF3086" s="179"/>
      <c r="AG3086" s="179"/>
      <c r="AH3086" s="179"/>
      <c r="AI3086" s="179"/>
      <c r="AJ3086" s="179"/>
      <c r="AK3086" s="179"/>
      <c r="AL3086" s="179"/>
      <c r="AN3086" s="179"/>
      <c r="AO3086" s="179"/>
      <c r="AP3086" s="179"/>
      <c r="AQ3086" s="179"/>
      <c r="AR3086" s="179"/>
      <c r="AS3086" s="179"/>
    </row>
    <row r="3087" spans="10:45">
      <c r="J3087" s="179"/>
      <c r="K3087" s="179"/>
      <c r="L3087" s="179"/>
      <c r="M3087" s="179"/>
      <c r="N3087" s="179"/>
      <c r="O3087" s="179"/>
      <c r="P3087" s="179"/>
      <c r="Q3087" s="179"/>
      <c r="R3087" s="179"/>
      <c r="T3087" s="179"/>
      <c r="U3087" s="179"/>
      <c r="V3087" s="179"/>
      <c r="W3087" s="179"/>
      <c r="X3087" s="179"/>
      <c r="Y3087" s="179"/>
      <c r="Z3087" s="179"/>
      <c r="AA3087" s="179"/>
      <c r="AB3087" s="179"/>
      <c r="AD3087" s="179"/>
      <c r="AE3087" s="179"/>
      <c r="AF3087" s="179"/>
      <c r="AG3087" s="179"/>
      <c r="AH3087" s="179"/>
      <c r="AI3087" s="179"/>
      <c r="AJ3087" s="179"/>
      <c r="AK3087" s="179"/>
      <c r="AL3087" s="179"/>
      <c r="AN3087" s="179"/>
      <c r="AO3087" s="179"/>
      <c r="AP3087" s="179"/>
      <c r="AQ3087" s="179"/>
      <c r="AR3087" s="179"/>
      <c r="AS3087" s="179"/>
    </row>
    <row r="3088" spans="10:45">
      <c r="J3088" s="179"/>
      <c r="K3088" s="179"/>
      <c r="L3088" s="179"/>
      <c r="M3088" s="179"/>
      <c r="N3088" s="179"/>
      <c r="O3088" s="179"/>
      <c r="P3088" s="179"/>
      <c r="Q3088" s="179"/>
      <c r="R3088" s="179"/>
      <c r="T3088" s="179"/>
      <c r="U3088" s="179"/>
      <c r="V3088" s="179"/>
      <c r="W3088" s="179"/>
      <c r="X3088" s="179"/>
      <c r="Y3088" s="179"/>
      <c r="Z3088" s="179"/>
      <c r="AA3088" s="179"/>
      <c r="AB3088" s="179"/>
      <c r="AD3088" s="179"/>
      <c r="AE3088" s="179"/>
      <c r="AF3088" s="179"/>
      <c r="AG3088" s="179"/>
      <c r="AH3088" s="179"/>
      <c r="AI3088" s="179"/>
      <c r="AJ3088" s="179"/>
      <c r="AK3088" s="179"/>
      <c r="AL3088" s="179"/>
      <c r="AN3088" s="179"/>
      <c r="AO3088" s="179"/>
      <c r="AP3088" s="179"/>
      <c r="AQ3088" s="179"/>
      <c r="AR3088" s="179"/>
      <c r="AS3088" s="179"/>
    </row>
    <row r="3089" spans="10:45">
      <c r="J3089" s="179"/>
      <c r="K3089" s="179"/>
      <c r="L3089" s="179"/>
      <c r="M3089" s="179"/>
      <c r="N3089" s="179"/>
      <c r="O3089" s="179"/>
      <c r="P3089" s="179"/>
      <c r="Q3089" s="179"/>
      <c r="R3089" s="179"/>
      <c r="T3089" s="179"/>
      <c r="U3089" s="179"/>
      <c r="V3089" s="179"/>
      <c r="W3089" s="179"/>
      <c r="X3089" s="179"/>
      <c r="Y3089" s="179"/>
      <c r="Z3089" s="179"/>
      <c r="AA3089" s="179"/>
      <c r="AB3089" s="179"/>
      <c r="AD3089" s="179"/>
      <c r="AE3089" s="179"/>
      <c r="AF3089" s="179"/>
      <c r="AG3089" s="179"/>
      <c r="AH3089" s="179"/>
      <c r="AI3089" s="179"/>
      <c r="AJ3089" s="179"/>
      <c r="AK3089" s="179"/>
      <c r="AL3089" s="179"/>
      <c r="AN3089" s="179"/>
      <c r="AO3089" s="179"/>
      <c r="AP3089" s="179"/>
      <c r="AQ3089" s="179"/>
      <c r="AR3089" s="179"/>
      <c r="AS3089" s="179"/>
    </row>
    <row r="3090" spans="10:45">
      <c r="J3090" s="179"/>
      <c r="K3090" s="179"/>
      <c r="L3090" s="179"/>
      <c r="M3090" s="179"/>
      <c r="N3090" s="179"/>
      <c r="O3090" s="179"/>
      <c r="P3090" s="179"/>
      <c r="Q3090" s="179"/>
      <c r="R3090" s="179"/>
      <c r="T3090" s="179"/>
      <c r="U3090" s="179"/>
      <c r="V3090" s="179"/>
      <c r="W3090" s="179"/>
      <c r="X3090" s="179"/>
      <c r="Y3090" s="179"/>
      <c r="Z3090" s="179"/>
      <c r="AA3090" s="179"/>
      <c r="AB3090" s="179"/>
      <c r="AD3090" s="179"/>
      <c r="AE3090" s="179"/>
      <c r="AF3090" s="179"/>
      <c r="AG3090" s="179"/>
      <c r="AH3090" s="179"/>
      <c r="AI3090" s="179"/>
      <c r="AJ3090" s="179"/>
      <c r="AK3090" s="179"/>
      <c r="AL3090" s="179"/>
      <c r="AN3090" s="179"/>
      <c r="AO3090" s="179"/>
      <c r="AP3090" s="179"/>
      <c r="AQ3090" s="179"/>
      <c r="AR3090" s="179"/>
      <c r="AS3090" s="179"/>
    </row>
    <row r="3091" spans="10:45">
      <c r="J3091" s="179"/>
      <c r="K3091" s="179"/>
      <c r="L3091" s="179"/>
      <c r="M3091" s="179"/>
      <c r="N3091" s="179"/>
      <c r="O3091" s="179"/>
      <c r="P3091" s="179"/>
      <c r="Q3091" s="179"/>
      <c r="R3091" s="179"/>
      <c r="T3091" s="179"/>
      <c r="U3091" s="179"/>
      <c r="V3091" s="179"/>
      <c r="W3091" s="179"/>
      <c r="X3091" s="179"/>
      <c r="Y3091" s="179"/>
      <c r="Z3091" s="179"/>
      <c r="AA3091" s="179"/>
      <c r="AB3091" s="179"/>
      <c r="AD3091" s="179"/>
      <c r="AE3091" s="179"/>
      <c r="AF3091" s="179"/>
      <c r="AG3091" s="179"/>
      <c r="AH3091" s="179"/>
      <c r="AI3091" s="179"/>
      <c r="AJ3091" s="179"/>
      <c r="AK3091" s="179"/>
      <c r="AL3091" s="179"/>
      <c r="AN3091" s="179"/>
      <c r="AO3091" s="179"/>
      <c r="AP3091" s="179"/>
      <c r="AQ3091" s="179"/>
      <c r="AR3091" s="179"/>
      <c r="AS3091" s="179"/>
    </row>
    <row r="3092" spans="10:45">
      <c r="J3092" s="179"/>
      <c r="K3092" s="179"/>
      <c r="L3092" s="179"/>
      <c r="M3092" s="179"/>
      <c r="N3092" s="179"/>
      <c r="O3092" s="179"/>
      <c r="P3092" s="179"/>
      <c r="Q3092" s="179"/>
      <c r="R3092" s="179"/>
      <c r="T3092" s="179"/>
      <c r="U3092" s="179"/>
      <c r="V3092" s="179"/>
      <c r="W3092" s="179"/>
      <c r="X3092" s="179"/>
      <c r="Y3092" s="179"/>
      <c r="Z3092" s="179"/>
      <c r="AA3092" s="179"/>
      <c r="AB3092" s="179"/>
      <c r="AD3092" s="179"/>
      <c r="AE3092" s="179"/>
      <c r="AF3092" s="179"/>
      <c r="AG3092" s="179"/>
      <c r="AH3092" s="179"/>
      <c r="AI3092" s="179"/>
      <c r="AJ3092" s="179"/>
      <c r="AK3092" s="179"/>
      <c r="AL3092" s="179"/>
      <c r="AN3092" s="179"/>
      <c r="AO3092" s="179"/>
      <c r="AP3092" s="179"/>
      <c r="AQ3092" s="179"/>
      <c r="AR3092" s="179"/>
      <c r="AS3092" s="179"/>
    </row>
    <row r="3093" spans="10:45">
      <c r="J3093" s="179"/>
      <c r="K3093" s="179"/>
      <c r="L3093" s="179"/>
      <c r="M3093" s="179"/>
      <c r="N3093" s="179"/>
      <c r="O3093" s="179"/>
      <c r="P3093" s="179"/>
      <c r="Q3093" s="179"/>
      <c r="R3093" s="179"/>
      <c r="T3093" s="179"/>
      <c r="U3093" s="179"/>
      <c r="V3093" s="179"/>
      <c r="W3093" s="179"/>
      <c r="X3093" s="179"/>
      <c r="Y3093" s="179"/>
      <c r="Z3093" s="179"/>
      <c r="AA3093" s="179"/>
      <c r="AB3093" s="179"/>
      <c r="AD3093" s="179"/>
      <c r="AE3093" s="179"/>
      <c r="AF3093" s="179"/>
      <c r="AG3093" s="179"/>
      <c r="AH3093" s="179"/>
      <c r="AI3093" s="179"/>
      <c r="AJ3093" s="179"/>
      <c r="AK3093" s="179"/>
      <c r="AL3093" s="179"/>
      <c r="AN3093" s="179"/>
      <c r="AO3093" s="179"/>
      <c r="AP3093" s="179"/>
      <c r="AQ3093" s="179"/>
      <c r="AR3093" s="179"/>
      <c r="AS3093" s="179"/>
    </row>
    <row r="3094" spans="10:45">
      <c r="J3094" s="179"/>
      <c r="K3094" s="179"/>
      <c r="L3094" s="179"/>
      <c r="M3094" s="179"/>
      <c r="N3094" s="179"/>
      <c r="O3094" s="179"/>
      <c r="P3094" s="179"/>
      <c r="Q3094" s="179"/>
      <c r="R3094" s="179"/>
      <c r="T3094" s="179"/>
      <c r="U3094" s="179"/>
      <c r="V3094" s="179"/>
      <c r="W3094" s="179"/>
      <c r="X3094" s="179"/>
      <c r="Y3094" s="179"/>
      <c r="Z3094" s="179"/>
      <c r="AA3094" s="179"/>
      <c r="AB3094" s="179"/>
      <c r="AD3094" s="179"/>
      <c r="AE3094" s="179"/>
      <c r="AF3094" s="179"/>
      <c r="AG3094" s="179"/>
      <c r="AH3094" s="179"/>
      <c r="AI3094" s="179"/>
      <c r="AJ3094" s="179"/>
      <c r="AK3094" s="179"/>
      <c r="AL3094" s="179"/>
      <c r="AN3094" s="179"/>
      <c r="AO3094" s="179"/>
      <c r="AP3094" s="179"/>
      <c r="AQ3094" s="179"/>
      <c r="AR3094" s="179"/>
      <c r="AS3094" s="179"/>
    </row>
    <row r="3095" spans="10:45">
      <c r="J3095" s="179"/>
      <c r="K3095" s="179"/>
      <c r="L3095" s="179"/>
      <c r="M3095" s="179"/>
      <c r="N3095" s="179"/>
      <c r="O3095" s="179"/>
      <c r="P3095" s="179"/>
      <c r="Q3095" s="179"/>
      <c r="R3095" s="179"/>
      <c r="T3095" s="179"/>
      <c r="U3095" s="179"/>
      <c r="V3095" s="179"/>
      <c r="W3095" s="179"/>
      <c r="X3095" s="179"/>
      <c r="Y3095" s="179"/>
      <c r="Z3095" s="179"/>
      <c r="AA3095" s="179"/>
      <c r="AB3095" s="179"/>
      <c r="AD3095" s="179"/>
      <c r="AE3095" s="179"/>
      <c r="AF3095" s="179"/>
      <c r="AG3095" s="179"/>
      <c r="AH3095" s="179"/>
      <c r="AI3095" s="179"/>
      <c r="AJ3095" s="179"/>
      <c r="AK3095" s="179"/>
      <c r="AL3095" s="179"/>
      <c r="AN3095" s="179"/>
      <c r="AO3095" s="179"/>
      <c r="AP3095" s="179"/>
      <c r="AQ3095" s="179"/>
      <c r="AR3095" s="179"/>
      <c r="AS3095" s="179"/>
    </row>
    <row r="3096" spans="10:45">
      <c r="J3096" s="179"/>
      <c r="K3096" s="179"/>
      <c r="L3096" s="179"/>
      <c r="M3096" s="179"/>
      <c r="N3096" s="179"/>
      <c r="O3096" s="179"/>
      <c r="P3096" s="179"/>
      <c r="Q3096" s="179"/>
      <c r="R3096" s="179"/>
      <c r="T3096" s="179"/>
      <c r="U3096" s="179"/>
      <c r="V3096" s="179"/>
      <c r="W3096" s="179"/>
      <c r="X3096" s="179"/>
      <c r="Y3096" s="179"/>
      <c r="Z3096" s="179"/>
      <c r="AA3096" s="179"/>
      <c r="AB3096" s="179"/>
      <c r="AD3096" s="179"/>
      <c r="AE3096" s="179"/>
      <c r="AF3096" s="179"/>
      <c r="AG3096" s="179"/>
      <c r="AH3096" s="179"/>
      <c r="AI3096" s="179"/>
      <c r="AJ3096" s="179"/>
      <c r="AK3096" s="179"/>
      <c r="AL3096" s="179"/>
      <c r="AN3096" s="179"/>
      <c r="AO3096" s="179"/>
      <c r="AP3096" s="179"/>
      <c r="AQ3096" s="179"/>
      <c r="AR3096" s="179"/>
      <c r="AS3096" s="179"/>
    </row>
    <row r="3097" spans="10:45">
      <c r="J3097" s="179"/>
      <c r="K3097" s="179"/>
      <c r="L3097" s="179"/>
      <c r="M3097" s="179"/>
      <c r="N3097" s="179"/>
      <c r="O3097" s="179"/>
      <c r="P3097" s="179"/>
      <c r="Q3097" s="179"/>
      <c r="R3097" s="179"/>
      <c r="T3097" s="179"/>
      <c r="U3097" s="179"/>
      <c r="V3097" s="179"/>
      <c r="W3097" s="179"/>
      <c r="X3097" s="179"/>
      <c r="Y3097" s="179"/>
      <c r="Z3097" s="179"/>
      <c r="AA3097" s="179"/>
      <c r="AB3097" s="179"/>
      <c r="AD3097" s="179"/>
      <c r="AE3097" s="179"/>
      <c r="AF3097" s="179"/>
      <c r="AG3097" s="179"/>
      <c r="AH3097" s="179"/>
      <c r="AI3097" s="179"/>
      <c r="AJ3097" s="179"/>
      <c r="AK3097" s="179"/>
      <c r="AL3097" s="179"/>
      <c r="AN3097" s="179"/>
      <c r="AO3097" s="179"/>
      <c r="AP3097" s="179"/>
      <c r="AQ3097" s="179"/>
      <c r="AR3097" s="179"/>
      <c r="AS3097" s="179"/>
    </row>
    <row r="3098" spans="10:45">
      <c r="J3098" s="179"/>
      <c r="K3098" s="179"/>
      <c r="L3098" s="179"/>
      <c r="M3098" s="179"/>
      <c r="N3098" s="179"/>
      <c r="O3098" s="179"/>
      <c r="P3098" s="179"/>
      <c r="Q3098" s="179"/>
      <c r="R3098" s="179"/>
      <c r="T3098" s="179"/>
      <c r="U3098" s="179"/>
      <c r="V3098" s="179"/>
      <c r="W3098" s="179"/>
      <c r="X3098" s="179"/>
      <c r="Y3098" s="179"/>
      <c r="Z3098" s="179"/>
      <c r="AA3098" s="179"/>
      <c r="AB3098" s="179"/>
      <c r="AD3098" s="179"/>
      <c r="AE3098" s="179"/>
      <c r="AF3098" s="179"/>
      <c r="AG3098" s="179"/>
      <c r="AH3098" s="179"/>
      <c r="AI3098" s="179"/>
      <c r="AJ3098" s="179"/>
      <c r="AK3098" s="179"/>
      <c r="AL3098" s="179"/>
      <c r="AN3098" s="179"/>
      <c r="AO3098" s="179"/>
      <c r="AP3098" s="179"/>
      <c r="AQ3098" s="179"/>
      <c r="AR3098" s="179"/>
      <c r="AS3098" s="179"/>
    </row>
    <row r="3099" spans="10:45">
      <c r="J3099" s="179"/>
      <c r="K3099" s="179"/>
      <c r="L3099" s="179"/>
      <c r="M3099" s="179"/>
      <c r="N3099" s="179"/>
      <c r="O3099" s="179"/>
      <c r="P3099" s="179"/>
      <c r="Q3099" s="179"/>
      <c r="R3099" s="179"/>
      <c r="T3099" s="179"/>
      <c r="U3099" s="179"/>
      <c r="V3099" s="179"/>
      <c r="W3099" s="179"/>
      <c r="X3099" s="179"/>
      <c r="Y3099" s="179"/>
      <c r="Z3099" s="179"/>
      <c r="AA3099" s="179"/>
      <c r="AB3099" s="179"/>
      <c r="AD3099" s="179"/>
      <c r="AE3099" s="179"/>
      <c r="AF3099" s="179"/>
      <c r="AG3099" s="179"/>
      <c r="AH3099" s="179"/>
      <c r="AI3099" s="179"/>
      <c r="AJ3099" s="179"/>
      <c r="AK3099" s="179"/>
      <c r="AL3099" s="179"/>
      <c r="AN3099" s="179"/>
      <c r="AO3099" s="179"/>
      <c r="AP3099" s="179"/>
      <c r="AQ3099" s="179"/>
      <c r="AR3099" s="179"/>
      <c r="AS3099" s="179"/>
    </row>
    <row r="3100" spans="10:45">
      <c r="J3100" s="179"/>
      <c r="K3100" s="179"/>
      <c r="L3100" s="179"/>
      <c r="M3100" s="179"/>
      <c r="N3100" s="179"/>
      <c r="O3100" s="179"/>
      <c r="P3100" s="179"/>
      <c r="Q3100" s="179"/>
      <c r="R3100" s="179"/>
      <c r="T3100" s="179"/>
      <c r="U3100" s="179"/>
      <c r="V3100" s="179"/>
      <c r="W3100" s="179"/>
      <c r="X3100" s="179"/>
      <c r="Y3100" s="179"/>
      <c r="Z3100" s="179"/>
      <c r="AA3100" s="179"/>
      <c r="AB3100" s="179"/>
      <c r="AD3100" s="179"/>
      <c r="AE3100" s="179"/>
      <c r="AF3100" s="179"/>
      <c r="AG3100" s="179"/>
      <c r="AH3100" s="179"/>
      <c r="AI3100" s="179"/>
      <c r="AJ3100" s="179"/>
      <c r="AK3100" s="179"/>
      <c r="AL3100" s="179"/>
      <c r="AN3100" s="179"/>
      <c r="AO3100" s="179"/>
      <c r="AP3100" s="179"/>
      <c r="AQ3100" s="179"/>
      <c r="AR3100" s="179"/>
      <c r="AS3100" s="179"/>
    </row>
    <row r="3101" spans="10:45">
      <c r="J3101" s="179"/>
      <c r="K3101" s="179"/>
      <c r="L3101" s="179"/>
      <c r="M3101" s="179"/>
      <c r="N3101" s="179"/>
      <c r="O3101" s="179"/>
      <c r="P3101" s="179"/>
      <c r="Q3101" s="179"/>
      <c r="R3101" s="179"/>
      <c r="T3101" s="179"/>
      <c r="U3101" s="179"/>
      <c r="V3101" s="179"/>
      <c r="W3101" s="179"/>
      <c r="X3101" s="179"/>
      <c r="Y3101" s="179"/>
      <c r="Z3101" s="179"/>
      <c r="AA3101" s="179"/>
      <c r="AB3101" s="179"/>
      <c r="AD3101" s="179"/>
      <c r="AE3101" s="179"/>
      <c r="AF3101" s="179"/>
      <c r="AG3101" s="179"/>
      <c r="AH3101" s="179"/>
      <c r="AI3101" s="179"/>
      <c r="AJ3101" s="179"/>
      <c r="AK3101" s="179"/>
      <c r="AL3101" s="179"/>
      <c r="AN3101" s="179"/>
      <c r="AO3101" s="179"/>
      <c r="AP3101" s="179"/>
      <c r="AQ3101" s="179"/>
      <c r="AR3101" s="179"/>
      <c r="AS3101" s="179"/>
    </row>
    <row r="3102" spans="10:45">
      <c r="J3102" s="179"/>
      <c r="K3102" s="179"/>
      <c r="L3102" s="179"/>
      <c r="M3102" s="179"/>
      <c r="N3102" s="179"/>
      <c r="O3102" s="179"/>
      <c r="P3102" s="179"/>
      <c r="Q3102" s="179"/>
      <c r="R3102" s="179"/>
      <c r="T3102" s="179"/>
      <c r="U3102" s="179"/>
      <c r="V3102" s="179"/>
      <c r="W3102" s="179"/>
      <c r="X3102" s="179"/>
      <c r="Y3102" s="179"/>
      <c r="Z3102" s="179"/>
      <c r="AA3102" s="179"/>
      <c r="AB3102" s="179"/>
      <c r="AD3102" s="179"/>
      <c r="AE3102" s="179"/>
      <c r="AF3102" s="179"/>
      <c r="AG3102" s="179"/>
      <c r="AH3102" s="179"/>
      <c r="AI3102" s="179"/>
      <c r="AJ3102" s="179"/>
      <c r="AK3102" s="179"/>
      <c r="AL3102" s="179"/>
      <c r="AN3102" s="179"/>
      <c r="AO3102" s="179"/>
      <c r="AP3102" s="179"/>
      <c r="AQ3102" s="179"/>
      <c r="AR3102" s="179"/>
      <c r="AS3102" s="179"/>
    </row>
    <row r="3103" spans="10:45">
      <c r="J3103" s="179"/>
      <c r="K3103" s="179"/>
      <c r="L3103" s="179"/>
      <c r="M3103" s="179"/>
      <c r="N3103" s="179"/>
      <c r="O3103" s="179"/>
      <c r="P3103" s="179"/>
      <c r="Q3103" s="179"/>
      <c r="R3103" s="179"/>
      <c r="T3103" s="179"/>
      <c r="U3103" s="179"/>
      <c r="V3103" s="179"/>
      <c r="W3103" s="179"/>
      <c r="X3103" s="179"/>
      <c r="Y3103" s="179"/>
      <c r="Z3103" s="179"/>
      <c r="AA3103" s="179"/>
      <c r="AB3103" s="179"/>
      <c r="AD3103" s="179"/>
      <c r="AE3103" s="179"/>
      <c r="AF3103" s="179"/>
      <c r="AG3103" s="179"/>
      <c r="AH3103" s="179"/>
      <c r="AI3103" s="179"/>
      <c r="AJ3103" s="179"/>
      <c r="AK3103" s="179"/>
      <c r="AL3103" s="179"/>
      <c r="AN3103" s="179"/>
      <c r="AO3103" s="179"/>
      <c r="AP3103" s="179"/>
      <c r="AQ3103" s="179"/>
      <c r="AR3103" s="179"/>
      <c r="AS3103" s="179"/>
    </row>
    <row r="3104" spans="10:45">
      <c r="J3104" s="179"/>
      <c r="K3104" s="179"/>
      <c r="L3104" s="179"/>
      <c r="M3104" s="179"/>
      <c r="N3104" s="179"/>
      <c r="O3104" s="179"/>
      <c r="P3104" s="179"/>
      <c r="Q3104" s="179"/>
      <c r="R3104" s="179"/>
      <c r="T3104" s="179"/>
      <c r="U3104" s="179"/>
      <c r="V3104" s="179"/>
      <c r="W3104" s="179"/>
      <c r="X3104" s="179"/>
      <c r="Y3104" s="179"/>
      <c r="Z3104" s="179"/>
      <c r="AA3104" s="179"/>
      <c r="AB3104" s="179"/>
      <c r="AD3104" s="179"/>
      <c r="AE3104" s="179"/>
      <c r="AF3104" s="179"/>
      <c r="AG3104" s="179"/>
      <c r="AH3104" s="179"/>
      <c r="AI3104" s="179"/>
      <c r="AJ3104" s="179"/>
      <c r="AK3104" s="179"/>
      <c r="AL3104" s="179"/>
      <c r="AN3104" s="179"/>
      <c r="AO3104" s="179"/>
      <c r="AP3104" s="179"/>
      <c r="AQ3104" s="179"/>
      <c r="AR3104" s="179"/>
      <c r="AS3104" s="179"/>
    </row>
    <row r="3105" spans="10:45">
      <c r="J3105" s="179"/>
      <c r="K3105" s="179"/>
      <c r="L3105" s="179"/>
      <c r="M3105" s="179"/>
      <c r="N3105" s="179"/>
      <c r="O3105" s="179"/>
      <c r="P3105" s="179"/>
      <c r="Q3105" s="179"/>
      <c r="R3105" s="179"/>
      <c r="T3105" s="179"/>
      <c r="U3105" s="179"/>
      <c r="V3105" s="179"/>
      <c r="W3105" s="179"/>
      <c r="X3105" s="179"/>
      <c r="Y3105" s="179"/>
      <c r="Z3105" s="179"/>
      <c r="AA3105" s="179"/>
      <c r="AB3105" s="179"/>
      <c r="AD3105" s="179"/>
      <c r="AE3105" s="179"/>
      <c r="AF3105" s="179"/>
      <c r="AG3105" s="179"/>
      <c r="AH3105" s="179"/>
      <c r="AI3105" s="179"/>
      <c r="AJ3105" s="179"/>
      <c r="AK3105" s="179"/>
      <c r="AL3105" s="179"/>
      <c r="AN3105" s="179"/>
      <c r="AO3105" s="179"/>
      <c r="AP3105" s="179"/>
      <c r="AQ3105" s="179"/>
      <c r="AR3105" s="179"/>
      <c r="AS3105" s="179"/>
    </row>
    <row r="3106" spans="10:45">
      <c r="J3106" s="179"/>
      <c r="K3106" s="179"/>
      <c r="L3106" s="179"/>
      <c r="M3106" s="179"/>
      <c r="N3106" s="179"/>
      <c r="O3106" s="179"/>
      <c r="P3106" s="179"/>
      <c r="Q3106" s="179"/>
      <c r="R3106" s="179"/>
      <c r="T3106" s="179"/>
      <c r="U3106" s="179"/>
      <c r="V3106" s="179"/>
      <c r="W3106" s="179"/>
      <c r="X3106" s="179"/>
      <c r="Y3106" s="179"/>
      <c r="Z3106" s="179"/>
      <c r="AA3106" s="179"/>
      <c r="AB3106" s="179"/>
      <c r="AD3106" s="179"/>
      <c r="AE3106" s="179"/>
      <c r="AF3106" s="179"/>
      <c r="AG3106" s="179"/>
      <c r="AH3106" s="179"/>
      <c r="AI3106" s="179"/>
      <c r="AJ3106" s="179"/>
      <c r="AK3106" s="179"/>
      <c r="AL3106" s="179"/>
      <c r="AN3106" s="179"/>
      <c r="AO3106" s="179"/>
      <c r="AP3106" s="179"/>
      <c r="AQ3106" s="179"/>
      <c r="AR3106" s="179"/>
      <c r="AS3106" s="179"/>
    </row>
    <row r="3107" spans="10:45">
      <c r="J3107" s="179"/>
      <c r="K3107" s="179"/>
      <c r="L3107" s="179"/>
      <c r="M3107" s="179"/>
      <c r="N3107" s="179"/>
      <c r="O3107" s="179"/>
      <c r="P3107" s="179"/>
      <c r="Q3107" s="179"/>
      <c r="R3107" s="179"/>
      <c r="T3107" s="179"/>
      <c r="U3107" s="179"/>
      <c r="V3107" s="179"/>
      <c r="W3107" s="179"/>
      <c r="X3107" s="179"/>
      <c r="Y3107" s="179"/>
      <c r="Z3107" s="179"/>
      <c r="AA3107" s="179"/>
      <c r="AB3107" s="179"/>
      <c r="AD3107" s="179"/>
      <c r="AE3107" s="179"/>
      <c r="AF3107" s="179"/>
      <c r="AG3107" s="179"/>
      <c r="AH3107" s="179"/>
      <c r="AI3107" s="179"/>
      <c r="AJ3107" s="179"/>
      <c r="AK3107" s="179"/>
      <c r="AL3107" s="179"/>
      <c r="AN3107" s="179"/>
      <c r="AO3107" s="179"/>
      <c r="AP3107" s="179"/>
      <c r="AQ3107" s="179"/>
      <c r="AR3107" s="179"/>
      <c r="AS3107" s="179"/>
    </row>
    <row r="3108" spans="10:45">
      <c r="J3108" s="179"/>
      <c r="K3108" s="179"/>
      <c r="L3108" s="179"/>
      <c r="M3108" s="179"/>
      <c r="N3108" s="179"/>
      <c r="O3108" s="179"/>
      <c r="P3108" s="179"/>
      <c r="Q3108" s="179"/>
      <c r="R3108" s="179"/>
      <c r="T3108" s="179"/>
      <c r="U3108" s="179"/>
      <c r="V3108" s="179"/>
      <c r="W3108" s="179"/>
      <c r="X3108" s="179"/>
      <c r="Y3108" s="179"/>
      <c r="Z3108" s="179"/>
      <c r="AA3108" s="179"/>
      <c r="AB3108" s="179"/>
      <c r="AD3108" s="179"/>
      <c r="AE3108" s="179"/>
      <c r="AF3108" s="179"/>
      <c r="AG3108" s="179"/>
      <c r="AH3108" s="179"/>
      <c r="AI3108" s="179"/>
      <c r="AJ3108" s="179"/>
      <c r="AK3108" s="179"/>
      <c r="AL3108" s="179"/>
      <c r="AN3108" s="179"/>
      <c r="AO3108" s="179"/>
      <c r="AP3108" s="179"/>
      <c r="AQ3108" s="179"/>
      <c r="AR3108" s="179"/>
      <c r="AS3108" s="179"/>
    </row>
    <row r="3109" spans="10:45">
      <c r="J3109" s="179"/>
      <c r="K3109" s="179"/>
      <c r="L3109" s="179"/>
      <c r="M3109" s="179"/>
      <c r="N3109" s="179"/>
      <c r="O3109" s="179"/>
      <c r="P3109" s="179"/>
      <c r="Q3109" s="179"/>
      <c r="R3109" s="179"/>
      <c r="T3109" s="179"/>
      <c r="U3109" s="179"/>
      <c r="V3109" s="179"/>
      <c r="W3109" s="179"/>
      <c r="X3109" s="179"/>
      <c r="Y3109" s="179"/>
      <c r="Z3109" s="179"/>
      <c r="AA3109" s="179"/>
      <c r="AB3109" s="179"/>
      <c r="AD3109" s="179"/>
      <c r="AE3109" s="179"/>
      <c r="AF3109" s="179"/>
      <c r="AG3109" s="179"/>
      <c r="AH3109" s="179"/>
      <c r="AI3109" s="179"/>
      <c r="AJ3109" s="179"/>
      <c r="AK3109" s="179"/>
      <c r="AL3109" s="179"/>
      <c r="AN3109" s="179"/>
      <c r="AO3109" s="179"/>
      <c r="AP3109" s="179"/>
      <c r="AQ3109" s="179"/>
      <c r="AR3109" s="179"/>
      <c r="AS3109" s="179"/>
    </row>
    <row r="3110" spans="10:45">
      <c r="J3110" s="179"/>
      <c r="K3110" s="179"/>
      <c r="L3110" s="179"/>
      <c r="M3110" s="179"/>
      <c r="N3110" s="179"/>
      <c r="O3110" s="179"/>
      <c r="P3110" s="179"/>
      <c r="Q3110" s="179"/>
      <c r="R3110" s="179"/>
      <c r="T3110" s="179"/>
      <c r="U3110" s="179"/>
      <c r="V3110" s="179"/>
      <c r="W3110" s="179"/>
      <c r="X3110" s="179"/>
      <c r="Y3110" s="179"/>
      <c r="Z3110" s="179"/>
      <c r="AA3110" s="179"/>
      <c r="AB3110" s="179"/>
      <c r="AD3110" s="179"/>
      <c r="AE3110" s="179"/>
      <c r="AF3110" s="179"/>
      <c r="AG3110" s="179"/>
      <c r="AH3110" s="179"/>
      <c r="AI3110" s="179"/>
      <c r="AJ3110" s="179"/>
      <c r="AK3110" s="179"/>
      <c r="AL3110" s="179"/>
      <c r="AN3110" s="179"/>
      <c r="AO3110" s="179"/>
      <c r="AP3110" s="179"/>
      <c r="AQ3110" s="179"/>
      <c r="AR3110" s="179"/>
      <c r="AS3110" s="179"/>
    </row>
    <row r="3111" spans="10:45">
      <c r="J3111" s="179"/>
      <c r="K3111" s="179"/>
      <c r="L3111" s="179"/>
      <c r="M3111" s="179"/>
      <c r="N3111" s="179"/>
      <c r="O3111" s="179"/>
      <c r="P3111" s="179"/>
      <c r="Q3111" s="179"/>
      <c r="R3111" s="179"/>
      <c r="T3111" s="179"/>
      <c r="U3111" s="179"/>
      <c r="V3111" s="179"/>
      <c r="W3111" s="179"/>
      <c r="X3111" s="179"/>
      <c r="Y3111" s="179"/>
      <c r="Z3111" s="179"/>
      <c r="AA3111" s="179"/>
      <c r="AB3111" s="179"/>
      <c r="AD3111" s="179"/>
      <c r="AE3111" s="179"/>
      <c r="AF3111" s="179"/>
      <c r="AG3111" s="179"/>
      <c r="AH3111" s="179"/>
      <c r="AI3111" s="179"/>
      <c r="AJ3111" s="179"/>
      <c r="AK3111" s="179"/>
      <c r="AL3111" s="179"/>
      <c r="AN3111" s="179"/>
      <c r="AO3111" s="179"/>
      <c r="AP3111" s="179"/>
      <c r="AQ3111" s="179"/>
      <c r="AR3111" s="179"/>
      <c r="AS3111" s="179"/>
    </row>
    <row r="3112" spans="10:45">
      <c r="J3112" s="179"/>
      <c r="K3112" s="179"/>
      <c r="L3112" s="179"/>
      <c r="M3112" s="179"/>
      <c r="N3112" s="179"/>
      <c r="O3112" s="179"/>
      <c r="P3112" s="179"/>
      <c r="Q3112" s="179"/>
      <c r="R3112" s="179"/>
      <c r="T3112" s="179"/>
      <c r="U3112" s="179"/>
      <c r="V3112" s="179"/>
      <c r="W3112" s="179"/>
      <c r="X3112" s="179"/>
      <c r="Y3112" s="179"/>
      <c r="Z3112" s="179"/>
      <c r="AA3112" s="179"/>
      <c r="AB3112" s="179"/>
      <c r="AD3112" s="179"/>
      <c r="AE3112" s="179"/>
      <c r="AF3112" s="179"/>
      <c r="AG3112" s="179"/>
      <c r="AH3112" s="179"/>
      <c r="AI3112" s="179"/>
      <c r="AJ3112" s="179"/>
      <c r="AK3112" s="179"/>
      <c r="AL3112" s="179"/>
      <c r="AN3112" s="179"/>
      <c r="AO3112" s="179"/>
      <c r="AP3112" s="179"/>
      <c r="AQ3112" s="179"/>
      <c r="AR3112" s="179"/>
      <c r="AS3112" s="179"/>
    </row>
    <row r="3113" spans="10:45">
      <c r="J3113" s="179"/>
      <c r="K3113" s="179"/>
      <c r="L3113" s="179"/>
      <c r="M3113" s="179"/>
      <c r="N3113" s="179"/>
      <c r="O3113" s="179"/>
      <c r="P3113" s="179"/>
      <c r="Q3113" s="179"/>
      <c r="R3113" s="179"/>
      <c r="T3113" s="179"/>
      <c r="U3113" s="179"/>
      <c r="V3113" s="179"/>
      <c r="W3113" s="179"/>
      <c r="X3113" s="179"/>
      <c r="Y3113" s="179"/>
      <c r="Z3113" s="179"/>
      <c r="AA3113" s="179"/>
      <c r="AB3113" s="179"/>
      <c r="AD3113" s="179"/>
      <c r="AE3113" s="179"/>
      <c r="AF3113" s="179"/>
      <c r="AG3113" s="179"/>
      <c r="AH3113" s="179"/>
      <c r="AI3113" s="179"/>
      <c r="AJ3113" s="179"/>
      <c r="AK3113" s="179"/>
      <c r="AL3113" s="179"/>
      <c r="AN3113" s="179"/>
      <c r="AO3113" s="179"/>
      <c r="AP3113" s="179"/>
      <c r="AQ3113" s="179"/>
      <c r="AR3113" s="179"/>
      <c r="AS3113" s="179"/>
    </row>
    <row r="3114" spans="10:45">
      <c r="J3114" s="179"/>
      <c r="K3114" s="179"/>
      <c r="L3114" s="179"/>
      <c r="M3114" s="179"/>
      <c r="N3114" s="179"/>
      <c r="O3114" s="179"/>
      <c r="P3114" s="179"/>
      <c r="Q3114" s="179"/>
      <c r="R3114" s="179"/>
      <c r="T3114" s="179"/>
      <c r="U3114" s="179"/>
      <c r="V3114" s="179"/>
      <c r="W3114" s="179"/>
      <c r="X3114" s="179"/>
      <c r="Y3114" s="179"/>
      <c r="Z3114" s="179"/>
      <c r="AA3114" s="179"/>
      <c r="AB3114" s="179"/>
      <c r="AD3114" s="179"/>
      <c r="AE3114" s="179"/>
      <c r="AF3114" s="179"/>
      <c r="AG3114" s="179"/>
      <c r="AH3114" s="179"/>
      <c r="AI3114" s="179"/>
      <c r="AJ3114" s="179"/>
      <c r="AK3114" s="179"/>
      <c r="AL3114" s="179"/>
      <c r="AN3114" s="179"/>
      <c r="AO3114" s="179"/>
      <c r="AP3114" s="179"/>
      <c r="AQ3114" s="179"/>
      <c r="AR3114" s="179"/>
      <c r="AS3114" s="179"/>
    </row>
    <row r="3115" spans="10:45">
      <c r="J3115" s="179"/>
      <c r="K3115" s="179"/>
      <c r="L3115" s="179"/>
      <c r="M3115" s="179"/>
      <c r="N3115" s="179"/>
      <c r="O3115" s="179"/>
      <c r="P3115" s="179"/>
      <c r="Q3115" s="179"/>
      <c r="R3115" s="179"/>
      <c r="T3115" s="179"/>
      <c r="U3115" s="179"/>
      <c r="V3115" s="179"/>
      <c r="W3115" s="179"/>
      <c r="X3115" s="179"/>
      <c r="Y3115" s="179"/>
      <c r="Z3115" s="179"/>
      <c r="AA3115" s="179"/>
      <c r="AB3115" s="179"/>
      <c r="AD3115" s="179"/>
      <c r="AE3115" s="179"/>
      <c r="AF3115" s="179"/>
      <c r="AG3115" s="179"/>
      <c r="AH3115" s="179"/>
      <c r="AI3115" s="179"/>
      <c r="AJ3115" s="179"/>
      <c r="AK3115" s="179"/>
      <c r="AL3115" s="179"/>
      <c r="AN3115" s="179"/>
      <c r="AO3115" s="179"/>
      <c r="AP3115" s="179"/>
      <c r="AQ3115" s="179"/>
      <c r="AR3115" s="179"/>
      <c r="AS3115" s="179"/>
    </row>
    <row r="3116" spans="10:45">
      <c r="J3116" s="179"/>
      <c r="K3116" s="179"/>
      <c r="L3116" s="179"/>
      <c r="M3116" s="179"/>
      <c r="N3116" s="179"/>
      <c r="O3116" s="179"/>
      <c r="P3116" s="179"/>
      <c r="Q3116" s="179"/>
      <c r="R3116" s="179"/>
      <c r="T3116" s="179"/>
      <c r="U3116" s="179"/>
      <c r="V3116" s="179"/>
      <c r="W3116" s="179"/>
      <c r="X3116" s="179"/>
      <c r="Y3116" s="179"/>
      <c r="Z3116" s="179"/>
      <c r="AA3116" s="179"/>
      <c r="AB3116" s="179"/>
      <c r="AD3116" s="179"/>
      <c r="AE3116" s="179"/>
      <c r="AF3116" s="179"/>
      <c r="AG3116" s="179"/>
      <c r="AH3116" s="179"/>
      <c r="AI3116" s="179"/>
      <c r="AJ3116" s="179"/>
      <c r="AK3116" s="179"/>
      <c r="AL3116" s="179"/>
      <c r="AN3116" s="179"/>
      <c r="AO3116" s="179"/>
      <c r="AP3116" s="179"/>
      <c r="AQ3116" s="179"/>
      <c r="AR3116" s="179"/>
      <c r="AS3116" s="179"/>
    </row>
    <row r="3117" spans="10:45">
      <c r="J3117" s="179"/>
      <c r="K3117" s="179"/>
      <c r="L3117" s="179"/>
      <c r="M3117" s="179"/>
      <c r="N3117" s="179"/>
      <c r="O3117" s="179"/>
      <c r="P3117" s="179"/>
      <c r="Q3117" s="179"/>
      <c r="R3117" s="179"/>
      <c r="T3117" s="179"/>
      <c r="U3117" s="179"/>
      <c r="V3117" s="179"/>
      <c r="W3117" s="179"/>
      <c r="X3117" s="179"/>
      <c r="Y3117" s="179"/>
      <c r="Z3117" s="179"/>
      <c r="AA3117" s="179"/>
      <c r="AB3117" s="179"/>
      <c r="AD3117" s="179"/>
      <c r="AE3117" s="179"/>
      <c r="AF3117" s="179"/>
      <c r="AG3117" s="179"/>
      <c r="AH3117" s="179"/>
      <c r="AI3117" s="179"/>
      <c r="AJ3117" s="179"/>
      <c r="AK3117" s="179"/>
      <c r="AL3117" s="179"/>
      <c r="AN3117" s="179"/>
      <c r="AO3117" s="179"/>
      <c r="AP3117" s="179"/>
      <c r="AQ3117" s="179"/>
      <c r="AR3117" s="179"/>
      <c r="AS3117" s="179"/>
    </row>
    <row r="3118" spans="10:45">
      <c r="J3118" s="179"/>
      <c r="K3118" s="179"/>
      <c r="L3118" s="179"/>
      <c r="M3118" s="179"/>
      <c r="N3118" s="179"/>
      <c r="O3118" s="179"/>
      <c r="P3118" s="179"/>
      <c r="Q3118" s="179"/>
      <c r="R3118" s="179"/>
      <c r="T3118" s="179"/>
      <c r="U3118" s="179"/>
      <c r="V3118" s="179"/>
      <c r="W3118" s="179"/>
      <c r="X3118" s="179"/>
      <c r="Y3118" s="179"/>
      <c r="Z3118" s="179"/>
      <c r="AA3118" s="179"/>
      <c r="AB3118" s="179"/>
      <c r="AD3118" s="179"/>
      <c r="AE3118" s="179"/>
      <c r="AF3118" s="179"/>
      <c r="AG3118" s="179"/>
      <c r="AH3118" s="179"/>
      <c r="AI3118" s="179"/>
      <c r="AJ3118" s="179"/>
      <c r="AK3118" s="179"/>
      <c r="AL3118" s="179"/>
      <c r="AN3118" s="179"/>
      <c r="AO3118" s="179"/>
      <c r="AP3118" s="179"/>
      <c r="AQ3118" s="179"/>
      <c r="AR3118" s="179"/>
      <c r="AS3118" s="179"/>
    </row>
    <row r="3119" spans="10:45">
      <c r="J3119" s="179"/>
      <c r="K3119" s="179"/>
      <c r="L3119" s="179"/>
      <c r="M3119" s="179"/>
      <c r="N3119" s="179"/>
      <c r="O3119" s="179"/>
      <c r="P3119" s="179"/>
      <c r="Q3119" s="179"/>
      <c r="R3119" s="179"/>
      <c r="T3119" s="179"/>
      <c r="U3119" s="179"/>
      <c r="V3119" s="179"/>
      <c r="W3119" s="179"/>
      <c r="X3119" s="179"/>
      <c r="Y3119" s="179"/>
      <c r="Z3119" s="179"/>
      <c r="AA3119" s="179"/>
      <c r="AB3119" s="179"/>
      <c r="AD3119" s="179"/>
      <c r="AE3119" s="179"/>
      <c r="AF3119" s="179"/>
      <c r="AG3119" s="179"/>
      <c r="AH3119" s="179"/>
      <c r="AI3119" s="179"/>
      <c r="AJ3119" s="179"/>
      <c r="AK3119" s="179"/>
      <c r="AL3119" s="179"/>
      <c r="AN3119" s="179"/>
      <c r="AO3119" s="179"/>
      <c r="AP3119" s="179"/>
      <c r="AQ3119" s="179"/>
      <c r="AR3119" s="179"/>
      <c r="AS3119" s="179"/>
    </row>
    <row r="3120" spans="10:45">
      <c r="J3120" s="179"/>
      <c r="K3120" s="179"/>
      <c r="L3120" s="179"/>
      <c r="M3120" s="179"/>
      <c r="N3120" s="179"/>
      <c r="O3120" s="179"/>
      <c r="P3120" s="179"/>
      <c r="Q3120" s="179"/>
      <c r="R3120" s="179"/>
      <c r="T3120" s="179"/>
      <c r="U3120" s="179"/>
      <c r="V3120" s="179"/>
      <c r="W3120" s="179"/>
      <c r="X3120" s="179"/>
      <c r="Y3120" s="179"/>
      <c r="Z3120" s="179"/>
      <c r="AA3120" s="179"/>
      <c r="AB3120" s="179"/>
      <c r="AD3120" s="179"/>
      <c r="AE3120" s="179"/>
      <c r="AF3120" s="179"/>
      <c r="AG3120" s="179"/>
      <c r="AH3120" s="179"/>
      <c r="AI3120" s="179"/>
      <c r="AJ3120" s="179"/>
      <c r="AK3120" s="179"/>
      <c r="AL3120" s="179"/>
      <c r="AN3120" s="179"/>
      <c r="AO3120" s="179"/>
      <c r="AP3120" s="179"/>
      <c r="AQ3120" s="179"/>
      <c r="AR3120" s="179"/>
      <c r="AS3120" s="179"/>
    </row>
    <row r="3121" spans="10:45">
      <c r="J3121" s="179"/>
      <c r="K3121" s="179"/>
      <c r="L3121" s="179"/>
      <c r="M3121" s="179"/>
      <c r="N3121" s="179"/>
      <c r="O3121" s="179"/>
      <c r="P3121" s="179"/>
      <c r="Q3121" s="179"/>
      <c r="R3121" s="179"/>
      <c r="T3121" s="179"/>
      <c r="U3121" s="179"/>
      <c r="V3121" s="179"/>
      <c r="W3121" s="179"/>
      <c r="X3121" s="179"/>
      <c r="Y3121" s="179"/>
      <c r="Z3121" s="179"/>
      <c r="AA3121" s="179"/>
      <c r="AB3121" s="179"/>
      <c r="AD3121" s="179"/>
      <c r="AE3121" s="179"/>
      <c r="AF3121" s="179"/>
      <c r="AG3121" s="179"/>
      <c r="AH3121" s="179"/>
      <c r="AI3121" s="179"/>
      <c r="AJ3121" s="179"/>
      <c r="AK3121" s="179"/>
      <c r="AL3121" s="179"/>
      <c r="AN3121" s="179"/>
      <c r="AO3121" s="179"/>
      <c r="AP3121" s="179"/>
      <c r="AQ3121" s="179"/>
      <c r="AR3121" s="179"/>
      <c r="AS3121" s="179"/>
    </row>
    <row r="3122" spans="10:45">
      <c r="J3122" s="179"/>
      <c r="K3122" s="179"/>
      <c r="L3122" s="179"/>
      <c r="M3122" s="179"/>
      <c r="N3122" s="179"/>
      <c r="O3122" s="179"/>
      <c r="P3122" s="179"/>
      <c r="Q3122" s="179"/>
      <c r="R3122" s="179"/>
      <c r="T3122" s="179"/>
      <c r="U3122" s="179"/>
      <c r="V3122" s="179"/>
      <c r="W3122" s="179"/>
      <c r="X3122" s="179"/>
      <c r="Y3122" s="179"/>
      <c r="Z3122" s="179"/>
      <c r="AA3122" s="179"/>
      <c r="AB3122" s="179"/>
      <c r="AD3122" s="179"/>
      <c r="AE3122" s="179"/>
      <c r="AF3122" s="179"/>
      <c r="AG3122" s="179"/>
      <c r="AH3122" s="179"/>
      <c r="AI3122" s="179"/>
      <c r="AJ3122" s="179"/>
      <c r="AK3122" s="179"/>
      <c r="AL3122" s="179"/>
      <c r="AN3122" s="179"/>
      <c r="AO3122" s="179"/>
      <c r="AP3122" s="179"/>
      <c r="AQ3122" s="179"/>
      <c r="AR3122" s="179"/>
      <c r="AS3122" s="179"/>
    </row>
    <row r="3123" spans="10:45">
      <c r="J3123" s="179"/>
      <c r="K3123" s="179"/>
      <c r="L3123" s="179"/>
      <c r="M3123" s="179"/>
      <c r="N3123" s="179"/>
      <c r="O3123" s="179"/>
      <c r="P3123" s="179"/>
      <c r="Q3123" s="179"/>
      <c r="R3123" s="179"/>
      <c r="T3123" s="179"/>
      <c r="U3123" s="179"/>
      <c r="V3123" s="179"/>
      <c r="W3123" s="179"/>
      <c r="X3123" s="179"/>
      <c r="Y3123" s="179"/>
      <c r="Z3123" s="179"/>
      <c r="AA3123" s="179"/>
      <c r="AB3123" s="179"/>
      <c r="AD3123" s="179"/>
      <c r="AE3123" s="179"/>
      <c r="AF3123" s="179"/>
      <c r="AG3123" s="179"/>
      <c r="AH3123" s="179"/>
      <c r="AI3123" s="179"/>
      <c r="AJ3123" s="179"/>
      <c r="AK3123" s="179"/>
      <c r="AL3123" s="179"/>
      <c r="AN3123" s="179"/>
      <c r="AO3123" s="179"/>
      <c r="AP3123" s="179"/>
      <c r="AQ3123" s="179"/>
      <c r="AR3123" s="179"/>
      <c r="AS3123" s="179"/>
    </row>
    <row r="3124" spans="10:45">
      <c r="J3124" s="179"/>
      <c r="K3124" s="179"/>
      <c r="L3124" s="179"/>
      <c r="M3124" s="179"/>
      <c r="N3124" s="179"/>
      <c r="O3124" s="179"/>
      <c r="P3124" s="179"/>
      <c r="Q3124" s="179"/>
      <c r="R3124" s="179"/>
      <c r="T3124" s="179"/>
      <c r="U3124" s="179"/>
      <c r="V3124" s="179"/>
      <c r="W3124" s="179"/>
      <c r="X3124" s="179"/>
      <c r="Y3124" s="179"/>
      <c r="Z3124" s="179"/>
      <c r="AA3124" s="179"/>
      <c r="AB3124" s="179"/>
      <c r="AD3124" s="179"/>
      <c r="AE3124" s="179"/>
      <c r="AF3124" s="179"/>
      <c r="AG3124" s="179"/>
      <c r="AH3124" s="179"/>
      <c r="AI3124" s="179"/>
      <c r="AJ3124" s="179"/>
      <c r="AK3124" s="179"/>
      <c r="AL3124" s="179"/>
      <c r="AN3124" s="179"/>
      <c r="AO3124" s="179"/>
      <c r="AP3124" s="179"/>
      <c r="AQ3124" s="179"/>
      <c r="AR3124" s="179"/>
      <c r="AS3124" s="179"/>
    </row>
    <row r="3125" spans="10:45">
      <c r="J3125" s="179"/>
      <c r="K3125" s="179"/>
      <c r="L3125" s="179"/>
      <c r="M3125" s="179"/>
      <c r="N3125" s="179"/>
      <c r="O3125" s="179"/>
      <c r="P3125" s="179"/>
      <c r="Q3125" s="179"/>
      <c r="R3125" s="179"/>
      <c r="T3125" s="179"/>
      <c r="U3125" s="179"/>
      <c r="V3125" s="179"/>
      <c r="W3125" s="179"/>
      <c r="X3125" s="179"/>
      <c r="Y3125" s="179"/>
      <c r="Z3125" s="179"/>
      <c r="AA3125" s="179"/>
      <c r="AB3125" s="179"/>
      <c r="AD3125" s="179"/>
      <c r="AE3125" s="179"/>
      <c r="AF3125" s="179"/>
      <c r="AG3125" s="179"/>
      <c r="AH3125" s="179"/>
      <c r="AI3125" s="179"/>
      <c r="AJ3125" s="179"/>
      <c r="AK3125" s="179"/>
      <c r="AL3125" s="179"/>
      <c r="AN3125" s="179"/>
      <c r="AO3125" s="179"/>
      <c r="AP3125" s="179"/>
      <c r="AQ3125" s="179"/>
      <c r="AR3125" s="179"/>
      <c r="AS3125" s="179"/>
    </row>
    <row r="3126" spans="10:45">
      <c r="J3126" s="179"/>
      <c r="K3126" s="179"/>
      <c r="L3126" s="179"/>
      <c r="M3126" s="179"/>
      <c r="N3126" s="179"/>
      <c r="O3126" s="179"/>
      <c r="P3126" s="179"/>
      <c r="Q3126" s="179"/>
      <c r="R3126" s="179"/>
      <c r="T3126" s="179"/>
      <c r="U3126" s="179"/>
      <c r="V3126" s="179"/>
      <c r="W3126" s="179"/>
      <c r="X3126" s="179"/>
      <c r="Y3126" s="179"/>
      <c r="Z3126" s="179"/>
      <c r="AA3126" s="179"/>
      <c r="AB3126" s="179"/>
      <c r="AD3126" s="179"/>
      <c r="AE3126" s="179"/>
      <c r="AF3126" s="179"/>
      <c r="AG3126" s="179"/>
      <c r="AH3126" s="179"/>
      <c r="AI3126" s="179"/>
      <c r="AJ3126" s="179"/>
      <c r="AK3126" s="179"/>
      <c r="AL3126" s="179"/>
      <c r="AN3126" s="179"/>
      <c r="AO3126" s="179"/>
      <c r="AP3126" s="179"/>
      <c r="AQ3126" s="179"/>
      <c r="AR3126" s="179"/>
      <c r="AS3126" s="179"/>
    </row>
    <row r="3127" spans="10:45">
      <c r="J3127" s="179"/>
      <c r="K3127" s="179"/>
      <c r="L3127" s="179"/>
      <c r="M3127" s="179"/>
      <c r="N3127" s="179"/>
      <c r="O3127" s="179"/>
      <c r="P3127" s="179"/>
      <c r="Q3127" s="179"/>
      <c r="R3127" s="179"/>
      <c r="T3127" s="179"/>
      <c r="U3127" s="179"/>
      <c r="V3127" s="179"/>
      <c r="W3127" s="179"/>
      <c r="X3127" s="179"/>
      <c r="Y3127" s="179"/>
      <c r="Z3127" s="179"/>
      <c r="AA3127" s="179"/>
      <c r="AB3127" s="179"/>
      <c r="AD3127" s="179"/>
      <c r="AE3127" s="179"/>
      <c r="AF3127" s="179"/>
      <c r="AG3127" s="179"/>
      <c r="AH3127" s="179"/>
      <c r="AI3127" s="179"/>
      <c r="AJ3127" s="179"/>
      <c r="AK3127" s="179"/>
      <c r="AL3127" s="179"/>
      <c r="AN3127" s="179"/>
      <c r="AO3127" s="179"/>
      <c r="AP3127" s="179"/>
      <c r="AQ3127" s="179"/>
      <c r="AR3127" s="179"/>
      <c r="AS3127" s="179"/>
    </row>
    <row r="3128" spans="10:45">
      <c r="J3128" s="179"/>
      <c r="K3128" s="179"/>
      <c r="L3128" s="179"/>
      <c r="M3128" s="179"/>
      <c r="N3128" s="179"/>
      <c r="O3128" s="179"/>
      <c r="P3128" s="179"/>
      <c r="Q3128" s="179"/>
      <c r="R3128" s="179"/>
      <c r="T3128" s="179"/>
      <c r="U3128" s="179"/>
      <c r="V3128" s="179"/>
      <c r="W3128" s="179"/>
      <c r="X3128" s="179"/>
      <c r="Y3128" s="179"/>
      <c r="Z3128" s="179"/>
      <c r="AA3128" s="179"/>
      <c r="AB3128" s="179"/>
      <c r="AD3128" s="179"/>
      <c r="AE3128" s="179"/>
      <c r="AF3128" s="179"/>
      <c r="AG3128" s="179"/>
      <c r="AH3128" s="179"/>
      <c r="AI3128" s="179"/>
      <c r="AJ3128" s="179"/>
      <c r="AK3128" s="179"/>
      <c r="AL3128" s="179"/>
      <c r="AN3128" s="179"/>
      <c r="AO3128" s="179"/>
      <c r="AP3128" s="179"/>
      <c r="AQ3128" s="179"/>
      <c r="AR3128" s="179"/>
      <c r="AS3128" s="179"/>
    </row>
    <row r="3129" spans="10:45">
      <c r="J3129" s="179"/>
      <c r="K3129" s="179"/>
      <c r="L3129" s="179"/>
      <c r="M3129" s="179"/>
      <c r="N3129" s="179"/>
      <c r="O3129" s="179"/>
      <c r="P3129" s="179"/>
      <c r="Q3129" s="179"/>
      <c r="R3129" s="179"/>
      <c r="T3129" s="179"/>
      <c r="U3129" s="179"/>
      <c r="V3129" s="179"/>
      <c r="W3129" s="179"/>
      <c r="X3129" s="179"/>
      <c r="Y3129" s="179"/>
      <c r="Z3129" s="179"/>
      <c r="AA3129" s="179"/>
      <c r="AB3129" s="179"/>
      <c r="AD3129" s="179"/>
      <c r="AE3129" s="179"/>
      <c r="AF3129" s="179"/>
      <c r="AG3129" s="179"/>
      <c r="AH3129" s="179"/>
      <c r="AI3129" s="179"/>
      <c r="AJ3129" s="179"/>
      <c r="AK3129" s="179"/>
      <c r="AL3129" s="179"/>
      <c r="AN3129" s="179"/>
      <c r="AO3129" s="179"/>
      <c r="AP3129" s="179"/>
      <c r="AQ3129" s="179"/>
      <c r="AR3129" s="179"/>
      <c r="AS3129" s="179"/>
    </row>
    <row r="3130" spans="10:45">
      <c r="J3130" s="179"/>
      <c r="K3130" s="179"/>
      <c r="L3130" s="179"/>
      <c r="M3130" s="179"/>
      <c r="N3130" s="179"/>
      <c r="O3130" s="179"/>
      <c r="P3130" s="179"/>
      <c r="Q3130" s="179"/>
      <c r="R3130" s="179"/>
      <c r="T3130" s="179"/>
      <c r="U3130" s="179"/>
      <c r="V3130" s="179"/>
      <c r="W3130" s="179"/>
      <c r="X3130" s="179"/>
      <c r="Y3130" s="179"/>
      <c r="Z3130" s="179"/>
      <c r="AA3130" s="179"/>
      <c r="AB3130" s="179"/>
      <c r="AD3130" s="179"/>
      <c r="AE3130" s="179"/>
      <c r="AF3130" s="179"/>
      <c r="AG3130" s="179"/>
      <c r="AH3130" s="179"/>
      <c r="AI3130" s="179"/>
      <c r="AJ3130" s="179"/>
      <c r="AK3130" s="179"/>
      <c r="AL3130" s="179"/>
      <c r="AN3130" s="179"/>
      <c r="AO3130" s="179"/>
      <c r="AP3130" s="179"/>
      <c r="AQ3130" s="179"/>
      <c r="AR3130" s="179"/>
      <c r="AS3130" s="179"/>
    </row>
    <row r="3131" spans="10:45">
      <c r="J3131" s="179"/>
      <c r="K3131" s="179"/>
      <c r="L3131" s="179"/>
      <c r="M3131" s="179"/>
      <c r="N3131" s="179"/>
      <c r="O3131" s="179"/>
      <c r="P3131" s="179"/>
      <c r="Q3131" s="179"/>
      <c r="R3131" s="179"/>
      <c r="T3131" s="179"/>
      <c r="U3131" s="179"/>
      <c r="V3131" s="179"/>
      <c r="W3131" s="179"/>
      <c r="X3131" s="179"/>
      <c r="Y3131" s="179"/>
      <c r="Z3131" s="179"/>
      <c r="AA3131" s="179"/>
      <c r="AB3131" s="179"/>
      <c r="AD3131" s="179"/>
      <c r="AE3131" s="179"/>
      <c r="AF3131" s="179"/>
      <c r="AG3131" s="179"/>
      <c r="AH3131" s="179"/>
      <c r="AI3131" s="179"/>
      <c r="AJ3131" s="179"/>
      <c r="AK3131" s="179"/>
      <c r="AL3131" s="179"/>
      <c r="AN3131" s="179"/>
      <c r="AO3131" s="179"/>
      <c r="AP3131" s="179"/>
      <c r="AQ3131" s="179"/>
      <c r="AR3131" s="179"/>
      <c r="AS3131" s="179"/>
    </row>
    <row r="3132" spans="10:45">
      <c r="J3132" s="179"/>
      <c r="K3132" s="179"/>
      <c r="L3132" s="179"/>
      <c r="M3132" s="179"/>
      <c r="N3132" s="179"/>
      <c r="O3132" s="179"/>
      <c r="P3132" s="179"/>
      <c r="Q3132" s="179"/>
      <c r="R3132" s="179"/>
      <c r="T3132" s="179"/>
      <c r="U3132" s="179"/>
      <c r="V3132" s="179"/>
      <c r="W3132" s="179"/>
      <c r="X3132" s="179"/>
      <c r="Y3132" s="179"/>
      <c r="Z3132" s="179"/>
      <c r="AA3132" s="179"/>
      <c r="AB3132" s="179"/>
      <c r="AD3132" s="179"/>
      <c r="AE3132" s="179"/>
      <c r="AF3132" s="179"/>
      <c r="AG3132" s="179"/>
      <c r="AH3132" s="179"/>
      <c r="AI3132" s="179"/>
      <c r="AJ3132" s="179"/>
      <c r="AK3132" s="179"/>
      <c r="AL3132" s="179"/>
      <c r="AN3132" s="179"/>
      <c r="AO3132" s="179"/>
      <c r="AP3132" s="179"/>
      <c r="AQ3132" s="179"/>
      <c r="AR3132" s="179"/>
      <c r="AS3132" s="179"/>
    </row>
    <row r="3133" spans="10:45">
      <c r="J3133" s="179"/>
      <c r="K3133" s="179"/>
      <c r="L3133" s="179"/>
      <c r="M3133" s="179"/>
      <c r="N3133" s="179"/>
      <c r="O3133" s="179"/>
      <c r="P3133" s="179"/>
      <c r="Q3133" s="179"/>
      <c r="R3133" s="179"/>
      <c r="T3133" s="179"/>
      <c r="U3133" s="179"/>
      <c r="V3133" s="179"/>
      <c r="W3133" s="179"/>
      <c r="X3133" s="179"/>
      <c r="Y3133" s="179"/>
      <c r="Z3133" s="179"/>
      <c r="AA3133" s="179"/>
      <c r="AB3133" s="179"/>
      <c r="AD3133" s="179"/>
      <c r="AE3133" s="179"/>
      <c r="AF3133" s="179"/>
      <c r="AG3133" s="179"/>
      <c r="AH3133" s="179"/>
      <c r="AI3133" s="179"/>
      <c r="AJ3133" s="179"/>
      <c r="AK3133" s="179"/>
      <c r="AL3133" s="179"/>
      <c r="AN3133" s="179"/>
      <c r="AO3133" s="179"/>
      <c r="AP3133" s="179"/>
      <c r="AQ3133" s="179"/>
      <c r="AR3133" s="179"/>
      <c r="AS3133" s="179"/>
    </row>
    <row r="3134" spans="10:45">
      <c r="J3134" s="179"/>
      <c r="K3134" s="179"/>
      <c r="L3134" s="179"/>
      <c r="M3134" s="179"/>
      <c r="N3134" s="179"/>
      <c r="O3134" s="179"/>
      <c r="P3134" s="179"/>
      <c r="Q3134" s="179"/>
      <c r="R3134" s="179"/>
      <c r="T3134" s="179"/>
      <c r="U3134" s="179"/>
      <c r="V3134" s="179"/>
      <c r="W3134" s="179"/>
      <c r="X3134" s="179"/>
      <c r="Y3134" s="179"/>
      <c r="Z3134" s="179"/>
      <c r="AA3134" s="179"/>
      <c r="AB3134" s="179"/>
      <c r="AD3134" s="179"/>
      <c r="AE3134" s="179"/>
      <c r="AF3134" s="179"/>
      <c r="AG3134" s="179"/>
      <c r="AH3134" s="179"/>
      <c r="AI3134" s="179"/>
      <c r="AJ3134" s="179"/>
      <c r="AK3134" s="179"/>
      <c r="AL3134" s="179"/>
      <c r="AN3134" s="179"/>
      <c r="AO3134" s="179"/>
      <c r="AP3134" s="179"/>
      <c r="AQ3134" s="179"/>
      <c r="AR3134" s="179"/>
      <c r="AS3134" s="179"/>
    </row>
    <row r="3135" spans="10:45">
      <c r="J3135" s="179"/>
      <c r="K3135" s="179"/>
      <c r="L3135" s="179"/>
      <c r="M3135" s="179"/>
      <c r="N3135" s="179"/>
      <c r="O3135" s="179"/>
      <c r="P3135" s="179"/>
      <c r="Q3135" s="179"/>
      <c r="R3135" s="179"/>
      <c r="T3135" s="179"/>
      <c r="U3135" s="179"/>
      <c r="V3135" s="179"/>
      <c r="W3135" s="179"/>
      <c r="X3135" s="179"/>
      <c r="Y3135" s="179"/>
      <c r="Z3135" s="179"/>
      <c r="AA3135" s="179"/>
      <c r="AB3135" s="179"/>
      <c r="AD3135" s="179"/>
      <c r="AE3135" s="179"/>
      <c r="AF3135" s="179"/>
      <c r="AG3135" s="179"/>
      <c r="AH3135" s="179"/>
      <c r="AI3135" s="179"/>
      <c r="AJ3135" s="179"/>
      <c r="AK3135" s="179"/>
      <c r="AL3135" s="179"/>
      <c r="AN3135" s="179"/>
      <c r="AO3135" s="179"/>
      <c r="AP3135" s="179"/>
      <c r="AQ3135" s="179"/>
      <c r="AR3135" s="179"/>
      <c r="AS3135" s="179"/>
    </row>
    <row r="3136" spans="10:45">
      <c r="J3136" s="179"/>
      <c r="K3136" s="179"/>
      <c r="L3136" s="179"/>
      <c r="M3136" s="179"/>
      <c r="N3136" s="179"/>
      <c r="O3136" s="179"/>
      <c r="P3136" s="179"/>
      <c r="Q3136" s="179"/>
      <c r="R3136" s="179"/>
      <c r="T3136" s="179"/>
      <c r="U3136" s="179"/>
      <c r="V3136" s="179"/>
      <c r="W3136" s="179"/>
      <c r="X3136" s="179"/>
      <c r="Y3136" s="179"/>
      <c r="Z3136" s="179"/>
      <c r="AA3136" s="179"/>
      <c r="AB3136" s="179"/>
      <c r="AD3136" s="179"/>
      <c r="AE3136" s="179"/>
      <c r="AF3136" s="179"/>
      <c r="AG3136" s="179"/>
      <c r="AH3136" s="179"/>
      <c r="AI3136" s="179"/>
      <c r="AJ3136" s="179"/>
      <c r="AK3136" s="179"/>
      <c r="AL3136" s="179"/>
      <c r="AN3136" s="179"/>
      <c r="AO3136" s="179"/>
      <c r="AP3136" s="179"/>
      <c r="AQ3136" s="179"/>
      <c r="AR3136" s="179"/>
      <c r="AS3136" s="179"/>
    </row>
    <row r="3137" spans="10:45">
      <c r="J3137" s="179"/>
      <c r="K3137" s="179"/>
      <c r="L3137" s="179"/>
      <c r="M3137" s="179"/>
      <c r="N3137" s="179"/>
      <c r="O3137" s="179"/>
      <c r="P3137" s="179"/>
      <c r="Q3137" s="179"/>
      <c r="R3137" s="179"/>
      <c r="T3137" s="179"/>
      <c r="U3137" s="179"/>
      <c r="V3137" s="179"/>
      <c r="W3137" s="179"/>
      <c r="X3137" s="179"/>
      <c r="Y3137" s="179"/>
      <c r="Z3137" s="179"/>
      <c r="AA3137" s="179"/>
      <c r="AB3137" s="179"/>
      <c r="AD3137" s="179"/>
      <c r="AE3137" s="179"/>
      <c r="AF3137" s="179"/>
      <c r="AG3137" s="179"/>
      <c r="AH3137" s="179"/>
      <c r="AI3137" s="179"/>
      <c r="AJ3137" s="179"/>
      <c r="AK3137" s="179"/>
      <c r="AL3137" s="179"/>
      <c r="AN3137" s="179"/>
      <c r="AO3137" s="179"/>
      <c r="AP3137" s="179"/>
      <c r="AQ3137" s="179"/>
      <c r="AR3137" s="179"/>
      <c r="AS3137" s="179"/>
    </row>
    <row r="3138" spans="10:45">
      <c r="J3138" s="179"/>
      <c r="K3138" s="179"/>
      <c r="L3138" s="179"/>
      <c r="M3138" s="179"/>
      <c r="N3138" s="179"/>
      <c r="O3138" s="179"/>
      <c r="P3138" s="179"/>
      <c r="Q3138" s="179"/>
      <c r="R3138" s="179"/>
      <c r="T3138" s="179"/>
      <c r="U3138" s="179"/>
      <c r="V3138" s="179"/>
      <c r="W3138" s="179"/>
      <c r="X3138" s="179"/>
      <c r="Y3138" s="179"/>
      <c r="Z3138" s="179"/>
      <c r="AA3138" s="179"/>
      <c r="AB3138" s="179"/>
      <c r="AD3138" s="179"/>
      <c r="AE3138" s="179"/>
      <c r="AF3138" s="179"/>
      <c r="AG3138" s="179"/>
      <c r="AH3138" s="179"/>
      <c r="AI3138" s="179"/>
      <c r="AJ3138" s="179"/>
      <c r="AK3138" s="179"/>
      <c r="AL3138" s="179"/>
      <c r="AN3138" s="179"/>
      <c r="AO3138" s="179"/>
      <c r="AP3138" s="179"/>
      <c r="AQ3138" s="179"/>
      <c r="AR3138" s="179"/>
      <c r="AS3138" s="179"/>
    </row>
    <row r="3139" spans="10:45">
      <c r="J3139" s="179"/>
      <c r="K3139" s="179"/>
      <c r="L3139" s="179"/>
      <c r="M3139" s="179"/>
      <c r="N3139" s="179"/>
      <c r="O3139" s="179"/>
      <c r="P3139" s="179"/>
      <c r="Q3139" s="179"/>
      <c r="R3139" s="179"/>
      <c r="T3139" s="179"/>
      <c r="U3139" s="179"/>
      <c r="V3139" s="179"/>
      <c r="W3139" s="179"/>
      <c r="X3139" s="179"/>
      <c r="Y3139" s="179"/>
      <c r="Z3139" s="179"/>
      <c r="AA3139" s="179"/>
      <c r="AB3139" s="179"/>
      <c r="AD3139" s="179"/>
      <c r="AE3139" s="179"/>
      <c r="AF3139" s="179"/>
      <c r="AG3139" s="179"/>
      <c r="AH3139" s="179"/>
      <c r="AI3139" s="179"/>
      <c r="AJ3139" s="179"/>
      <c r="AK3139" s="179"/>
      <c r="AL3139" s="179"/>
      <c r="AN3139" s="179"/>
      <c r="AO3139" s="179"/>
      <c r="AP3139" s="179"/>
      <c r="AQ3139" s="179"/>
      <c r="AR3139" s="179"/>
      <c r="AS3139" s="179"/>
    </row>
    <row r="3140" spans="10:45">
      <c r="J3140" s="179"/>
      <c r="K3140" s="179"/>
      <c r="L3140" s="179"/>
      <c r="M3140" s="179"/>
      <c r="N3140" s="179"/>
      <c r="O3140" s="179"/>
      <c r="P3140" s="179"/>
      <c r="Q3140" s="179"/>
      <c r="R3140" s="179"/>
      <c r="T3140" s="179"/>
      <c r="U3140" s="179"/>
      <c r="V3140" s="179"/>
      <c r="W3140" s="179"/>
      <c r="X3140" s="179"/>
      <c r="Y3140" s="179"/>
      <c r="Z3140" s="179"/>
      <c r="AA3140" s="179"/>
      <c r="AB3140" s="179"/>
      <c r="AD3140" s="179"/>
      <c r="AE3140" s="179"/>
      <c r="AF3140" s="179"/>
      <c r="AG3140" s="179"/>
      <c r="AH3140" s="179"/>
      <c r="AI3140" s="179"/>
      <c r="AJ3140" s="179"/>
      <c r="AK3140" s="179"/>
      <c r="AL3140" s="179"/>
      <c r="AN3140" s="179"/>
      <c r="AO3140" s="179"/>
      <c r="AP3140" s="179"/>
      <c r="AQ3140" s="179"/>
      <c r="AR3140" s="179"/>
      <c r="AS3140" s="179"/>
    </row>
    <row r="3141" spans="10:45">
      <c r="J3141" s="179"/>
      <c r="K3141" s="179"/>
      <c r="L3141" s="179"/>
      <c r="M3141" s="179"/>
      <c r="N3141" s="179"/>
      <c r="O3141" s="179"/>
      <c r="P3141" s="179"/>
      <c r="Q3141" s="179"/>
      <c r="R3141" s="179"/>
      <c r="T3141" s="179"/>
      <c r="U3141" s="179"/>
      <c r="V3141" s="179"/>
      <c r="W3141" s="179"/>
      <c r="X3141" s="179"/>
      <c r="Y3141" s="179"/>
      <c r="Z3141" s="179"/>
      <c r="AA3141" s="179"/>
      <c r="AB3141" s="179"/>
      <c r="AD3141" s="179"/>
      <c r="AE3141" s="179"/>
      <c r="AF3141" s="179"/>
      <c r="AG3141" s="179"/>
      <c r="AH3141" s="179"/>
      <c r="AI3141" s="179"/>
      <c r="AJ3141" s="179"/>
      <c r="AK3141" s="179"/>
      <c r="AL3141" s="179"/>
      <c r="AN3141" s="179"/>
      <c r="AO3141" s="179"/>
      <c r="AP3141" s="179"/>
      <c r="AQ3141" s="179"/>
      <c r="AR3141" s="179"/>
      <c r="AS3141" s="179"/>
    </row>
    <row r="3142" spans="10:45">
      <c r="J3142" s="179"/>
      <c r="K3142" s="179"/>
      <c r="L3142" s="179"/>
      <c r="M3142" s="179"/>
      <c r="N3142" s="179"/>
      <c r="O3142" s="179"/>
      <c r="P3142" s="179"/>
      <c r="Q3142" s="179"/>
      <c r="R3142" s="179"/>
      <c r="T3142" s="179"/>
      <c r="U3142" s="179"/>
      <c r="V3142" s="179"/>
      <c r="W3142" s="179"/>
      <c r="X3142" s="179"/>
      <c r="Y3142" s="179"/>
      <c r="Z3142" s="179"/>
      <c r="AA3142" s="179"/>
      <c r="AB3142" s="179"/>
      <c r="AD3142" s="179"/>
      <c r="AE3142" s="179"/>
      <c r="AF3142" s="179"/>
      <c r="AG3142" s="179"/>
      <c r="AH3142" s="179"/>
      <c r="AI3142" s="179"/>
      <c r="AJ3142" s="179"/>
      <c r="AK3142" s="179"/>
      <c r="AL3142" s="179"/>
      <c r="AN3142" s="179"/>
      <c r="AO3142" s="179"/>
      <c r="AP3142" s="179"/>
      <c r="AQ3142" s="179"/>
      <c r="AR3142" s="179"/>
      <c r="AS3142" s="179"/>
    </row>
    <row r="3143" spans="10:45">
      <c r="J3143" s="179"/>
      <c r="K3143" s="179"/>
      <c r="L3143" s="179"/>
      <c r="M3143" s="179"/>
      <c r="N3143" s="179"/>
      <c r="O3143" s="179"/>
      <c r="P3143" s="179"/>
      <c r="Q3143" s="179"/>
      <c r="R3143" s="179"/>
      <c r="T3143" s="179"/>
      <c r="U3143" s="179"/>
      <c r="V3143" s="179"/>
      <c r="W3143" s="179"/>
      <c r="X3143" s="179"/>
      <c r="Y3143" s="179"/>
      <c r="Z3143" s="179"/>
      <c r="AA3143" s="179"/>
      <c r="AB3143" s="179"/>
      <c r="AD3143" s="179"/>
      <c r="AE3143" s="179"/>
      <c r="AF3143" s="179"/>
      <c r="AG3143" s="179"/>
      <c r="AH3143" s="179"/>
      <c r="AI3143" s="179"/>
      <c r="AJ3143" s="179"/>
      <c r="AK3143" s="179"/>
      <c r="AL3143" s="179"/>
      <c r="AN3143" s="179"/>
      <c r="AO3143" s="179"/>
      <c r="AP3143" s="179"/>
      <c r="AQ3143" s="179"/>
      <c r="AR3143" s="179"/>
      <c r="AS3143" s="179"/>
    </row>
    <row r="3144" spans="10:45">
      <c r="J3144" s="179"/>
      <c r="K3144" s="179"/>
      <c r="L3144" s="179"/>
      <c r="M3144" s="179"/>
      <c r="N3144" s="179"/>
      <c r="O3144" s="179"/>
      <c r="P3144" s="179"/>
      <c r="Q3144" s="179"/>
      <c r="R3144" s="179"/>
      <c r="T3144" s="179"/>
      <c r="U3144" s="179"/>
      <c r="V3144" s="179"/>
      <c r="W3144" s="179"/>
      <c r="X3144" s="179"/>
      <c r="Y3144" s="179"/>
      <c r="Z3144" s="179"/>
      <c r="AA3144" s="179"/>
      <c r="AB3144" s="179"/>
      <c r="AD3144" s="179"/>
      <c r="AE3144" s="179"/>
      <c r="AF3144" s="179"/>
      <c r="AG3144" s="179"/>
      <c r="AH3144" s="179"/>
      <c r="AI3144" s="179"/>
      <c r="AJ3144" s="179"/>
      <c r="AK3144" s="179"/>
      <c r="AL3144" s="179"/>
      <c r="AN3144" s="179"/>
      <c r="AO3144" s="179"/>
      <c r="AP3144" s="179"/>
      <c r="AQ3144" s="179"/>
      <c r="AR3144" s="179"/>
      <c r="AS3144" s="179"/>
    </row>
    <row r="3145" spans="10:45">
      <c r="J3145" s="179"/>
      <c r="K3145" s="179"/>
      <c r="L3145" s="179"/>
      <c r="M3145" s="179"/>
      <c r="N3145" s="179"/>
      <c r="O3145" s="179"/>
      <c r="P3145" s="179"/>
      <c r="Q3145" s="179"/>
      <c r="R3145" s="179"/>
      <c r="T3145" s="179"/>
      <c r="U3145" s="179"/>
      <c r="V3145" s="179"/>
      <c r="W3145" s="179"/>
      <c r="X3145" s="179"/>
      <c r="Y3145" s="179"/>
      <c r="Z3145" s="179"/>
      <c r="AA3145" s="179"/>
      <c r="AB3145" s="179"/>
      <c r="AD3145" s="179"/>
      <c r="AE3145" s="179"/>
      <c r="AF3145" s="179"/>
      <c r="AG3145" s="179"/>
      <c r="AH3145" s="179"/>
      <c r="AI3145" s="179"/>
      <c r="AJ3145" s="179"/>
      <c r="AK3145" s="179"/>
      <c r="AL3145" s="179"/>
      <c r="AN3145" s="179"/>
      <c r="AO3145" s="179"/>
      <c r="AP3145" s="179"/>
      <c r="AQ3145" s="179"/>
      <c r="AR3145" s="179"/>
      <c r="AS3145" s="179"/>
    </row>
    <row r="3146" spans="10:45">
      <c r="J3146" s="179"/>
      <c r="K3146" s="179"/>
      <c r="L3146" s="179"/>
      <c r="M3146" s="179"/>
      <c r="N3146" s="179"/>
      <c r="O3146" s="179"/>
      <c r="P3146" s="179"/>
      <c r="Q3146" s="179"/>
      <c r="R3146" s="179"/>
      <c r="T3146" s="179"/>
      <c r="U3146" s="179"/>
      <c r="V3146" s="179"/>
      <c r="W3146" s="179"/>
      <c r="X3146" s="179"/>
      <c r="Y3146" s="179"/>
      <c r="Z3146" s="179"/>
      <c r="AA3146" s="179"/>
      <c r="AB3146" s="179"/>
      <c r="AD3146" s="179"/>
      <c r="AE3146" s="179"/>
      <c r="AF3146" s="179"/>
      <c r="AG3146" s="179"/>
      <c r="AH3146" s="179"/>
      <c r="AI3146" s="179"/>
      <c r="AJ3146" s="179"/>
      <c r="AK3146" s="179"/>
      <c r="AL3146" s="179"/>
      <c r="AN3146" s="179"/>
      <c r="AO3146" s="179"/>
      <c r="AP3146" s="179"/>
      <c r="AQ3146" s="179"/>
      <c r="AR3146" s="179"/>
      <c r="AS3146" s="179"/>
    </row>
    <row r="3147" spans="10:45">
      <c r="J3147" s="179"/>
      <c r="K3147" s="179"/>
      <c r="L3147" s="179"/>
      <c r="M3147" s="179"/>
      <c r="N3147" s="179"/>
      <c r="O3147" s="179"/>
      <c r="P3147" s="179"/>
      <c r="Q3147" s="179"/>
      <c r="R3147" s="179"/>
      <c r="T3147" s="179"/>
      <c r="U3147" s="179"/>
      <c r="V3147" s="179"/>
      <c r="W3147" s="179"/>
      <c r="X3147" s="179"/>
      <c r="Y3147" s="179"/>
      <c r="Z3147" s="179"/>
      <c r="AA3147" s="179"/>
      <c r="AB3147" s="179"/>
      <c r="AD3147" s="179"/>
      <c r="AE3147" s="179"/>
      <c r="AF3147" s="179"/>
      <c r="AG3147" s="179"/>
      <c r="AH3147" s="179"/>
      <c r="AI3147" s="179"/>
      <c r="AJ3147" s="179"/>
      <c r="AK3147" s="179"/>
      <c r="AL3147" s="179"/>
      <c r="AN3147" s="179"/>
      <c r="AO3147" s="179"/>
      <c r="AP3147" s="179"/>
      <c r="AQ3147" s="179"/>
      <c r="AR3147" s="179"/>
      <c r="AS3147" s="179"/>
    </row>
    <row r="3148" spans="10:45">
      <c r="J3148" s="179"/>
      <c r="K3148" s="179"/>
      <c r="L3148" s="179"/>
      <c r="M3148" s="179"/>
      <c r="N3148" s="179"/>
      <c r="O3148" s="179"/>
      <c r="P3148" s="179"/>
      <c r="Q3148" s="179"/>
      <c r="R3148" s="179"/>
      <c r="T3148" s="179"/>
      <c r="U3148" s="179"/>
      <c r="V3148" s="179"/>
      <c r="W3148" s="179"/>
      <c r="X3148" s="179"/>
      <c r="Y3148" s="179"/>
      <c r="Z3148" s="179"/>
      <c r="AA3148" s="179"/>
      <c r="AB3148" s="179"/>
      <c r="AD3148" s="179"/>
      <c r="AE3148" s="179"/>
      <c r="AF3148" s="179"/>
      <c r="AG3148" s="179"/>
      <c r="AH3148" s="179"/>
      <c r="AI3148" s="179"/>
      <c r="AJ3148" s="179"/>
      <c r="AK3148" s="179"/>
      <c r="AL3148" s="179"/>
      <c r="AN3148" s="179"/>
      <c r="AO3148" s="179"/>
      <c r="AP3148" s="179"/>
      <c r="AQ3148" s="179"/>
      <c r="AR3148" s="179"/>
      <c r="AS3148" s="179"/>
    </row>
    <row r="3149" spans="10:45">
      <c r="J3149" s="179"/>
      <c r="K3149" s="179"/>
      <c r="L3149" s="179"/>
      <c r="M3149" s="179"/>
      <c r="N3149" s="179"/>
      <c r="O3149" s="179"/>
      <c r="P3149" s="179"/>
      <c r="Q3149" s="179"/>
      <c r="R3149" s="179"/>
      <c r="T3149" s="179"/>
      <c r="U3149" s="179"/>
      <c r="V3149" s="179"/>
      <c r="W3149" s="179"/>
      <c r="X3149" s="179"/>
      <c r="Y3149" s="179"/>
      <c r="Z3149" s="179"/>
      <c r="AA3149" s="179"/>
      <c r="AB3149" s="179"/>
      <c r="AD3149" s="179"/>
      <c r="AE3149" s="179"/>
      <c r="AF3149" s="179"/>
      <c r="AG3149" s="179"/>
      <c r="AH3149" s="179"/>
      <c r="AI3149" s="179"/>
      <c r="AJ3149" s="179"/>
      <c r="AK3149" s="179"/>
      <c r="AL3149" s="179"/>
      <c r="AN3149" s="179"/>
      <c r="AO3149" s="179"/>
      <c r="AP3149" s="179"/>
      <c r="AQ3149" s="179"/>
      <c r="AR3149" s="179"/>
      <c r="AS3149" s="179"/>
    </row>
    <row r="3150" spans="10:45">
      <c r="J3150" s="179"/>
      <c r="K3150" s="179"/>
      <c r="L3150" s="179"/>
      <c r="M3150" s="179"/>
      <c r="N3150" s="179"/>
      <c r="O3150" s="179"/>
      <c r="P3150" s="179"/>
      <c r="Q3150" s="179"/>
      <c r="R3150" s="179"/>
      <c r="T3150" s="179"/>
      <c r="U3150" s="179"/>
      <c r="V3150" s="179"/>
      <c r="W3150" s="179"/>
      <c r="X3150" s="179"/>
      <c r="Y3150" s="179"/>
      <c r="Z3150" s="179"/>
      <c r="AA3150" s="179"/>
      <c r="AB3150" s="179"/>
      <c r="AD3150" s="179"/>
      <c r="AE3150" s="179"/>
      <c r="AF3150" s="179"/>
      <c r="AG3150" s="179"/>
      <c r="AH3150" s="179"/>
      <c r="AI3150" s="179"/>
      <c r="AJ3150" s="179"/>
      <c r="AK3150" s="179"/>
      <c r="AL3150" s="179"/>
      <c r="AN3150" s="179"/>
      <c r="AO3150" s="179"/>
      <c r="AP3150" s="179"/>
      <c r="AQ3150" s="179"/>
      <c r="AR3150" s="179"/>
      <c r="AS3150" s="179"/>
    </row>
    <row r="3151" spans="10:45">
      <c r="J3151" s="179"/>
      <c r="K3151" s="179"/>
      <c r="L3151" s="179"/>
      <c r="M3151" s="179"/>
      <c r="N3151" s="179"/>
      <c r="O3151" s="179"/>
      <c r="P3151" s="179"/>
      <c r="Q3151" s="179"/>
      <c r="R3151" s="179"/>
      <c r="T3151" s="179"/>
      <c r="U3151" s="179"/>
      <c r="V3151" s="179"/>
      <c r="W3151" s="179"/>
      <c r="X3151" s="179"/>
      <c r="Y3151" s="179"/>
      <c r="Z3151" s="179"/>
      <c r="AA3151" s="179"/>
      <c r="AB3151" s="179"/>
      <c r="AD3151" s="179"/>
      <c r="AE3151" s="179"/>
      <c r="AF3151" s="179"/>
      <c r="AG3151" s="179"/>
      <c r="AH3151" s="179"/>
      <c r="AI3151" s="179"/>
      <c r="AJ3151" s="179"/>
      <c r="AK3151" s="179"/>
      <c r="AL3151" s="179"/>
      <c r="AN3151" s="179"/>
      <c r="AO3151" s="179"/>
      <c r="AP3151" s="179"/>
      <c r="AQ3151" s="179"/>
      <c r="AR3151" s="179"/>
      <c r="AS3151" s="179"/>
    </row>
    <row r="3152" spans="10:45">
      <c r="J3152" s="179"/>
      <c r="K3152" s="179"/>
      <c r="L3152" s="179"/>
      <c r="M3152" s="179"/>
      <c r="N3152" s="179"/>
      <c r="O3152" s="179"/>
      <c r="P3152" s="179"/>
      <c r="Q3152" s="179"/>
      <c r="R3152" s="179"/>
      <c r="T3152" s="179"/>
      <c r="U3152" s="179"/>
      <c r="V3152" s="179"/>
      <c r="W3152" s="179"/>
      <c r="X3152" s="179"/>
      <c r="Y3152" s="179"/>
      <c r="Z3152" s="179"/>
      <c r="AA3152" s="179"/>
      <c r="AB3152" s="179"/>
      <c r="AD3152" s="179"/>
      <c r="AE3152" s="179"/>
      <c r="AF3152" s="179"/>
      <c r="AG3152" s="179"/>
      <c r="AH3152" s="179"/>
      <c r="AI3152" s="179"/>
      <c r="AJ3152" s="179"/>
      <c r="AK3152" s="179"/>
      <c r="AL3152" s="179"/>
      <c r="AN3152" s="179"/>
      <c r="AO3152" s="179"/>
      <c r="AP3152" s="179"/>
      <c r="AQ3152" s="179"/>
      <c r="AR3152" s="179"/>
      <c r="AS3152" s="179"/>
    </row>
    <row r="3153" spans="10:45">
      <c r="J3153" s="179"/>
      <c r="K3153" s="179"/>
      <c r="L3153" s="179"/>
      <c r="M3153" s="179"/>
      <c r="N3153" s="179"/>
      <c r="O3153" s="179"/>
      <c r="P3153" s="179"/>
      <c r="Q3153" s="179"/>
      <c r="R3153" s="179"/>
      <c r="T3153" s="179"/>
      <c r="U3153" s="179"/>
      <c r="V3153" s="179"/>
      <c r="W3153" s="179"/>
      <c r="X3153" s="179"/>
      <c r="Y3153" s="179"/>
      <c r="Z3153" s="179"/>
      <c r="AA3153" s="179"/>
      <c r="AB3153" s="179"/>
      <c r="AD3153" s="179"/>
      <c r="AE3153" s="179"/>
      <c r="AF3153" s="179"/>
      <c r="AG3153" s="179"/>
      <c r="AH3153" s="179"/>
      <c r="AI3153" s="179"/>
      <c r="AJ3153" s="179"/>
      <c r="AK3153" s="179"/>
      <c r="AL3153" s="179"/>
      <c r="AN3153" s="179"/>
      <c r="AO3153" s="179"/>
      <c r="AP3153" s="179"/>
      <c r="AQ3153" s="179"/>
      <c r="AR3153" s="179"/>
      <c r="AS3153" s="179"/>
    </row>
    <row r="3154" spans="10:45">
      <c r="J3154" s="179"/>
      <c r="K3154" s="179"/>
      <c r="L3154" s="179"/>
      <c r="M3154" s="179"/>
      <c r="N3154" s="179"/>
      <c r="O3154" s="179"/>
      <c r="P3154" s="179"/>
      <c r="Q3154" s="179"/>
      <c r="R3154" s="179"/>
      <c r="T3154" s="179"/>
      <c r="U3154" s="179"/>
      <c r="V3154" s="179"/>
      <c r="W3154" s="179"/>
      <c r="X3154" s="179"/>
      <c r="Y3154" s="179"/>
      <c r="Z3154" s="179"/>
      <c r="AA3154" s="179"/>
      <c r="AB3154" s="179"/>
      <c r="AD3154" s="179"/>
      <c r="AE3154" s="179"/>
      <c r="AF3154" s="179"/>
      <c r="AG3154" s="179"/>
      <c r="AH3154" s="179"/>
      <c r="AI3154" s="179"/>
      <c r="AJ3154" s="179"/>
      <c r="AK3154" s="179"/>
      <c r="AL3154" s="179"/>
      <c r="AN3154" s="179"/>
      <c r="AO3154" s="179"/>
      <c r="AP3154" s="179"/>
      <c r="AQ3154" s="179"/>
      <c r="AR3154" s="179"/>
      <c r="AS3154" s="179"/>
    </row>
    <row r="3155" spans="10:45">
      <c r="J3155" s="179"/>
      <c r="K3155" s="179"/>
      <c r="L3155" s="179"/>
      <c r="M3155" s="179"/>
      <c r="N3155" s="179"/>
      <c r="O3155" s="179"/>
      <c r="P3155" s="179"/>
      <c r="Q3155" s="179"/>
      <c r="R3155" s="179"/>
      <c r="T3155" s="179"/>
      <c r="U3155" s="179"/>
      <c r="V3155" s="179"/>
      <c r="W3155" s="179"/>
      <c r="X3155" s="179"/>
      <c r="Y3155" s="179"/>
      <c r="Z3155" s="179"/>
      <c r="AA3155" s="179"/>
      <c r="AB3155" s="179"/>
      <c r="AD3155" s="179"/>
      <c r="AE3155" s="179"/>
      <c r="AF3155" s="179"/>
      <c r="AG3155" s="179"/>
      <c r="AH3155" s="179"/>
      <c r="AI3155" s="179"/>
      <c r="AJ3155" s="179"/>
      <c r="AK3155" s="179"/>
      <c r="AL3155" s="179"/>
      <c r="AN3155" s="179"/>
      <c r="AO3155" s="179"/>
      <c r="AP3155" s="179"/>
      <c r="AQ3155" s="179"/>
      <c r="AR3155" s="179"/>
      <c r="AS3155" s="179"/>
    </row>
    <row r="3156" spans="10:45">
      <c r="J3156" s="179"/>
      <c r="K3156" s="179"/>
      <c r="L3156" s="179"/>
      <c r="M3156" s="179"/>
      <c r="N3156" s="179"/>
      <c r="O3156" s="179"/>
      <c r="P3156" s="179"/>
      <c r="Q3156" s="179"/>
      <c r="R3156" s="179"/>
      <c r="T3156" s="179"/>
      <c r="U3156" s="179"/>
      <c r="V3156" s="179"/>
      <c r="W3156" s="179"/>
      <c r="X3156" s="179"/>
      <c r="Y3156" s="179"/>
      <c r="Z3156" s="179"/>
      <c r="AA3156" s="179"/>
      <c r="AB3156" s="179"/>
      <c r="AD3156" s="179"/>
      <c r="AE3156" s="179"/>
      <c r="AF3156" s="179"/>
      <c r="AG3156" s="179"/>
      <c r="AH3156" s="179"/>
      <c r="AI3156" s="179"/>
      <c r="AJ3156" s="179"/>
      <c r="AK3156" s="179"/>
      <c r="AL3156" s="179"/>
      <c r="AN3156" s="179"/>
      <c r="AO3156" s="179"/>
      <c r="AP3156" s="179"/>
      <c r="AQ3156" s="179"/>
      <c r="AR3156" s="179"/>
      <c r="AS3156" s="179"/>
    </row>
    <row r="3157" spans="10:45">
      <c r="J3157" s="179"/>
      <c r="K3157" s="179"/>
      <c r="L3157" s="179"/>
      <c r="M3157" s="179"/>
      <c r="N3157" s="179"/>
      <c r="O3157" s="179"/>
      <c r="P3157" s="179"/>
      <c r="Q3157" s="179"/>
      <c r="R3157" s="179"/>
      <c r="T3157" s="179"/>
      <c r="U3157" s="179"/>
      <c r="V3157" s="179"/>
      <c r="W3157" s="179"/>
      <c r="X3157" s="179"/>
      <c r="Y3157" s="179"/>
      <c r="Z3157" s="179"/>
      <c r="AA3157" s="179"/>
      <c r="AB3157" s="179"/>
      <c r="AD3157" s="179"/>
      <c r="AE3157" s="179"/>
      <c r="AF3157" s="179"/>
      <c r="AG3157" s="179"/>
      <c r="AH3157" s="179"/>
      <c r="AI3157" s="179"/>
      <c r="AJ3157" s="179"/>
      <c r="AK3157" s="179"/>
      <c r="AL3157" s="179"/>
      <c r="AN3157" s="179"/>
      <c r="AO3157" s="179"/>
      <c r="AP3157" s="179"/>
      <c r="AQ3157" s="179"/>
      <c r="AR3157" s="179"/>
      <c r="AS3157" s="179"/>
    </row>
    <row r="3158" spans="10:45">
      <c r="J3158" s="179"/>
      <c r="K3158" s="179"/>
      <c r="L3158" s="179"/>
      <c r="M3158" s="179"/>
      <c r="N3158" s="179"/>
      <c r="O3158" s="179"/>
      <c r="P3158" s="179"/>
      <c r="Q3158" s="179"/>
      <c r="R3158" s="179"/>
      <c r="T3158" s="179"/>
      <c r="U3158" s="179"/>
      <c r="V3158" s="179"/>
      <c r="W3158" s="179"/>
      <c r="X3158" s="179"/>
      <c r="Y3158" s="179"/>
      <c r="Z3158" s="179"/>
      <c r="AA3158" s="179"/>
      <c r="AB3158" s="179"/>
      <c r="AD3158" s="179"/>
      <c r="AE3158" s="179"/>
      <c r="AF3158" s="179"/>
      <c r="AG3158" s="179"/>
      <c r="AH3158" s="179"/>
      <c r="AI3158" s="179"/>
      <c r="AJ3158" s="179"/>
      <c r="AK3158" s="179"/>
      <c r="AL3158" s="179"/>
      <c r="AN3158" s="179"/>
      <c r="AO3158" s="179"/>
      <c r="AP3158" s="179"/>
      <c r="AQ3158" s="179"/>
      <c r="AR3158" s="179"/>
      <c r="AS3158" s="179"/>
    </row>
    <row r="3159" spans="10:45">
      <c r="J3159" s="179"/>
      <c r="K3159" s="179"/>
      <c r="L3159" s="179"/>
      <c r="M3159" s="179"/>
      <c r="N3159" s="179"/>
      <c r="O3159" s="179"/>
      <c r="P3159" s="179"/>
      <c r="Q3159" s="179"/>
      <c r="R3159" s="179"/>
      <c r="T3159" s="179"/>
      <c r="U3159" s="179"/>
      <c r="V3159" s="179"/>
      <c r="W3159" s="179"/>
      <c r="X3159" s="179"/>
      <c r="Y3159" s="179"/>
      <c r="Z3159" s="179"/>
      <c r="AA3159" s="179"/>
      <c r="AB3159" s="179"/>
      <c r="AD3159" s="179"/>
      <c r="AE3159" s="179"/>
      <c r="AF3159" s="179"/>
      <c r="AG3159" s="179"/>
      <c r="AH3159" s="179"/>
      <c r="AI3159" s="179"/>
      <c r="AJ3159" s="179"/>
      <c r="AK3159" s="179"/>
      <c r="AL3159" s="179"/>
      <c r="AN3159" s="179"/>
      <c r="AO3159" s="179"/>
      <c r="AP3159" s="179"/>
      <c r="AQ3159" s="179"/>
      <c r="AR3159" s="179"/>
      <c r="AS3159" s="179"/>
    </row>
    <row r="3160" spans="10:45">
      <c r="J3160" s="179"/>
      <c r="K3160" s="179"/>
      <c r="L3160" s="179"/>
      <c r="M3160" s="179"/>
      <c r="N3160" s="179"/>
      <c r="O3160" s="179"/>
      <c r="P3160" s="179"/>
      <c r="Q3160" s="179"/>
      <c r="R3160" s="179"/>
      <c r="T3160" s="179"/>
      <c r="U3160" s="179"/>
      <c r="V3160" s="179"/>
      <c r="W3160" s="179"/>
      <c r="X3160" s="179"/>
      <c r="Y3160" s="179"/>
      <c r="Z3160" s="179"/>
      <c r="AA3160" s="179"/>
      <c r="AB3160" s="179"/>
      <c r="AD3160" s="179"/>
      <c r="AE3160" s="179"/>
      <c r="AF3160" s="179"/>
      <c r="AG3160" s="179"/>
      <c r="AH3160" s="179"/>
      <c r="AI3160" s="179"/>
      <c r="AJ3160" s="179"/>
      <c r="AK3160" s="179"/>
      <c r="AL3160" s="179"/>
      <c r="AN3160" s="179"/>
      <c r="AO3160" s="179"/>
      <c r="AP3160" s="179"/>
      <c r="AQ3160" s="179"/>
      <c r="AR3160" s="179"/>
      <c r="AS3160" s="179"/>
    </row>
    <row r="3161" spans="10:45">
      <c r="J3161" s="179"/>
      <c r="K3161" s="179"/>
      <c r="L3161" s="179"/>
      <c r="M3161" s="179"/>
      <c r="N3161" s="179"/>
      <c r="O3161" s="179"/>
      <c r="P3161" s="179"/>
      <c r="Q3161" s="179"/>
      <c r="R3161" s="179"/>
      <c r="T3161" s="179"/>
      <c r="U3161" s="179"/>
      <c r="V3161" s="179"/>
      <c r="W3161" s="179"/>
      <c r="X3161" s="179"/>
      <c r="Y3161" s="179"/>
      <c r="Z3161" s="179"/>
      <c r="AA3161" s="179"/>
      <c r="AB3161" s="179"/>
      <c r="AD3161" s="179"/>
      <c r="AE3161" s="179"/>
      <c r="AF3161" s="179"/>
      <c r="AG3161" s="179"/>
      <c r="AH3161" s="179"/>
      <c r="AI3161" s="179"/>
      <c r="AJ3161" s="179"/>
      <c r="AK3161" s="179"/>
      <c r="AL3161" s="179"/>
      <c r="AN3161" s="179"/>
      <c r="AO3161" s="179"/>
      <c r="AP3161" s="179"/>
      <c r="AQ3161" s="179"/>
      <c r="AR3161" s="179"/>
      <c r="AS3161" s="179"/>
    </row>
    <row r="3162" spans="10:45">
      <c r="J3162" s="179"/>
      <c r="K3162" s="179"/>
      <c r="L3162" s="179"/>
      <c r="M3162" s="179"/>
      <c r="N3162" s="179"/>
      <c r="O3162" s="179"/>
      <c r="P3162" s="179"/>
      <c r="Q3162" s="179"/>
      <c r="R3162" s="179"/>
      <c r="T3162" s="179"/>
      <c r="U3162" s="179"/>
      <c r="V3162" s="179"/>
      <c r="W3162" s="179"/>
      <c r="X3162" s="179"/>
      <c r="Y3162" s="179"/>
      <c r="Z3162" s="179"/>
      <c r="AA3162" s="179"/>
      <c r="AB3162" s="179"/>
      <c r="AD3162" s="179"/>
      <c r="AE3162" s="179"/>
      <c r="AF3162" s="179"/>
      <c r="AG3162" s="179"/>
      <c r="AH3162" s="179"/>
      <c r="AI3162" s="179"/>
      <c r="AJ3162" s="179"/>
      <c r="AK3162" s="179"/>
      <c r="AL3162" s="179"/>
      <c r="AN3162" s="179"/>
      <c r="AO3162" s="179"/>
      <c r="AP3162" s="179"/>
      <c r="AQ3162" s="179"/>
      <c r="AR3162" s="179"/>
      <c r="AS3162" s="179"/>
    </row>
    <row r="3163" spans="10:45">
      <c r="J3163" s="179"/>
      <c r="K3163" s="179"/>
      <c r="L3163" s="179"/>
      <c r="M3163" s="179"/>
      <c r="N3163" s="179"/>
      <c r="O3163" s="179"/>
      <c r="P3163" s="179"/>
      <c r="Q3163" s="179"/>
      <c r="R3163" s="179"/>
      <c r="T3163" s="179"/>
      <c r="U3163" s="179"/>
      <c r="V3163" s="179"/>
      <c r="W3163" s="179"/>
      <c r="X3163" s="179"/>
      <c r="Y3163" s="179"/>
      <c r="Z3163" s="179"/>
      <c r="AA3163" s="179"/>
      <c r="AB3163" s="179"/>
      <c r="AD3163" s="179"/>
      <c r="AE3163" s="179"/>
      <c r="AF3163" s="179"/>
      <c r="AG3163" s="179"/>
      <c r="AH3163" s="179"/>
      <c r="AI3163" s="179"/>
      <c r="AJ3163" s="179"/>
      <c r="AK3163" s="179"/>
      <c r="AL3163" s="179"/>
      <c r="AN3163" s="179"/>
      <c r="AO3163" s="179"/>
      <c r="AP3163" s="179"/>
      <c r="AQ3163" s="179"/>
      <c r="AR3163" s="179"/>
      <c r="AS3163" s="179"/>
    </row>
    <row r="3164" spans="10:45">
      <c r="J3164" s="179"/>
      <c r="K3164" s="179"/>
      <c r="L3164" s="179"/>
      <c r="M3164" s="179"/>
      <c r="N3164" s="179"/>
      <c r="O3164" s="179"/>
      <c r="P3164" s="179"/>
      <c r="Q3164" s="179"/>
      <c r="R3164" s="179"/>
      <c r="T3164" s="179"/>
      <c r="U3164" s="179"/>
      <c r="V3164" s="179"/>
      <c r="W3164" s="179"/>
      <c r="X3164" s="179"/>
      <c r="Y3164" s="179"/>
      <c r="Z3164" s="179"/>
      <c r="AA3164" s="179"/>
      <c r="AB3164" s="179"/>
      <c r="AD3164" s="179"/>
      <c r="AE3164" s="179"/>
      <c r="AF3164" s="179"/>
      <c r="AG3164" s="179"/>
      <c r="AH3164" s="179"/>
      <c r="AI3164" s="179"/>
      <c r="AJ3164" s="179"/>
      <c r="AK3164" s="179"/>
      <c r="AL3164" s="179"/>
      <c r="AN3164" s="179"/>
      <c r="AO3164" s="179"/>
      <c r="AP3164" s="179"/>
      <c r="AQ3164" s="179"/>
      <c r="AR3164" s="179"/>
      <c r="AS3164" s="179"/>
    </row>
    <row r="3165" spans="10:45">
      <c r="J3165" s="179"/>
      <c r="K3165" s="179"/>
      <c r="L3165" s="179"/>
      <c r="M3165" s="179"/>
      <c r="N3165" s="179"/>
      <c r="O3165" s="179"/>
      <c r="P3165" s="179"/>
      <c r="Q3165" s="179"/>
      <c r="R3165" s="179"/>
      <c r="T3165" s="179"/>
      <c r="U3165" s="179"/>
      <c r="V3165" s="179"/>
      <c r="W3165" s="179"/>
      <c r="X3165" s="179"/>
      <c r="Y3165" s="179"/>
      <c r="Z3165" s="179"/>
      <c r="AA3165" s="179"/>
      <c r="AB3165" s="179"/>
      <c r="AD3165" s="179"/>
      <c r="AE3165" s="179"/>
      <c r="AF3165" s="179"/>
      <c r="AG3165" s="179"/>
      <c r="AH3165" s="179"/>
      <c r="AI3165" s="179"/>
      <c r="AJ3165" s="179"/>
      <c r="AK3165" s="179"/>
      <c r="AL3165" s="179"/>
      <c r="AN3165" s="179"/>
      <c r="AO3165" s="179"/>
      <c r="AP3165" s="179"/>
      <c r="AQ3165" s="179"/>
      <c r="AR3165" s="179"/>
      <c r="AS3165" s="179"/>
    </row>
    <row r="3166" spans="10:45">
      <c r="J3166" s="179"/>
      <c r="K3166" s="179"/>
      <c r="L3166" s="179"/>
      <c r="M3166" s="179"/>
      <c r="N3166" s="179"/>
      <c r="O3166" s="179"/>
      <c r="P3166" s="179"/>
      <c r="Q3166" s="179"/>
      <c r="R3166" s="179"/>
      <c r="T3166" s="179"/>
      <c r="U3166" s="179"/>
      <c r="V3166" s="179"/>
      <c r="W3166" s="179"/>
      <c r="X3166" s="179"/>
      <c r="Y3166" s="179"/>
      <c r="Z3166" s="179"/>
      <c r="AA3166" s="179"/>
      <c r="AB3166" s="179"/>
      <c r="AD3166" s="179"/>
      <c r="AE3166" s="179"/>
      <c r="AF3166" s="179"/>
      <c r="AG3166" s="179"/>
      <c r="AH3166" s="179"/>
      <c r="AI3166" s="179"/>
      <c r="AJ3166" s="179"/>
      <c r="AK3166" s="179"/>
      <c r="AL3166" s="179"/>
      <c r="AN3166" s="179"/>
      <c r="AO3166" s="179"/>
      <c r="AP3166" s="179"/>
      <c r="AQ3166" s="179"/>
      <c r="AR3166" s="179"/>
      <c r="AS3166" s="179"/>
    </row>
    <row r="3167" spans="10:45">
      <c r="J3167" s="179"/>
      <c r="K3167" s="179"/>
      <c r="L3167" s="179"/>
      <c r="M3167" s="179"/>
      <c r="N3167" s="179"/>
      <c r="O3167" s="179"/>
      <c r="P3167" s="179"/>
      <c r="Q3167" s="179"/>
      <c r="R3167" s="179"/>
      <c r="T3167" s="179"/>
      <c r="U3167" s="179"/>
      <c r="V3167" s="179"/>
      <c r="W3167" s="179"/>
      <c r="X3167" s="179"/>
      <c r="Y3167" s="179"/>
      <c r="Z3167" s="179"/>
      <c r="AA3167" s="179"/>
      <c r="AB3167" s="179"/>
      <c r="AD3167" s="179"/>
      <c r="AE3167" s="179"/>
      <c r="AF3167" s="179"/>
      <c r="AG3167" s="179"/>
      <c r="AH3167" s="179"/>
      <c r="AI3167" s="179"/>
      <c r="AJ3167" s="179"/>
      <c r="AK3167" s="179"/>
      <c r="AL3167" s="179"/>
      <c r="AN3167" s="179"/>
      <c r="AO3167" s="179"/>
      <c r="AP3167" s="179"/>
      <c r="AQ3167" s="179"/>
      <c r="AR3167" s="179"/>
      <c r="AS3167" s="179"/>
    </row>
    <row r="3168" spans="10:45">
      <c r="J3168" s="179"/>
      <c r="K3168" s="179"/>
      <c r="L3168" s="179"/>
      <c r="M3168" s="179"/>
      <c r="N3168" s="179"/>
      <c r="O3168" s="179"/>
      <c r="P3168" s="179"/>
      <c r="Q3168" s="179"/>
      <c r="R3168" s="179"/>
      <c r="T3168" s="179"/>
      <c r="U3168" s="179"/>
      <c r="V3168" s="179"/>
      <c r="W3168" s="179"/>
      <c r="X3168" s="179"/>
      <c r="Y3168" s="179"/>
      <c r="Z3168" s="179"/>
      <c r="AA3168" s="179"/>
      <c r="AB3168" s="179"/>
      <c r="AD3168" s="179"/>
      <c r="AE3168" s="179"/>
      <c r="AF3168" s="179"/>
      <c r="AG3168" s="179"/>
      <c r="AH3168" s="179"/>
      <c r="AI3168" s="179"/>
      <c r="AJ3168" s="179"/>
      <c r="AK3168" s="179"/>
      <c r="AL3168" s="179"/>
      <c r="AN3168" s="179"/>
      <c r="AO3168" s="179"/>
      <c r="AP3168" s="179"/>
      <c r="AQ3168" s="179"/>
      <c r="AR3168" s="179"/>
      <c r="AS3168" s="179"/>
    </row>
    <row r="3169" spans="10:45">
      <c r="J3169" s="179"/>
      <c r="K3169" s="179"/>
      <c r="L3169" s="179"/>
      <c r="M3169" s="179"/>
      <c r="N3169" s="179"/>
      <c r="O3169" s="179"/>
      <c r="P3169" s="179"/>
      <c r="Q3169" s="179"/>
      <c r="R3169" s="179"/>
      <c r="T3169" s="179"/>
      <c r="U3169" s="179"/>
      <c r="V3169" s="179"/>
      <c r="W3169" s="179"/>
      <c r="X3169" s="179"/>
      <c r="Y3169" s="179"/>
      <c r="Z3169" s="179"/>
      <c r="AA3169" s="179"/>
      <c r="AB3169" s="179"/>
      <c r="AD3169" s="179"/>
      <c r="AE3169" s="179"/>
      <c r="AF3169" s="179"/>
      <c r="AG3169" s="179"/>
      <c r="AH3169" s="179"/>
      <c r="AI3169" s="179"/>
      <c r="AJ3169" s="179"/>
      <c r="AK3169" s="179"/>
      <c r="AL3169" s="179"/>
      <c r="AN3169" s="179"/>
      <c r="AO3169" s="179"/>
      <c r="AP3169" s="179"/>
      <c r="AQ3169" s="179"/>
      <c r="AR3169" s="179"/>
      <c r="AS3169" s="179"/>
    </row>
    <row r="3170" spans="10:45">
      <c r="J3170" s="179"/>
      <c r="K3170" s="179"/>
      <c r="L3170" s="179"/>
      <c r="M3170" s="179"/>
      <c r="N3170" s="179"/>
      <c r="O3170" s="179"/>
      <c r="P3170" s="179"/>
      <c r="Q3170" s="179"/>
      <c r="R3170" s="179"/>
      <c r="T3170" s="179"/>
      <c r="U3170" s="179"/>
      <c r="V3170" s="179"/>
      <c r="W3170" s="179"/>
      <c r="X3170" s="179"/>
      <c r="Y3170" s="179"/>
      <c r="Z3170" s="179"/>
      <c r="AA3170" s="179"/>
      <c r="AB3170" s="179"/>
      <c r="AD3170" s="179"/>
      <c r="AE3170" s="179"/>
      <c r="AF3170" s="179"/>
      <c r="AG3170" s="179"/>
      <c r="AH3170" s="179"/>
      <c r="AI3170" s="179"/>
      <c r="AJ3170" s="179"/>
      <c r="AK3170" s="179"/>
      <c r="AL3170" s="179"/>
      <c r="AN3170" s="179"/>
      <c r="AO3170" s="179"/>
      <c r="AP3170" s="179"/>
      <c r="AQ3170" s="179"/>
      <c r="AR3170" s="179"/>
      <c r="AS3170" s="179"/>
    </row>
    <row r="3171" spans="10:45">
      <c r="J3171" s="179"/>
      <c r="K3171" s="179"/>
      <c r="L3171" s="179"/>
      <c r="M3171" s="179"/>
      <c r="N3171" s="179"/>
      <c r="O3171" s="179"/>
      <c r="P3171" s="179"/>
      <c r="Q3171" s="179"/>
      <c r="R3171" s="179"/>
      <c r="T3171" s="179"/>
      <c r="U3171" s="179"/>
      <c r="V3171" s="179"/>
      <c r="W3171" s="179"/>
      <c r="X3171" s="179"/>
      <c r="Y3171" s="179"/>
      <c r="Z3171" s="179"/>
      <c r="AA3171" s="179"/>
      <c r="AB3171" s="179"/>
      <c r="AD3171" s="179"/>
      <c r="AE3171" s="179"/>
      <c r="AF3171" s="179"/>
      <c r="AG3171" s="179"/>
      <c r="AH3171" s="179"/>
      <c r="AI3171" s="179"/>
      <c r="AJ3171" s="179"/>
      <c r="AK3171" s="179"/>
      <c r="AL3171" s="179"/>
      <c r="AN3171" s="179"/>
      <c r="AO3171" s="179"/>
      <c r="AP3171" s="179"/>
      <c r="AQ3171" s="179"/>
      <c r="AR3171" s="179"/>
      <c r="AS3171" s="179"/>
    </row>
    <row r="3172" spans="10:45">
      <c r="J3172" s="179"/>
      <c r="K3172" s="179"/>
      <c r="L3172" s="179"/>
      <c r="M3172" s="179"/>
      <c r="N3172" s="179"/>
      <c r="O3172" s="179"/>
      <c r="P3172" s="179"/>
      <c r="Q3172" s="179"/>
      <c r="R3172" s="179"/>
      <c r="T3172" s="179"/>
      <c r="U3172" s="179"/>
      <c r="V3172" s="179"/>
      <c r="W3172" s="179"/>
      <c r="X3172" s="179"/>
      <c r="Y3172" s="179"/>
      <c r="Z3172" s="179"/>
      <c r="AA3172" s="179"/>
      <c r="AB3172" s="179"/>
      <c r="AD3172" s="179"/>
      <c r="AE3172" s="179"/>
      <c r="AF3172" s="179"/>
      <c r="AG3172" s="179"/>
      <c r="AH3172" s="179"/>
      <c r="AI3172" s="179"/>
      <c r="AJ3172" s="179"/>
      <c r="AK3172" s="179"/>
      <c r="AL3172" s="179"/>
      <c r="AN3172" s="179"/>
      <c r="AO3172" s="179"/>
      <c r="AP3172" s="179"/>
      <c r="AQ3172" s="179"/>
      <c r="AR3172" s="179"/>
      <c r="AS3172" s="179"/>
    </row>
    <row r="3173" spans="10:45">
      <c r="J3173" s="179"/>
      <c r="K3173" s="179"/>
      <c r="L3173" s="179"/>
      <c r="M3173" s="179"/>
      <c r="N3173" s="179"/>
      <c r="O3173" s="179"/>
      <c r="P3173" s="179"/>
      <c r="Q3173" s="179"/>
      <c r="R3173" s="179"/>
      <c r="T3173" s="179"/>
      <c r="U3173" s="179"/>
      <c r="V3173" s="179"/>
      <c r="W3173" s="179"/>
      <c r="X3173" s="179"/>
      <c r="Y3173" s="179"/>
      <c r="Z3173" s="179"/>
      <c r="AA3173" s="179"/>
      <c r="AB3173" s="179"/>
      <c r="AD3173" s="179"/>
      <c r="AE3173" s="179"/>
      <c r="AF3173" s="179"/>
      <c r="AG3173" s="179"/>
      <c r="AH3173" s="179"/>
      <c r="AI3173" s="179"/>
      <c r="AJ3173" s="179"/>
      <c r="AK3173" s="179"/>
      <c r="AL3173" s="179"/>
      <c r="AN3173" s="179"/>
      <c r="AO3173" s="179"/>
      <c r="AP3173" s="179"/>
      <c r="AQ3173" s="179"/>
      <c r="AR3173" s="179"/>
      <c r="AS3173" s="179"/>
    </row>
    <row r="3174" spans="10:45">
      <c r="J3174" s="179"/>
      <c r="K3174" s="179"/>
      <c r="L3174" s="179"/>
      <c r="M3174" s="179"/>
      <c r="N3174" s="179"/>
      <c r="O3174" s="179"/>
      <c r="P3174" s="179"/>
      <c r="Q3174" s="179"/>
      <c r="R3174" s="179"/>
      <c r="T3174" s="179"/>
      <c r="U3174" s="179"/>
      <c r="V3174" s="179"/>
      <c r="W3174" s="179"/>
      <c r="X3174" s="179"/>
      <c r="Y3174" s="179"/>
      <c r="Z3174" s="179"/>
      <c r="AA3174" s="179"/>
      <c r="AB3174" s="179"/>
      <c r="AD3174" s="179"/>
      <c r="AE3174" s="179"/>
      <c r="AF3174" s="179"/>
      <c r="AG3174" s="179"/>
      <c r="AH3174" s="179"/>
      <c r="AI3174" s="179"/>
      <c r="AJ3174" s="179"/>
      <c r="AK3174" s="179"/>
      <c r="AL3174" s="179"/>
      <c r="AN3174" s="179"/>
      <c r="AO3174" s="179"/>
      <c r="AP3174" s="179"/>
      <c r="AQ3174" s="179"/>
      <c r="AR3174" s="179"/>
      <c r="AS3174" s="179"/>
    </row>
    <row r="3175" spans="10:45">
      <c r="J3175" s="179"/>
      <c r="K3175" s="179"/>
      <c r="L3175" s="179"/>
      <c r="M3175" s="179"/>
      <c r="N3175" s="179"/>
      <c r="O3175" s="179"/>
      <c r="P3175" s="179"/>
      <c r="Q3175" s="179"/>
      <c r="R3175" s="179"/>
      <c r="T3175" s="179"/>
      <c r="U3175" s="179"/>
      <c r="V3175" s="179"/>
      <c r="W3175" s="179"/>
      <c r="X3175" s="179"/>
      <c r="Y3175" s="179"/>
      <c r="Z3175" s="179"/>
      <c r="AA3175" s="179"/>
      <c r="AB3175" s="179"/>
      <c r="AD3175" s="179"/>
      <c r="AE3175" s="179"/>
      <c r="AF3175" s="179"/>
      <c r="AG3175" s="179"/>
      <c r="AH3175" s="179"/>
      <c r="AI3175" s="179"/>
      <c r="AJ3175" s="179"/>
      <c r="AK3175" s="179"/>
      <c r="AL3175" s="179"/>
      <c r="AN3175" s="179"/>
      <c r="AO3175" s="179"/>
      <c r="AP3175" s="179"/>
      <c r="AQ3175" s="179"/>
      <c r="AR3175" s="179"/>
      <c r="AS3175" s="179"/>
    </row>
    <row r="3176" spans="10:45">
      <c r="J3176" s="179"/>
      <c r="K3176" s="179"/>
      <c r="L3176" s="179"/>
      <c r="M3176" s="179"/>
      <c r="N3176" s="179"/>
      <c r="O3176" s="179"/>
      <c r="P3176" s="179"/>
      <c r="Q3176" s="179"/>
      <c r="R3176" s="179"/>
      <c r="T3176" s="179"/>
      <c r="U3176" s="179"/>
      <c r="V3176" s="179"/>
      <c r="W3176" s="179"/>
      <c r="X3176" s="179"/>
      <c r="Y3176" s="179"/>
      <c r="Z3176" s="179"/>
      <c r="AA3176" s="179"/>
      <c r="AB3176" s="179"/>
      <c r="AD3176" s="179"/>
      <c r="AE3176" s="179"/>
      <c r="AF3176" s="179"/>
      <c r="AG3176" s="179"/>
      <c r="AH3176" s="179"/>
      <c r="AI3176" s="179"/>
      <c r="AJ3176" s="179"/>
      <c r="AK3176" s="179"/>
      <c r="AL3176" s="179"/>
      <c r="AN3176" s="179"/>
      <c r="AO3176" s="179"/>
      <c r="AP3176" s="179"/>
      <c r="AQ3176" s="179"/>
      <c r="AR3176" s="179"/>
      <c r="AS3176" s="179"/>
    </row>
    <row r="3177" spans="10:45">
      <c r="J3177" s="179"/>
      <c r="K3177" s="179"/>
      <c r="L3177" s="179"/>
      <c r="M3177" s="179"/>
      <c r="N3177" s="179"/>
      <c r="O3177" s="179"/>
      <c r="P3177" s="179"/>
      <c r="Q3177" s="179"/>
      <c r="R3177" s="179"/>
      <c r="T3177" s="179"/>
      <c r="U3177" s="179"/>
      <c r="V3177" s="179"/>
      <c r="W3177" s="179"/>
      <c r="X3177" s="179"/>
      <c r="Y3177" s="179"/>
      <c r="Z3177" s="179"/>
      <c r="AA3177" s="179"/>
      <c r="AB3177" s="179"/>
      <c r="AD3177" s="179"/>
      <c r="AE3177" s="179"/>
      <c r="AF3177" s="179"/>
      <c r="AG3177" s="179"/>
      <c r="AH3177" s="179"/>
      <c r="AI3177" s="179"/>
      <c r="AJ3177" s="179"/>
      <c r="AK3177" s="179"/>
      <c r="AL3177" s="179"/>
      <c r="AN3177" s="179"/>
      <c r="AO3177" s="179"/>
      <c r="AP3177" s="179"/>
      <c r="AQ3177" s="179"/>
      <c r="AR3177" s="179"/>
      <c r="AS3177" s="179"/>
    </row>
    <row r="3178" spans="10:45">
      <c r="J3178" s="179"/>
      <c r="K3178" s="179"/>
      <c r="L3178" s="179"/>
      <c r="M3178" s="179"/>
      <c r="N3178" s="179"/>
      <c r="O3178" s="179"/>
      <c r="P3178" s="179"/>
      <c r="Q3178" s="179"/>
      <c r="R3178" s="179"/>
      <c r="T3178" s="179"/>
      <c r="U3178" s="179"/>
      <c r="V3178" s="179"/>
      <c r="W3178" s="179"/>
      <c r="X3178" s="179"/>
      <c r="Y3178" s="179"/>
      <c r="Z3178" s="179"/>
      <c r="AA3178" s="179"/>
      <c r="AB3178" s="179"/>
      <c r="AD3178" s="179"/>
      <c r="AE3178" s="179"/>
      <c r="AF3178" s="179"/>
      <c r="AG3178" s="179"/>
      <c r="AH3178" s="179"/>
      <c r="AI3178" s="179"/>
      <c r="AJ3178" s="179"/>
      <c r="AK3178" s="179"/>
      <c r="AL3178" s="179"/>
      <c r="AN3178" s="179"/>
      <c r="AO3178" s="179"/>
      <c r="AP3178" s="179"/>
      <c r="AQ3178" s="179"/>
      <c r="AR3178" s="179"/>
      <c r="AS3178" s="179"/>
    </row>
    <row r="3179" spans="10:45">
      <c r="J3179" s="179"/>
      <c r="K3179" s="179"/>
      <c r="L3179" s="179"/>
      <c r="M3179" s="179"/>
      <c r="N3179" s="179"/>
      <c r="O3179" s="179"/>
      <c r="P3179" s="179"/>
      <c r="Q3179" s="179"/>
      <c r="R3179" s="179"/>
      <c r="T3179" s="179"/>
      <c r="U3179" s="179"/>
      <c r="V3179" s="179"/>
      <c r="W3179" s="179"/>
      <c r="X3179" s="179"/>
      <c r="Y3179" s="179"/>
      <c r="Z3179" s="179"/>
      <c r="AA3179" s="179"/>
      <c r="AB3179" s="179"/>
      <c r="AD3179" s="179"/>
      <c r="AE3179" s="179"/>
      <c r="AF3179" s="179"/>
      <c r="AG3179" s="179"/>
      <c r="AH3179" s="179"/>
      <c r="AI3179" s="179"/>
      <c r="AJ3179" s="179"/>
      <c r="AK3179" s="179"/>
      <c r="AL3179" s="179"/>
      <c r="AN3179" s="179"/>
      <c r="AO3179" s="179"/>
      <c r="AP3179" s="179"/>
      <c r="AQ3179" s="179"/>
      <c r="AR3179" s="179"/>
      <c r="AS3179" s="179"/>
    </row>
    <row r="3180" spans="10:45">
      <c r="J3180" s="179"/>
      <c r="K3180" s="179"/>
      <c r="L3180" s="179"/>
      <c r="M3180" s="179"/>
      <c r="N3180" s="179"/>
      <c r="O3180" s="179"/>
      <c r="P3180" s="179"/>
      <c r="Q3180" s="179"/>
      <c r="R3180" s="179"/>
      <c r="T3180" s="179"/>
      <c r="U3180" s="179"/>
      <c r="V3180" s="179"/>
      <c r="W3180" s="179"/>
      <c r="X3180" s="179"/>
      <c r="Y3180" s="179"/>
      <c r="Z3180" s="179"/>
      <c r="AA3180" s="179"/>
      <c r="AB3180" s="179"/>
      <c r="AD3180" s="179"/>
      <c r="AE3180" s="179"/>
      <c r="AF3180" s="179"/>
      <c r="AG3180" s="179"/>
      <c r="AH3180" s="179"/>
      <c r="AI3180" s="179"/>
      <c r="AJ3180" s="179"/>
      <c r="AK3180" s="179"/>
      <c r="AL3180" s="179"/>
      <c r="AN3180" s="179"/>
      <c r="AO3180" s="179"/>
      <c r="AP3180" s="179"/>
      <c r="AQ3180" s="179"/>
      <c r="AR3180" s="179"/>
      <c r="AS3180" s="179"/>
    </row>
    <row r="3181" spans="10:45">
      <c r="J3181" s="179"/>
      <c r="K3181" s="179"/>
      <c r="L3181" s="179"/>
      <c r="M3181" s="179"/>
      <c r="N3181" s="179"/>
      <c r="O3181" s="179"/>
      <c r="P3181" s="179"/>
      <c r="Q3181" s="179"/>
      <c r="R3181" s="179"/>
      <c r="T3181" s="179"/>
      <c r="U3181" s="179"/>
      <c r="V3181" s="179"/>
      <c r="W3181" s="179"/>
      <c r="X3181" s="179"/>
      <c r="Y3181" s="179"/>
      <c r="Z3181" s="179"/>
      <c r="AA3181" s="179"/>
      <c r="AB3181" s="179"/>
      <c r="AD3181" s="179"/>
      <c r="AE3181" s="179"/>
      <c r="AF3181" s="179"/>
      <c r="AG3181" s="179"/>
      <c r="AH3181" s="179"/>
      <c r="AI3181" s="179"/>
      <c r="AJ3181" s="179"/>
      <c r="AK3181" s="179"/>
      <c r="AL3181" s="179"/>
      <c r="AN3181" s="179"/>
      <c r="AO3181" s="179"/>
      <c r="AP3181" s="179"/>
      <c r="AQ3181" s="179"/>
      <c r="AR3181" s="179"/>
      <c r="AS3181" s="179"/>
    </row>
    <row r="3182" spans="10:45">
      <c r="J3182" s="179"/>
      <c r="K3182" s="179"/>
      <c r="L3182" s="179"/>
      <c r="M3182" s="179"/>
      <c r="N3182" s="179"/>
      <c r="O3182" s="179"/>
      <c r="P3182" s="179"/>
      <c r="Q3182" s="179"/>
      <c r="R3182" s="179"/>
      <c r="T3182" s="179"/>
      <c r="U3182" s="179"/>
      <c r="V3182" s="179"/>
      <c r="W3182" s="179"/>
      <c r="X3182" s="179"/>
      <c r="Y3182" s="179"/>
      <c r="Z3182" s="179"/>
      <c r="AA3182" s="179"/>
      <c r="AB3182" s="179"/>
      <c r="AD3182" s="179"/>
      <c r="AE3182" s="179"/>
      <c r="AF3182" s="179"/>
      <c r="AG3182" s="179"/>
      <c r="AH3182" s="179"/>
      <c r="AI3182" s="179"/>
      <c r="AJ3182" s="179"/>
      <c r="AK3182" s="179"/>
      <c r="AL3182" s="179"/>
      <c r="AN3182" s="179"/>
      <c r="AO3182" s="179"/>
      <c r="AP3182" s="179"/>
      <c r="AQ3182" s="179"/>
      <c r="AR3182" s="179"/>
      <c r="AS3182" s="179"/>
    </row>
    <row r="3183" spans="10:45">
      <c r="J3183" s="179"/>
      <c r="K3183" s="179"/>
      <c r="L3183" s="179"/>
      <c r="M3183" s="179"/>
      <c r="N3183" s="179"/>
      <c r="O3183" s="179"/>
      <c r="P3183" s="179"/>
      <c r="Q3183" s="179"/>
      <c r="R3183" s="179"/>
      <c r="T3183" s="179"/>
      <c r="U3183" s="179"/>
      <c r="V3183" s="179"/>
      <c r="W3183" s="179"/>
      <c r="X3183" s="179"/>
      <c r="Y3183" s="179"/>
      <c r="Z3183" s="179"/>
      <c r="AA3183" s="179"/>
      <c r="AB3183" s="179"/>
      <c r="AD3183" s="179"/>
      <c r="AE3183" s="179"/>
      <c r="AF3183" s="179"/>
      <c r="AG3183" s="179"/>
      <c r="AH3183" s="179"/>
      <c r="AI3183" s="179"/>
      <c r="AJ3183" s="179"/>
      <c r="AK3183" s="179"/>
      <c r="AL3183" s="179"/>
      <c r="AN3183" s="179"/>
      <c r="AO3183" s="179"/>
      <c r="AP3183" s="179"/>
      <c r="AQ3183" s="179"/>
      <c r="AR3183" s="179"/>
      <c r="AS3183" s="179"/>
    </row>
    <row r="3184" spans="10:45">
      <c r="J3184" s="179"/>
      <c r="K3184" s="179"/>
      <c r="L3184" s="179"/>
      <c r="M3184" s="179"/>
      <c r="N3184" s="179"/>
      <c r="O3184" s="179"/>
      <c r="P3184" s="179"/>
      <c r="Q3184" s="179"/>
      <c r="R3184" s="179"/>
      <c r="T3184" s="179"/>
      <c r="U3184" s="179"/>
      <c r="V3184" s="179"/>
      <c r="W3184" s="179"/>
      <c r="X3184" s="179"/>
      <c r="Y3184" s="179"/>
      <c r="Z3184" s="179"/>
      <c r="AA3184" s="179"/>
      <c r="AB3184" s="179"/>
      <c r="AD3184" s="179"/>
      <c r="AE3184" s="179"/>
      <c r="AF3184" s="179"/>
      <c r="AG3184" s="179"/>
      <c r="AH3184" s="179"/>
      <c r="AI3184" s="179"/>
      <c r="AJ3184" s="179"/>
      <c r="AK3184" s="179"/>
      <c r="AL3184" s="179"/>
      <c r="AN3184" s="179"/>
      <c r="AO3184" s="179"/>
      <c r="AP3184" s="179"/>
      <c r="AQ3184" s="179"/>
      <c r="AR3184" s="179"/>
      <c r="AS3184" s="179"/>
    </row>
    <row r="3185" spans="10:45">
      <c r="J3185" s="179"/>
      <c r="K3185" s="179"/>
      <c r="L3185" s="179"/>
      <c r="M3185" s="179"/>
      <c r="N3185" s="179"/>
      <c r="O3185" s="179"/>
      <c r="P3185" s="179"/>
      <c r="Q3185" s="179"/>
      <c r="R3185" s="179"/>
      <c r="T3185" s="179"/>
      <c r="U3185" s="179"/>
      <c r="V3185" s="179"/>
      <c r="W3185" s="179"/>
      <c r="X3185" s="179"/>
      <c r="Y3185" s="179"/>
      <c r="Z3185" s="179"/>
      <c r="AA3185" s="179"/>
      <c r="AB3185" s="179"/>
      <c r="AD3185" s="179"/>
      <c r="AE3185" s="179"/>
      <c r="AF3185" s="179"/>
      <c r="AG3185" s="179"/>
      <c r="AH3185" s="179"/>
      <c r="AI3185" s="179"/>
      <c r="AJ3185" s="179"/>
      <c r="AK3185" s="179"/>
      <c r="AL3185" s="179"/>
      <c r="AN3185" s="179"/>
      <c r="AO3185" s="179"/>
      <c r="AP3185" s="179"/>
      <c r="AQ3185" s="179"/>
      <c r="AR3185" s="179"/>
      <c r="AS3185" s="179"/>
    </row>
    <row r="3186" spans="10:45">
      <c r="J3186" s="179"/>
      <c r="K3186" s="179"/>
      <c r="L3186" s="179"/>
      <c r="M3186" s="179"/>
      <c r="N3186" s="179"/>
      <c r="O3186" s="179"/>
      <c r="P3186" s="179"/>
      <c r="Q3186" s="179"/>
      <c r="R3186" s="179"/>
      <c r="T3186" s="179"/>
      <c r="U3186" s="179"/>
      <c r="V3186" s="179"/>
      <c r="W3186" s="179"/>
      <c r="X3186" s="179"/>
      <c r="Y3186" s="179"/>
      <c r="Z3186" s="179"/>
      <c r="AA3186" s="179"/>
      <c r="AB3186" s="179"/>
      <c r="AD3186" s="179"/>
      <c r="AE3186" s="179"/>
      <c r="AF3186" s="179"/>
      <c r="AG3186" s="179"/>
      <c r="AH3186" s="179"/>
      <c r="AI3186" s="179"/>
      <c r="AJ3186" s="179"/>
      <c r="AK3186" s="179"/>
      <c r="AL3186" s="179"/>
      <c r="AN3186" s="179"/>
      <c r="AO3186" s="179"/>
      <c r="AP3186" s="179"/>
      <c r="AQ3186" s="179"/>
      <c r="AR3186" s="179"/>
      <c r="AS3186" s="179"/>
    </row>
    <row r="3187" spans="10:45">
      <c r="J3187" s="179"/>
      <c r="K3187" s="179"/>
      <c r="L3187" s="179"/>
      <c r="M3187" s="179"/>
      <c r="N3187" s="179"/>
      <c r="O3187" s="179"/>
      <c r="P3187" s="179"/>
      <c r="Q3187" s="179"/>
      <c r="R3187" s="179"/>
      <c r="T3187" s="179"/>
      <c r="U3187" s="179"/>
      <c r="V3187" s="179"/>
      <c r="W3187" s="179"/>
      <c r="X3187" s="179"/>
      <c r="Y3187" s="179"/>
      <c r="Z3187" s="179"/>
      <c r="AA3187" s="179"/>
      <c r="AB3187" s="179"/>
      <c r="AD3187" s="179"/>
      <c r="AE3187" s="179"/>
      <c r="AF3187" s="179"/>
      <c r="AG3187" s="179"/>
      <c r="AH3187" s="179"/>
      <c r="AI3187" s="179"/>
      <c r="AJ3187" s="179"/>
      <c r="AK3187" s="179"/>
      <c r="AL3187" s="179"/>
      <c r="AN3187" s="179"/>
      <c r="AO3187" s="179"/>
      <c r="AP3187" s="179"/>
      <c r="AQ3187" s="179"/>
      <c r="AR3187" s="179"/>
      <c r="AS3187" s="179"/>
    </row>
    <row r="3188" spans="10:45">
      <c r="J3188" s="179"/>
      <c r="K3188" s="179"/>
      <c r="L3188" s="179"/>
      <c r="M3188" s="179"/>
      <c r="N3188" s="179"/>
      <c r="O3188" s="179"/>
      <c r="P3188" s="179"/>
      <c r="Q3188" s="179"/>
      <c r="R3188" s="179"/>
      <c r="T3188" s="179"/>
      <c r="U3188" s="179"/>
      <c r="V3188" s="179"/>
      <c r="W3188" s="179"/>
      <c r="X3188" s="179"/>
      <c r="Y3188" s="179"/>
      <c r="Z3188" s="179"/>
      <c r="AA3188" s="179"/>
      <c r="AB3188" s="179"/>
      <c r="AD3188" s="179"/>
      <c r="AE3188" s="179"/>
      <c r="AF3188" s="179"/>
      <c r="AG3188" s="179"/>
      <c r="AH3188" s="179"/>
      <c r="AI3188" s="179"/>
      <c r="AJ3188" s="179"/>
      <c r="AK3188" s="179"/>
      <c r="AL3188" s="179"/>
      <c r="AN3188" s="179"/>
      <c r="AO3188" s="179"/>
      <c r="AP3188" s="179"/>
      <c r="AQ3188" s="179"/>
      <c r="AR3188" s="179"/>
      <c r="AS3188" s="179"/>
    </row>
    <row r="3189" spans="10:45">
      <c r="J3189" s="179"/>
      <c r="K3189" s="179"/>
      <c r="L3189" s="179"/>
      <c r="M3189" s="179"/>
      <c r="N3189" s="179"/>
      <c r="O3189" s="179"/>
      <c r="P3189" s="179"/>
      <c r="Q3189" s="179"/>
      <c r="R3189" s="179"/>
      <c r="T3189" s="179"/>
      <c r="U3189" s="179"/>
      <c r="V3189" s="179"/>
      <c r="W3189" s="179"/>
      <c r="X3189" s="179"/>
      <c r="Y3189" s="179"/>
      <c r="Z3189" s="179"/>
      <c r="AA3189" s="179"/>
      <c r="AB3189" s="179"/>
      <c r="AD3189" s="179"/>
      <c r="AE3189" s="179"/>
      <c r="AF3189" s="179"/>
      <c r="AG3189" s="179"/>
      <c r="AH3189" s="179"/>
      <c r="AI3189" s="179"/>
      <c r="AJ3189" s="179"/>
      <c r="AK3189" s="179"/>
      <c r="AL3189" s="179"/>
      <c r="AN3189" s="179"/>
      <c r="AO3189" s="179"/>
      <c r="AP3189" s="179"/>
      <c r="AQ3189" s="179"/>
      <c r="AR3189" s="179"/>
      <c r="AS3189" s="179"/>
    </row>
    <row r="3190" spans="10:45">
      <c r="J3190" s="179"/>
      <c r="K3190" s="179"/>
      <c r="L3190" s="179"/>
      <c r="M3190" s="179"/>
      <c r="N3190" s="179"/>
      <c r="O3190" s="179"/>
      <c r="P3190" s="179"/>
      <c r="Q3190" s="179"/>
      <c r="R3190" s="179"/>
      <c r="T3190" s="179"/>
      <c r="U3190" s="179"/>
      <c r="V3190" s="179"/>
      <c r="W3190" s="179"/>
      <c r="X3190" s="179"/>
      <c r="Y3190" s="179"/>
      <c r="Z3190" s="179"/>
      <c r="AA3190" s="179"/>
      <c r="AB3190" s="179"/>
      <c r="AD3190" s="179"/>
      <c r="AE3190" s="179"/>
      <c r="AF3190" s="179"/>
      <c r="AG3190" s="179"/>
      <c r="AH3190" s="179"/>
      <c r="AI3190" s="179"/>
      <c r="AJ3190" s="179"/>
      <c r="AK3190" s="179"/>
      <c r="AL3190" s="179"/>
      <c r="AN3190" s="179"/>
      <c r="AO3190" s="179"/>
      <c r="AP3190" s="179"/>
      <c r="AQ3190" s="179"/>
      <c r="AR3190" s="179"/>
      <c r="AS3190" s="179"/>
    </row>
    <row r="3191" spans="10:45">
      <c r="J3191" s="179"/>
      <c r="K3191" s="179"/>
      <c r="L3191" s="179"/>
      <c r="M3191" s="179"/>
      <c r="N3191" s="179"/>
      <c r="O3191" s="179"/>
      <c r="P3191" s="179"/>
      <c r="Q3191" s="179"/>
      <c r="R3191" s="179"/>
      <c r="T3191" s="179"/>
      <c r="U3191" s="179"/>
      <c r="V3191" s="179"/>
      <c r="W3191" s="179"/>
      <c r="X3191" s="179"/>
      <c r="Y3191" s="179"/>
      <c r="Z3191" s="179"/>
      <c r="AA3191" s="179"/>
      <c r="AB3191" s="179"/>
      <c r="AD3191" s="179"/>
      <c r="AE3191" s="179"/>
      <c r="AF3191" s="179"/>
      <c r="AG3191" s="179"/>
      <c r="AH3191" s="179"/>
      <c r="AI3191" s="179"/>
      <c r="AJ3191" s="179"/>
      <c r="AK3191" s="179"/>
      <c r="AL3191" s="179"/>
      <c r="AN3191" s="179"/>
      <c r="AO3191" s="179"/>
      <c r="AP3191" s="179"/>
      <c r="AQ3191" s="179"/>
      <c r="AR3191" s="179"/>
      <c r="AS3191" s="179"/>
    </row>
    <row r="3192" spans="10:45">
      <c r="J3192" s="179"/>
      <c r="K3192" s="179"/>
      <c r="L3192" s="179"/>
      <c r="M3192" s="179"/>
      <c r="N3192" s="179"/>
      <c r="O3192" s="179"/>
      <c r="P3192" s="179"/>
      <c r="Q3192" s="179"/>
      <c r="R3192" s="179"/>
      <c r="T3192" s="179"/>
      <c r="U3192" s="179"/>
      <c r="V3192" s="179"/>
      <c r="W3192" s="179"/>
      <c r="X3192" s="179"/>
      <c r="Y3192" s="179"/>
      <c r="Z3192" s="179"/>
      <c r="AA3192" s="179"/>
      <c r="AB3192" s="179"/>
      <c r="AD3192" s="179"/>
      <c r="AE3192" s="179"/>
      <c r="AF3192" s="179"/>
      <c r="AG3192" s="179"/>
      <c r="AH3192" s="179"/>
      <c r="AI3192" s="179"/>
      <c r="AJ3192" s="179"/>
      <c r="AK3192" s="179"/>
      <c r="AL3192" s="179"/>
      <c r="AN3192" s="179"/>
      <c r="AO3192" s="179"/>
      <c r="AP3192" s="179"/>
      <c r="AQ3192" s="179"/>
      <c r="AR3192" s="179"/>
      <c r="AS3192" s="179"/>
    </row>
    <row r="3193" spans="10:45">
      <c r="J3193" s="179"/>
      <c r="K3193" s="179"/>
      <c r="L3193" s="179"/>
      <c r="M3193" s="179"/>
      <c r="N3193" s="179"/>
      <c r="O3193" s="179"/>
      <c r="P3193" s="179"/>
      <c r="Q3193" s="179"/>
      <c r="R3193" s="179"/>
      <c r="T3193" s="179"/>
      <c r="U3193" s="179"/>
      <c r="V3193" s="179"/>
      <c r="W3193" s="179"/>
      <c r="X3193" s="179"/>
      <c r="Y3193" s="179"/>
      <c r="Z3193" s="179"/>
      <c r="AA3193" s="179"/>
      <c r="AB3193" s="179"/>
      <c r="AD3193" s="179"/>
      <c r="AE3193" s="179"/>
      <c r="AF3193" s="179"/>
      <c r="AG3193" s="179"/>
      <c r="AH3193" s="179"/>
      <c r="AI3193" s="179"/>
      <c r="AJ3193" s="179"/>
      <c r="AK3193" s="179"/>
      <c r="AL3193" s="179"/>
      <c r="AN3193" s="179"/>
      <c r="AO3193" s="179"/>
      <c r="AP3193" s="179"/>
      <c r="AQ3193" s="179"/>
      <c r="AR3193" s="179"/>
      <c r="AS3193" s="179"/>
    </row>
    <row r="3194" spans="10:45">
      <c r="J3194" s="179"/>
      <c r="K3194" s="179"/>
      <c r="L3194" s="179"/>
      <c r="M3194" s="179"/>
      <c r="N3194" s="179"/>
      <c r="O3194" s="179"/>
      <c r="P3194" s="179"/>
      <c r="Q3194" s="179"/>
      <c r="R3194" s="179"/>
      <c r="T3194" s="179"/>
      <c r="U3194" s="179"/>
      <c r="V3194" s="179"/>
      <c r="W3194" s="179"/>
      <c r="X3194" s="179"/>
      <c r="Y3194" s="179"/>
      <c r="Z3194" s="179"/>
      <c r="AA3194" s="179"/>
      <c r="AB3194" s="179"/>
      <c r="AD3194" s="179"/>
      <c r="AE3194" s="179"/>
      <c r="AF3194" s="179"/>
      <c r="AG3194" s="179"/>
      <c r="AH3194" s="179"/>
      <c r="AI3194" s="179"/>
      <c r="AJ3194" s="179"/>
      <c r="AK3194" s="179"/>
      <c r="AL3194" s="179"/>
      <c r="AN3194" s="179"/>
      <c r="AO3194" s="179"/>
      <c r="AP3194" s="179"/>
      <c r="AQ3194" s="179"/>
      <c r="AR3194" s="179"/>
      <c r="AS3194" s="179"/>
    </row>
    <row r="3195" spans="10:45">
      <c r="J3195" s="179"/>
      <c r="K3195" s="179"/>
      <c r="L3195" s="179"/>
      <c r="M3195" s="179"/>
      <c r="N3195" s="179"/>
      <c r="O3195" s="179"/>
      <c r="P3195" s="179"/>
      <c r="Q3195" s="179"/>
      <c r="R3195" s="179"/>
      <c r="T3195" s="179"/>
      <c r="U3195" s="179"/>
      <c r="V3195" s="179"/>
      <c r="W3195" s="179"/>
      <c r="X3195" s="179"/>
      <c r="Y3195" s="179"/>
      <c r="Z3195" s="179"/>
      <c r="AA3195" s="179"/>
      <c r="AB3195" s="179"/>
      <c r="AD3195" s="179"/>
      <c r="AE3195" s="179"/>
      <c r="AF3195" s="179"/>
      <c r="AG3195" s="179"/>
      <c r="AH3195" s="179"/>
      <c r="AI3195" s="179"/>
      <c r="AJ3195" s="179"/>
      <c r="AK3195" s="179"/>
      <c r="AL3195" s="179"/>
      <c r="AN3195" s="179"/>
      <c r="AO3195" s="179"/>
      <c r="AP3195" s="179"/>
      <c r="AQ3195" s="179"/>
      <c r="AR3195" s="179"/>
      <c r="AS3195" s="179"/>
    </row>
    <row r="3196" spans="10:45">
      <c r="J3196" s="179"/>
      <c r="K3196" s="179"/>
      <c r="L3196" s="179"/>
      <c r="M3196" s="179"/>
      <c r="N3196" s="179"/>
      <c r="O3196" s="179"/>
      <c r="P3196" s="179"/>
      <c r="Q3196" s="179"/>
      <c r="R3196" s="179"/>
      <c r="T3196" s="179"/>
      <c r="U3196" s="179"/>
      <c r="V3196" s="179"/>
      <c r="W3196" s="179"/>
      <c r="X3196" s="179"/>
      <c r="Y3196" s="179"/>
      <c r="Z3196" s="179"/>
      <c r="AA3196" s="179"/>
      <c r="AB3196" s="179"/>
      <c r="AD3196" s="179"/>
      <c r="AE3196" s="179"/>
      <c r="AF3196" s="179"/>
      <c r="AG3196" s="179"/>
      <c r="AH3196" s="179"/>
      <c r="AI3196" s="179"/>
      <c r="AJ3196" s="179"/>
      <c r="AK3196" s="179"/>
      <c r="AL3196" s="179"/>
      <c r="AN3196" s="179"/>
      <c r="AO3196" s="179"/>
      <c r="AP3196" s="179"/>
      <c r="AQ3196" s="179"/>
      <c r="AR3196" s="179"/>
      <c r="AS3196" s="179"/>
    </row>
    <row r="3197" spans="10:45">
      <c r="J3197" s="179"/>
      <c r="K3197" s="179"/>
      <c r="L3197" s="179"/>
      <c r="M3197" s="179"/>
      <c r="N3197" s="179"/>
      <c r="O3197" s="179"/>
      <c r="P3197" s="179"/>
      <c r="Q3197" s="179"/>
      <c r="R3197" s="179"/>
      <c r="T3197" s="179"/>
      <c r="U3197" s="179"/>
      <c r="V3197" s="179"/>
      <c r="W3197" s="179"/>
      <c r="X3197" s="179"/>
      <c r="Y3197" s="179"/>
      <c r="Z3197" s="179"/>
      <c r="AA3197" s="179"/>
      <c r="AB3197" s="179"/>
      <c r="AD3197" s="179"/>
      <c r="AE3197" s="179"/>
      <c r="AF3197" s="179"/>
      <c r="AG3197" s="179"/>
      <c r="AH3197" s="179"/>
      <c r="AI3197" s="179"/>
      <c r="AJ3197" s="179"/>
      <c r="AK3197" s="179"/>
      <c r="AL3197" s="179"/>
      <c r="AN3197" s="179"/>
      <c r="AO3197" s="179"/>
      <c r="AP3197" s="179"/>
      <c r="AQ3197" s="179"/>
      <c r="AR3197" s="179"/>
      <c r="AS3197" s="179"/>
    </row>
    <row r="3198" spans="10:45">
      <c r="J3198" s="179"/>
      <c r="K3198" s="179"/>
      <c r="L3198" s="179"/>
      <c r="M3198" s="179"/>
      <c r="N3198" s="179"/>
      <c r="O3198" s="179"/>
      <c r="P3198" s="179"/>
      <c r="Q3198" s="179"/>
      <c r="R3198" s="179"/>
      <c r="T3198" s="179"/>
      <c r="U3198" s="179"/>
      <c r="V3198" s="179"/>
      <c r="W3198" s="179"/>
      <c r="X3198" s="179"/>
      <c r="Y3198" s="179"/>
      <c r="Z3198" s="179"/>
      <c r="AA3198" s="179"/>
      <c r="AB3198" s="179"/>
      <c r="AD3198" s="179"/>
      <c r="AE3198" s="179"/>
      <c r="AF3198" s="179"/>
      <c r="AG3198" s="179"/>
      <c r="AH3198" s="179"/>
      <c r="AI3198" s="179"/>
      <c r="AJ3198" s="179"/>
      <c r="AK3198" s="179"/>
      <c r="AL3198" s="179"/>
      <c r="AN3198" s="179"/>
      <c r="AO3198" s="179"/>
      <c r="AP3198" s="179"/>
      <c r="AQ3198" s="179"/>
      <c r="AR3198" s="179"/>
      <c r="AS3198" s="179"/>
    </row>
    <row r="3199" spans="10:45">
      <c r="J3199" s="179"/>
      <c r="K3199" s="179"/>
      <c r="L3199" s="179"/>
      <c r="M3199" s="179"/>
      <c r="N3199" s="179"/>
      <c r="O3199" s="179"/>
      <c r="P3199" s="179"/>
      <c r="Q3199" s="179"/>
      <c r="R3199" s="179"/>
      <c r="T3199" s="179"/>
      <c r="U3199" s="179"/>
      <c r="V3199" s="179"/>
      <c r="W3199" s="179"/>
      <c r="X3199" s="179"/>
      <c r="Y3199" s="179"/>
      <c r="Z3199" s="179"/>
      <c r="AA3199" s="179"/>
      <c r="AB3199" s="179"/>
      <c r="AD3199" s="179"/>
      <c r="AE3199" s="179"/>
      <c r="AF3199" s="179"/>
      <c r="AG3199" s="179"/>
      <c r="AH3199" s="179"/>
      <c r="AI3199" s="179"/>
      <c r="AJ3199" s="179"/>
      <c r="AK3199" s="179"/>
      <c r="AL3199" s="179"/>
      <c r="AN3199" s="179"/>
      <c r="AO3199" s="179"/>
      <c r="AP3199" s="179"/>
      <c r="AQ3199" s="179"/>
      <c r="AR3199" s="179"/>
      <c r="AS3199" s="179"/>
    </row>
    <row r="3200" spans="10:45">
      <c r="J3200" s="179"/>
      <c r="K3200" s="179"/>
      <c r="L3200" s="179"/>
      <c r="M3200" s="179"/>
      <c r="N3200" s="179"/>
      <c r="O3200" s="179"/>
      <c r="P3200" s="179"/>
      <c r="Q3200" s="179"/>
      <c r="R3200" s="179"/>
      <c r="T3200" s="179"/>
      <c r="U3200" s="179"/>
      <c r="V3200" s="179"/>
      <c r="W3200" s="179"/>
      <c r="X3200" s="179"/>
      <c r="Y3200" s="179"/>
      <c r="Z3200" s="179"/>
      <c r="AA3200" s="179"/>
      <c r="AB3200" s="179"/>
      <c r="AD3200" s="179"/>
      <c r="AE3200" s="179"/>
      <c r="AF3200" s="179"/>
      <c r="AG3200" s="179"/>
      <c r="AH3200" s="179"/>
      <c r="AI3200" s="179"/>
      <c r="AJ3200" s="179"/>
      <c r="AK3200" s="179"/>
      <c r="AL3200" s="179"/>
      <c r="AN3200" s="179"/>
      <c r="AO3200" s="179"/>
      <c r="AP3200" s="179"/>
      <c r="AQ3200" s="179"/>
      <c r="AR3200" s="179"/>
      <c r="AS3200" s="179"/>
    </row>
    <row r="3201" spans="10:45">
      <c r="J3201" s="179"/>
      <c r="K3201" s="179"/>
      <c r="L3201" s="179"/>
      <c r="M3201" s="179"/>
      <c r="N3201" s="179"/>
      <c r="O3201" s="179"/>
      <c r="P3201" s="179"/>
      <c r="Q3201" s="179"/>
      <c r="R3201" s="179"/>
      <c r="T3201" s="179"/>
      <c r="U3201" s="179"/>
      <c r="V3201" s="179"/>
      <c r="W3201" s="179"/>
      <c r="X3201" s="179"/>
      <c r="Y3201" s="179"/>
      <c r="Z3201" s="179"/>
      <c r="AA3201" s="179"/>
      <c r="AB3201" s="179"/>
      <c r="AD3201" s="179"/>
      <c r="AE3201" s="179"/>
      <c r="AF3201" s="179"/>
      <c r="AG3201" s="179"/>
      <c r="AH3201" s="179"/>
      <c r="AI3201" s="179"/>
      <c r="AJ3201" s="179"/>
      <c r="AK3201" s="179"/>
      <c r="AL3201" s="179"/>
      <c r="AN3201" s="179"/>
      <c r="AO3201" s="179"/>
      <c r="AP3201" s="179"/>
      <c r="AQ3201" s="179"/>
      <c r="AR3201" s="179"/>
      <c r="AS3201" s="179"/>
    </row>
    <row r="3202" spans="10:45">
      <c r="J3202" s="179"/>
      <c r="K3202" s="179"/>
      <c r="L3202" s="179"/>
      <c r="M3202" s="179"/>
      <c r="N3202" s="179"/>
      <c r="O3202" s="179"/>
      <c r="P3202" s="179"/>
      <c r="Q3202" s="179"/>
      <c r="R3202" s="179"/>
      <c r="T3202" s="179"/>
      <c r="U3202" s="179"/>
      <c r="V3202" s="179"/>
      <c r="W3202" s="179"/>
      <c r="X3202" s="179"/>
      <c r="Y3202" s="179"/>
      <c r="Z3202" s="179"/>
      <c r="AA3202" s="179"/>
      <c r="AB3202" s="179"/>
      <c r="AD3202" s="179"/>
      <c r="AE3202" s="179"/>
      <c r="AF3202" s="179"/>
      <c r="AG3202" s="179"/>
      <c r="AH3202" s="179"/>
      <c r="AI3202" s="179"/>
      <c r="AJ3202" s="179"/>
      <c r="AK3202" s="179"/>
      <c r="AL3202" s="179"/>
      <c r="AN3202" s="179"/>
      <c r="AO3202" s="179"/>
      <c r="AP3202" s="179"/>
      <c r="AQ3202" s="179"/>
      <c r="AR3202" s="179"/>
      <c r="AS3202" s="179"/>
    </row>
    <row r="3203" spans="10:45">
      <c r="J3203" s="179"/>
      <c r="K3203" s="179"/>
      <c r="L3203" s="179"/>
      <c r="M3203" s="179"/>
      <c r="N3203" s="179"/>
      <c r="O3203" s="179"/>
      <c r="P3203" s="179"/>
      <c r="Q3203" s="179"/>
      <c r="R3203" s="179"/>
      <c r="T3203" s="179"/>
      <c r="U3203" s="179"/>
      <c r="V3203" s="179"/>
      <c r="W3203" s="179"/>
      <c r="X3203" s="179"/>
      <c r="Y3203" s="179"/>
      <c r="Z3203" s="179"/>
      <c r="AA3203" s="179"/>
      <c r="AB3203" s="179"/>
      <c r="AD3203" s="179"/>
      <c r="AE3203" s="179"/>
      <c r="AF3203" s="179"/>
      <c r="AG3203" s="179"/>
      <c r="AH3203" s="179"/>
      <c r="AI3203" s="179"/>
      <c r="AJ3203" s="179"/>
      <c r="AK3203" s="179"/>
      <c r="AL3203" s="179"/>
      <c r="AN3203" s="179"/>
      <c r="AO3203" s="179"/>
      <c r="AP3203" s="179"/>
      <c r="AQ3203" s="179"/>
      <c r="AR3203" s="179"/>
      <c r="AS3203" s="179"/>
    </row>
    <row r="3204" spans="10:45">
      <c r="J3204" s="179"/>
      <c r="K3204" s="179"/>
      <c r="L3204" s="179"/>
      <c r="M3204" s="179"/>
      <c r="N3204" s="179"/>
      <c r="O3204" s="179"/>
      <c r="P3204" s="179"/>
      <c r="Q3204" s="179"/>
      <c r="R3204" s="179"/>
      <c r="T3204" s="179"/>
      <c r="U3204" s="179"/>
      <c r="V3204" s="179"/>
      <c r="W3204" s="179"/>
      <c r="X3204" s="179"/>
      <c r="Y3204" s="179"/>
      <c r="Z3204" s="179"/>
      <c r="AA3204" s="179"/>
      <c r="AB3204" s="179"/>
      <c r="AD3204" s="179"/>
      <c r="AE3204" s="179"/>
      <c r="AF3204" s="179"/>
      <c r="AG3204" s="179"/>
      <c r="AH3204" s="179"/>
      <c r="AI3204" s="179"/>
      <c r="AJ3204" s="179"/>
      <c r="AK3204" s="179"/>
      <c r="AL3204" s="179"/>
      <c r="AN3204" s="179"/>
      <c r="AO3204" s="179"/>
      <c r="AP3204" s="179"/>
      <c r="AQ3204" s="179"/>
      <c r="AR3204" s="179"/>
      <c r="AS3204" s="179"/>
    </row>
    <row r="3205" spans="10:45">
      <c r="J3205" s="179"/>
      <c r="K3205" s="179"/>
      <c r="L3205" s="179"/>
      <c r="M3205" s="179"/>
      <c r="N3205" s="179"/>
      <c r="O3205" s="179"/>
      <c r="P3205" s="179"/>
      <c r="Q3205" s="179"/>
      <c r="R3205" s="179"/>
      <c r="T3205" s="179"/>
      <c r="U3205" s="179"/>
      <c r="V3205" s="179"/>
      <c r="W3205" s="179"/>
      <c r="X3205" s="179"/>
      <c r="Y3205" s="179"/>
      <c r="Z3205" s="179"/>
      <c r="AA3205" s="179"/>
      <c r="AB3205" s="179"/>
      <c r="AD3205" s="179"/>
      <c r="AE3205" s="179"/>
      <c r="AF3205" s="179"/>
      <c r="AG3205" s="179"/>
      <c r="AH3205" s="179"/>
      <c r="AI3205" s="179"/>
      <c r="AJ3205" s="179"/>
      <c r="AK3205" s="179"/>
      <c r="AL3205" s="179"/>
      <c r="AN3205" s="179"/>
      <c r="AO3205" s="179"/>
      <c r="AP3205" s="179"/>
      <c r="AQ3205" s="179"/>
      <c r="AR3205" s="179"/>
      <c r="AS3205" s="179"/>
    </row>
    <row r="3206" spans="10:45">
      <c r="J3206" s="179"/>
      <c r="K3206" s="179"/>
      <c r="L3206" s="179"/>
      <c r="M3206" s="179"/>
      <c r="N3206" s="179"/>
      <c r="O3206" s="179"/>
      <c r="P3206" s="179"/>
      <c r="Q3206" s="179"/>
      <c r="R3206" s="179"/>
      <c r="T3206" s="179"/>
      <c r="U3206" s="179"/>
      <c r="V3206" s="179"/>
      <c r="W3206" s="179"/>
      <c r="X3206" s="179"/>
      <c r="Y3206" s="179"/>
      <c r="Z3206" s="179"/>
      <c r="AA3206" s="179"/>
      <c r="AB3206" s="179"/>
      <c r="AD3206" s="179"/>
      <c r="AE3206" s="179"/>
      <c r="AF3206" s="179"/>
      <c r="AG3206" s="179"/>
      <c r="AH3206" s="179"/>
      <c r="AI3206" s="179"/>
      <c r="AJ3206" s="179"/>
      <c r="AK3206" s="179"/>
      <c r="AL3206" s="179"/>
      <c r="AN3206" s="179"/>
      <c r="AO3206" s="179"/>
      <c r="AP3206" s="179"/>
      <c r="AQ3206" s="179"/>
      <c r="AR3206" s="179"/>
      <c r="AS3206" s="179"/>
    </row>
    <row r="3207" spans="10:45">
      <c r="J3207" s="179"/>
      <c r="K3207" s="179"/>
      <c r="L3207" s="179"/>
      <c r="M3207" s="179"/>
      <c r="N3207" s="179"/>
      <c r="O3207" s="179"/>
      <c r="P3207" s="179"/>
      <c r="Q3207" s="179"/>
      <c r="R3207" s="179"/>
      <c r="T3207" s="179"/>
      <c r="U3207" s="179"/>
      <c r="V3207" s="179"/>
      <c r="W3207" s="179"/>
      <c r="X3207" s="179"/>
      <c r="Y3207" s="179"/>
      <c r="Z3207" s="179"/>
      <c r="AA3207" s="179"/>
      <c r="AB3207" s="179"/>
      <c r="AD3207" s="179"/>
      <c r="AE3207" s="179"/>
      <c r="AF3207" s="179"/>
      <c r="AG3207" s="179"/>
      <c r="AH3207" s="179"/>
      <c r="AI3207" s="179"/>
      <c r="AJ3207" s="179"/>
      <c r="AK3207" s="179"/>
      <c r="AL3207" s="179"/>
      <c r="AN3207" s="179"/>
      <c r="AO3207" s="179"/>
      <c r="AP3207" s="179"/>
      <c r="AQ3207" s="179"/>
      <c r="AR3207" s="179"/>
      <c r="AS3207" s="179"/>
    </row>
    <row r="3208" spans="10:45">
      <c r="J3208" s="179"/>
      <c r="K3208" s="179"/>
      <c r="L3208" s="179"/>
      <c r="M3208" s="179"/>
      <c r="N3208" s="179"/>
      <c r="O3208" s="179"/>
      <c r="P3208" s="179"/>
      <c r="Q3208" s="179"/>
      <c r="R3208" s="179"/>
      <c r="T3208" s="179"/>
      <c r="U3208" s="179"/>
      <c r="V3208" s="179"/>
      <c r="W3208" s="179"/>
      <c r="X3208" s="179"/>
      <c r="Y3208" s="179"/>
      <c r="Z3208" s="179"/>
      <c r="AA3208" s="179"/>
      <c r="AB3208" s="179"/>
      <c r="AD3208" s="179"/>
      <c r="AE3208" s="179"/>
      <c r="AF3208" s="179"/>
      <c r="AG3208" s="179"/>
      <c r="AH3208" s="179"/>
      <c r="AI3208" s="179"/>
      <c r="AJ3208" s="179"/>
      <c r="AK3208" s="179"/>
      <c r="AL3208" s="179"/>
      <c r="AN3208" s="179"/>
      <c r="AO3208" s="179"/>
      <c r="AP3208" s="179"/>
      <c r="AQ3208" s="179"/>
      <c r="AR3208" s="179"/>
      <c r="AS3208" s="179"/>
    </row>
    <row r="3209" spans="10:45">
      <c r="J3209" s="179"/>
      <c r="K3209" s="179"/>
      <c r="L3209" s="179"/>
      <c r="M3209" s="179"/>
      <c r="N3209" s="179"/>
      <c r="O3209" s="179"/>
      <c r="P3209" s="179"/>
      <c r="Q3209" s="179"/>
      <c r="R3209" s="179"/>
      <c r="T3209" s="179"/>
      <c r="U3209" s="179"/>
      <c r="V3209" s="179"/>
      <c r="W3209" s="179"/>
      <c r="X3209" s="179"/>
      <c r="Y3209" s="179"/>
      <c r="Z3209" s="179"/>
      <c r="AA3209" s="179"/>
      <c r="AB3209" s="179"/>
      <c r="AD3209" s="179"/>
      <c r="AE3209" s="179"/>
      <c r="AF3209" s="179"/>
      <c r="AG3209" s="179"/>
      <c r="AH3209" s="179"/>
      <c r="AI3209" s="179"/>
      <c r="AJ3209" s="179"/>
      <c r="AK3209" s="179"/>
      <c r="AL3209" s="179"/>
      <c r="AN3209" s="179"/>
      <c r="AO3209" s="179"/>
      <c r="AP3209" s="179"/>
      <c r="AQ3209" s="179"/>
      <c r="AR3209" s="179"/>
      <c r="AS3209" s="179"/>
    </row>
    <row r="3210" spans="10:45">
      <c r="J3210" s="179"/>
      <c r="K3210" s="179"/>
      <c r="L3210" s="179"/>
      <c r="M3210" s="179"/>
      <c r="N3210" s="179"/>
      <c r="O3210" s="179"/>
      <c r="P3210" s="179"/>
      <c r="Q3210" s="179"/>
      <c r="R3210" s="179"/>
      <c r="T3210" s="179"/>
      <c r="U3210" s="179"/>
      <c r="V3210" s="179"/>
      <c r="W3210" s="179"/>
      <c r="X3210" s="179"/>
      <c r="Y3210" s="179"/>
      <c r="Z3210" s="179"/>
      <c r="AA3210" s="179"/>
      <c r="AB3210" s="179"/>
      <c r="AD3210" s="179"/>
      <c r="AE3210" s="179"/>
      <c r="AF3210" s="179"/>
      <c r="AG3210" s="179"/>
      <c r="AH3210" s="179"/>
      <c r="AI3210" s="179"/>
      <c r="AJ3210" s="179"/>
      <c r="AK3210" s="179"/>
      <c r="AL3210" s="179"/>
      <c r="AN3210" s="179"/>
      <c r="AO3210" s="179"/>
      <c r="AP3210" s="179"/>
      <c r="AQ3210" s="179"/>
      <c r="AR3210" s="179"/>
      <c r="AS3210" s="179"/>
    </row>
    <row r="3211" spans="10:45">
      <c r="J3211" s="179"/>
      <c r="K3211" s="179"/>
      <c r="L3211" s="179"/>
      <c r="M3211" s="179"/>
      <c r="N3211" s="179"/>
      <c r="O3211" s="179"/>
      <c r="P3211" s="179"/>
      <c r="Q3211" s="179"/>
      <c r="R3211" s="179"/>
      <c r="T3211" s="179"/>
      <c r="U3211" s="179"/>
      <c r="V3211" s="179"/>
      <c r="W3211" s="179"/>
      <c r="X3211" s="179"/>
      <c r="Y3211" s="179"/>
      <c r="Z3211" s="179"/>
      <c r="AA3211" s="179"/>
      <c r="AB3211" s="179"/>
      <c r="AD3211" s="179"/>
      <c r="AE3211" s="179"/>
      <c r="AF3211" s="179"/>
      <c r="AG3211" s="179"/>
      <c r="AH3211" s="179"/>
      <c r="AI3211" s="179"/>
      <c r="AJ3211" s="179"/>
      <c r="AK3211" s="179"/>
      <c r="AL3211" s="179"/>
      <c r="AN3211" s="179"/>
      <c r="AO3211" s="179"/>
      <c r="AP3211" s="179"/>
      <c r="AQ3211" s="179"/>
      <c r="AR3211" s="179"/>
      <c r="AS3211" s="179"/>
    </row>
    <row r="3212" spans="10:45">
      <c r="J3212" s="179"/>
      <c r="K3212" s="179"/>
      <c r="L3212" s="179"/>
      <c r="M3212" s="179"/>
      <c r="N3212" s="179"/>
      <c r="O3212" s="179"/>
      <c r="P3212" s="179"/>
      <c r="Q3212" s="179"/>
      <c r="R3212" s="179"/>
      <c r="T3212" s="179"/>
      <c r="U3212" s="179"/>
      <c r="V3212" s="179"/>
      <c r="W3212" s="179"/>
      <c r="X3212" s="179"/>
      <c r="Y3212" s="179"/>
      <c r="Z3212" s="179"/>
      <c r="AA3212" s="179"/>
      <c r="AB3212" s="179"/>
      <c r="AD3212" s="179"/>
      <c r="AE3212" s="179"/>
      <c r="AF3212" s="179"/>
      <c r="AG3212" s="179"/>
      <c r="AH3212" s="179"/>
      <c r="AI3212" s="179"/>
      <c r="AJ3212" s="179"/>
      <c r="AK3212" s="179"/>
      <c r="AL3212" s="179"/>
      <c r="AN3212" s="179"/>
      <c r="AO3212" s="179"/>
      <c r="AP3212" s="179"/>
      <c r="AQ3212" s="179"/>
      <c r="AR3212" s="179"/>
      <c r="AS3212" s="179"/>
    </row>
    <row r="3213" spans="10:45">
      <c r="J3213" s="179"/>
      <c r="K3213" s="179"/>
      <c r="L3213" s="179"/>
      <c r="M3213" s="179"/>
      <c r="N3213" s="179"/>
      <c r="O3213" s="179"/>
      <c r="P3213" s="179"/>
      <c r="Q3213" s="179"/>
      <c r="R3213" s="179"/>
      <c r="T3213" s="179"/>
      <c r="U3213" s="179"/>
      <c r="V3213" s="179"/>
      <c r="W3213" s="179"/>
      <c r="X3213" s="179"/>
      <c r="Y3213" s="179"/>
      <c r="Z3213" s="179"/>
      <c r="AA3213" s="179"/>
      <c r="AB3213" s="179"/>
      <c r="AD3213" s="179"/>
      <c r="AE3213" s="179"/>
      <c r="AF3213" s="179"/>
      <c r="AG3213" s="179"/>
      <c r="AH3213" s="179"/>
      <c r="AI3213" s="179"/>
      <c r="AJ3213" s="179"/>
      <c r="AK3213" s="179"/>
      <c r="AL3213" s="179"/>
      <c r="AN3213" s="179"/>
      <c r="AO3213" s="179"/>
      <c r="AP3213" s="179"/>
      <c r="AQ3213" s="179"/>
      <c r="AR3213" s="179"/>
      <c r="AS3213" s="179"/>
    </row>
    <row r="3214" spans="10:45">
      <c r="J3214" s="179"/>
      <c r="K3214" s="179"/>
      <c r="L3214" s="179"/>
      <c r="M3214" s="179"/>
      <c r="N3214" s="179"/>
      <c r="O3214" s="179"/>
      <c r="P3214" s="179"/>
      <c r="Q3214" s="179"/>
      <c r="R3214" s="179"/>
      <c r="T3214" s="179"/>
      <c r="U3214" s="179"/>
      <c r="V3214" s="179"/>
      <c r="W3214" s="179"/>
      <c r="X3214" s="179"/>
      <c r="Y3214" s="179"/>
      <c r="Z3214" s="179"/>
      <c r="AA3214" s="179"/>
      <c r="AB3214" s="179"/>
      <c r="AD3214" s="179"/>
      <c r="AE3214" s="179"/>
      <c r="AF3214" s="179"/>
      <c r="AG3214" s="179"/>
      <c r="AH3214" s="179"/>
      <c r="AI3214" s="179"/>
      <c r="AJ3214" s="179"/>
      <c r="AK3214" s="179"/>
      <c r="AL3214" s="179"/>
      <c r="AN3214" s="179"/>
      <c r="AO3214" s="179"/>
      <c r="AP3214" s="179"/>
      <c r="AQ3214" s="179"/>
      <c r="AR3214" s="179"/>
      <c r="AS3214" s="179"/>
    </row>
    <row r="3215" spans="10:45">
      <c r="J3215" s="179"/>
      <c r="K3215" s="179"/>
      <c r="L3215" s="179"/>
      <c r="M3215" s="179"/>
      <c r="N3215" s="179"/>
      <c r="O3215" s="179"/>
      <c r="P3215" s="179"/>
      <c r="Q3215" s="179"/>
      <c r="R3215" s="179"/>
      <c r="T3215" s="179"/>
      <c r="U3215" s="179"/>
      <c r="V3215" s="179"/>
      <c r="W3215" s="179"/>
      <c r="X3215" s="179"/>
      <c r="Y3215" s="179"/>
      <c r="Z3215" s="179"/>
      <c r="AA3215" s="179"/>
      <c r="AB3215" s="179"/>
      <c r="AD3215" s="179"/>
      <c r="AE3215" s="179"/>
      <c r="AF3215" s="179"/>
      <c r="AG3215" s="179"/>
      <c r="AH3215" s="179"/>
      <c r="AI3215" s="179"/>
      <c r="AJ3215" s="179"/>
      <c r="AK3215" s="179"/>
      <c r="AL3215" s="179"/>
      <c r="AN3215" s="179"/>
      <c r="AO3215" s="179"/>
      <c r="AP3215" s="179"/>
      <c r="AQ3215" s="179"/>
      <c r="AR3215" s="179"/>
      <c r="AS3215" s="179"/>
    </row>
    <row r="3216" spans="10:45">
      <c r="J3216" s="179"/>
      <c r="K3216" s="179"/>
      <c r="L3216" s="179"/>
      <c r="M3216" s="179"/>
      <c r="N3216" s="179"/>
      <c r="O3216" s="179"/>
      <c r="P3216" s="179"/>
      <c r="Q3216" s="179"/>
      <c r="R3216" s="179"/>
      <c r="T3216" s="179"/>
      <c r="U3216" s="179"/>
      <c r="V3216" s="179"/>
      <c r="W3216" s="179"/>
      <c r="X3216" s="179"/>
      <c r="Y3216" s="179"/>
      <c r="Z3216" s="179"/>
      <c r="AA3216" s="179"/>
      <c r="AB3216" s="179"/>
      <c r="AD3216" s="179"/>
      <c r="AE3216" s="179"/>
      <c r="AF3216" s="179"/>
      <c r="AG3216" s="179"/>
      <c r="AH3216" s="179"/>
      <c r="AI3216" s="179"/>
      <c r="AJ3216" s="179"/>
      <c r="AK3216" s="179"/>
      <c r="AL3216" s="179"/>
      <c r="AN3216" s="179"/>
      <c r="AO3216" s="179"/>
      <c r="AP3216" s="179"/>
      <c r="AQ3216" s="179"/>
      <c r="AR3216" s="179"/>
      <c r="AS3216" s="179"/>
    </row>
    <row r="3217" spans="10:45">
      <c r="J3217" s="179"/>
      <c r="K3217" s="179"/>
      <c r="L3217" s="179"/>
      <c r="M3217" s="179"/>
      <c r="N3217" s="179"/>
      <c r="O3217" s="179"/>
      <c r="P3217" s="179"/>
      <c r="Q3217" s="179"/>
      <c r="R3217" s="179"/>
      <c r="T3217" s="179"/>
      <c r="U3217" s="179"/>
      <c r="V3217" s="179"/>
      <c r="W3217" s="179"/>
      <c r="X3217" s="179"/>
      <c r="Y3217" s="179"/>
      <c r="Z3217" s="179"/>
      <c r="AA3217" s="179"/>
      <c r="AB3217" s="179"/>
      <c r="AD3217" s="179"/>
      <c r="AE3217" s="179"/>
      <c r="AF3217" s="179"/>
      <c r="AG3217" s="179"/>
      <c r="AH3217" s="179"/>
      <c r="AI3217" s="179"/>
      <c r="AJ3217" s="179"/>
      <c r="AK3217" s="179"/>
      <c r="AL3217" s="179"/>
      <c r="AN3217" s="179"/>
      <c r="AO3217" s="179"/>
      <c r="AP3217" s="179"/>
      <c r="AQ3217" s="179"/>
      <c r="AR3217" s="179"/>
      <c r="AS3217" s="179"/>
    </row>
    <row r="3218" spans="10:45">
      <c r="J3218" s="179"/>
      <c r="K3218" s="179"/>
      <c r="L3218" s="179"/>
      <c r="M3218" s="179"/>
      <c r="N3218" s="179"/>
      <c r="O3218" s="179"/>
      <c r="P3218" s="179"/>
      <c r="Q3218" s="179"/>
      <c r="R3218" s="179"/>
      <c r="T3218" s="179"/>
      <c r="U3218" s="179"/>
      <c r="V3218" s="179"/>
      <c r="W3218" s="179"/>
      <c r="X3218" s="179"/>
      <c r="Y3218" s="179"/>
      <c r="Z3218" s="179"/>
      <c r="AA3218" s="179"/>
      <c r="AB3218" s="179"/>
      <c r="AD3218" s="179"/>
      <c r="AE3218" s="179"/>
      <c r="AF3218" s="179"/>
      <c r="AG3218" s="179"/>
      <c r="AH3218" s="179"/>
      <c r="AI3218" s="179"/>
      <c r="AJ3218" s="179"/>
      <c r="AK3218" s="179"/>
      <c r="AL3218" s="179"/>
      <c r="AN3218" s="179"/>
      <c r="AO3218" s="179"/>
      <c r="AP3218" s="179"/>
      <c r="AQ3218" s="179"/>
      <c r="AR3218" s="179"/>
      <c r="AS3218" s="179"/>
    </row>
    <row r="3219" spans="10:45">
      <c r="J3219" s="179"/>
      <c r="K3219" s="179"/>
      <c r="L3219" s="179"/>
      <c r="M3219" s="179"/>
      <c r="N3219" s="179"/>
      <c r="O3219" s="179"/>
      <c r="P3219" s="179"/>
      <c r="Q3219" s="179"/>
      <c r="R3219" s="179"/>
      <c r="T3219" s="179"/>
      <c r="U3219" s="179"/>
      <c r="V3219" s="179"/>
      <c r="W3219" s="179"/>
      <c r="X3219" s="179"/>
      <c r="Y3219" s="179"/>
      <c r="Z3219" s="179"/>
      <c r="AA3219" s="179"/>
      <c r="AB3219" s="179"/>
      <c r="AD3219" s="179"/>
      <c r="AE3219" s="179"/>
      <c r="AF3219" s="179"/>
      <c r="AG3219" s="179"/>
      <c r="AH3219" s="179"/>
      <c r="AI3219" s="179"/>
      <c r="AJ3219" s="179"/>
      <c r="AK3219" s="179"/>
      <c r="AL3219" s="179"/>
      <c r="AN3219" s="179"/>
      <c r="AO3219" s="179"/>
      <c r="AP3219" s="179"/>
      <c r="AQ3219" s="179"/>
      <c r="AR3219" s="179"/>
      <c r="AS3219" s="179"/>
    </row>
    <row r="3220" spans="10:45">
      <c r="J3220" s="179"/>
      <c r="K3220" s="179"/>
      <c r="L3220" s="179"/>
      <c r="M3220" s="179"/>
      <c r="N3220" s="179"/>
      <c r="O3220" s="179"/>
      <c r="P3220" s="179"/>
      <c r="Q3220" s="179"/>
      <c r="R3220" s="179"/>
      <c r="T3220" s="179"/>
      <c r="U3220" s="179"/>
      <c r="V3220" s="179"/>
      <c r="W3220" s="179"/>
      <c r="X3220" s="179"/>
      <c r="Y3220" s="179"/>
      <c r="Z3220" s="179"/>
      <c r="AA3220" s="179"/>
      <c r="AB3220" s="179"/>
      <c r="AD3220" s="179"/>
      <c r="AE3220" s="179"/>
      <c r="AF3220" s="179"/>
      <c r="AG3220" s="179"/>
      <c r="AH3220" s="179"/>
      <c r="AI3220" s="179"/>
      <c r="AJ3220" s="179"/>
      <c r="AK3220" s="179"/>
      <c r="AL3220" s="179"/>
      <c r="AN3220" s="179"/>
      <c r="AO3220" s="179"/>
      <c r="AP3220" s="179"/>
      <c r="AQ3220" s="179"/>
      <c r="AR3220" s="179"/>
      <c r="AS3220" s="179"/>
    </row>
    <row r="3221" spans="10:45">
      <c r="J3221" s="179"/>
      <c r="K3221" s="179"/>
      <c r="L3221" s="179"/>
      <c r="M3221" s="179"/>
      <c r="N3221" s="179"/>
      <c r="O3221" s="179"/>
      <c r="P3221" s="179"/>
      <c r="Q3221" s="179"/>
      <c r="R3221" s="179"/>
      <c r="T3221" s="179"/>
      <c r="U3221" s="179"/>
      <c r="V3221" s="179"/>
      <c r="W3221" s="179"/>
      <c r="X3221" s="179"/>
      <c r="Y3221" s="179"/>
      <c r="Z3221" s="179"/>
      <c r="AA3221" s="179"/>
      <c r="AB3221" s="179"/>
      <c r="AD3221" s="179"/>
      <c r="AE3221" s="179"/>
      <c r="AF3221" s="179"/>
      <c r="AG3221" s="179"/>
      <c r="AH3221" s="179"/>
      <c r="AI3221" s="179"/>
      <c r="AJ3221" s="179"/>
      <c r="AK3221" s="179"/>
      <c r="AL3221" s="179"/>
      <c r="AN3221" s="179"/>
      <c r="AO3221" s="179"/>
      <c r="AP3221" s="179"/>
      <c r="AQ3221" s="179"/>
      <c r="AR3221" s="179"/>
      <c r="AS3221" s="179"/>
    </row>
    <row r="3222" spans="10:45">
      <c r="J3222" s="179"/>
      <c r="K3222" s="179"/>
      <c r="L3222" s="179"/>
      <c r="M3222" s="179"/>
      <c r="N3222" s="179"/>
      <c r="O3222" s="179"/>
      <c r="P3222" s="179"/>
      <c r="Q3222" s="179"/>
      <c r="R3222" s="179"/>
      <c r="T3222" s="179"/>
      <c r="U3222" s="179"/>
      <c r="V3222" s="179"/>
      <c r="W3222" s="179"/>
      <c r="X3222" s="179"/>
      <c r="Y3222" s="179"/>
      <c r="Z3222" s="179"/>
      <c r="AA3222" s="179"/>
      <c r="AB3222" s="179"/>
      <c r="AD3222" s="179"/>
      <c r="AE3222" s="179"/>
      <c r="AF3222" s="179"/>
      <c r="AG3222" s="179"/>
      <c r="AH3222" s="179"/>
      <c r="AI3222" s="179"/>
      <c r="AJ3222" s="179"/>
      <c r="AK3222" s="179"/>
      <c r="AL3222" s="179"/>
      <c r="AN3222" s="179"/>
      <c r="AO3222" s="179"/>
      <c r="AP3222" s="179"/>
      <c r="AQ3222" s="179"/>
      <c r="AR3222" s="179"/>
      <c r="AS3222" s="179"/>
    </row>
    <row r="3223" spans="10:45">
      <c r="J3223" s="179"/>
      <c r="K3223" s="179"/>
      <c r="L3223" s="179"/>
      <c r="M3223" s="179"/>
      <c r="N3223" s="179"/>
      <c r="O3223" s="179"/>
      <c r="P3223" s="179"/>
      <c r="Q3223" s="179"/>
      <c r="R3223" s="179"/>
      <c r="T3223" s="179"/>
      <c r="U3223" s="179"/>
      <c r="V3223" s="179"/>
      <c r="W3223" s="179"/>
      <c r="X3223" s="179"/>
      <c r="Y3223" s="179"/>
      <c r="Z3223" s="179"/>
      <c r="AA3223" s="179"/>
      <c r="AB3223" s="179"/>
      <c r="AD3223" s="179"/>
      <c r="AE3223" s="179"/>
      <c r="AF3223" s="179"/>
      <c r="AG3223" s="179"/>
      <c r="AH3223" s="179"/>
      <c r="AI3223" s="179"/>
      <c r="AJ3223" s="179"/>
      <c r="AK3223" s="179"/>
      <c r="AL3223" s="179"/>
      <c r="AN3223" s="179"/>
      <c r="AO3223" s="179"/>
      <c r="AP3223" s="179"/>
      <c r="AQ3223" s="179"/>
      <c r="AR3223" s="179"/>
      <c r="AS3223" s="179"/>
    </row>
    <row r="3224" spans="10:45">
      <c r="J3224" s="179"/>
      <c r="K3224" s="179"/>
      <c r="L3224" s="179"/>
      <c r="M3224" s="179"/>
      <c r="N3224" s="179"/>
      <c r="O3224" s="179"/>
      <c r="P3224" s="179"/>
      <c r="Q3224" s="179"/>
      <c r="R3224" s="179"/>
      <c r="T3224" s="179"/>
      <c r="U3224" s="179"/>
      <c r="V3224" s="179"/>
      <c r="W3224" s="179"/>
      <c r="X3224" s="179"/>
      <c r="Y3224" s="179"/>
      <c r="Z3224" s="179"/>
      <c r="AA3224" s="179"/>
      <c r="AB3224" s="179"/>
      <c r="AD3224" s="179"/>
      <c r="AE3224" s="179"/>
      <c r="AF3224" s="179"/>
      <c r="AG3224" s="179"/>
      <c r="AH3224" s="179"/>
      <c r="AI3224" s="179"/>
      <c r="AJ3224" s="179"/>
      <c r="AK3224" s="179"/>
      <c r="AL3224" s="179"/>
      <c r="AN3224" s="179"/>
      <c r="AO3224" s="179"/>
      <c r="AP3224" s="179"/>
      <c r="AQ3224" s="179"/>
      <c r="AR3224" s="179"/>
      <c r="AS3224" s="179"/>
    </row>
    <row r="3225" spans="10:45">
      <c r="J3225" s="179"/>
      <c r="K3225" s="179"/>
      <c r="L3225" s="179"/>
      <c r="M3225" s="179"/>
      <c r="N3225" s="179"/>
      <c r="O3225" s="179"/>
      <c r="P3225" s="179"/>
      <c r="Q3225" s="179"/>
      <c r="R3225" s="179"/>
      <c r="T3225" s="179"/>
      <c r="U3225" s="179"/>
      <c r="V3225" s="179"/>
      <c r="W3225" s="179"/>
      <c r="X3225" s="179"/>
      <c r="Y3225" s="179"/>
      <c r="Z3225" s="179"/>
      <c r="AA3225" s="179"/>
      <c r="AB3225" s="179"/>
      <c r="AD3225" s="179"/>
      <c r="AE3225" s="179"/>
      <c r="AF3225" s="179"/>
      <c r="AG3225" s="179"/>
      <c r="AH3225" s="179"/>
      <c r="AI3225" s="179"/>
      <c r="AJ3225" s="179"/>
      <c r="AK3225" s="179"/>
      <c r="AL3225" s="179"/>
      <c r="AN3225" s="179"/>
      <c r="AO3225" s="179"/>
      <c r="AP3225" s="179"/>
      <c r="AQ3225" s="179"/>
      <c r="AR3225" s="179"/>
      <c r="AS3225" s="179"/>
    </row>
    <row r="3226" spans="10:45">
      <c r="J3226" s="179"/>
      <c r="K3226" s="179"/>
      <c r="L3226" s="179"/>
      <c r="M3226" s="179"/>
      <c r="N3226" s="179"/>
      <c r="O3226" s="179"/>
      <c r="P3226" s="179"/>
      <c r="Q3226" s="179"/>
      <c r="R3226" s="179"/>
      <c r="T3226" s="179"/>
      <c r="U3226" s="179"/>
      <c r="V3226" s="179"/>
      <c r="W3226" s="179"/>
      <c r="X3226" s="179"/>
      <c r="Y3226" s="179"/>
      <c r="Z3226" s="179"/>
      <c r="AA3226" s="179"/>
      <c r="AB3226" s="179"/>
      <c r="AD3226" s="179"/>
      <c r="AE3226" s="179"/>
      <c r="AF3226" s="179"/>
      <c r="AG3226" s="179"/>
      <c r="AH3226" s="179"/>
      <c r="AI3226" s="179"/>
      <c r="AJ3226" s="179"/>
      <c r="AK3226" s="179"/>
      <c r="AL3226" s="179"/>
      <c r="AN3226" s="179"/>
      <c r="AO3226" s="179"/>
      <c r="AP3226" s="179"/>
      <c r="AQ3226" s="179"/>
      <c r="AR3226" s="179"/>
      <c r="AS3226" s="179"/>
    </row>
    <row r="3227" spans="10:45">
      <c r="J3227" s="179"/>
      <c r="K3227" s="179"/>
      <c r="L3227" s="179"/>
      <c r="M3227" s="179"/>
      <c r="N3227" s="179"/>
      <c r="O3227" s="179"/>
      <c r="P3227" s="179"/>
      <c r="Q3227" s="179"/>
      <c r="R3227" s="179"/>
      <c r="T3227" s="179"/>
      <c r="U3227" s="179"/>
      <c r="V3227" s="179"/>
      <c r="W3227" s="179"/>
      <c r="X3227" s="179"/>
      <c r="Y3227" s="179"/>
      <c r="Z3227" s="179"/>
      <c r="AA3227" s="179"/>
      <c r="AB3227" s="179"/>
      <c r="AD3227" s="179"/>
      <c r="AE3227" s="179"/>
      <c r="AF3227" s="179"/>
      <c r="AG3227" s="179"/>
      <c r="AH3227" s="179"/>
      <c r="AI3227" s="179"/>
      <c r="AJ3227" s="179"/>
      <c r="AK3227" s="179"/>
      <c r="AL3227" s="179"/>
      <c r="AN3227" s="179"/>
      <c r="AO3227" s="179"/>
      <c r="AP3227" s="179"/>
      <c r="AQ3227" s="179"/>
      <c r="AR3227" s="179"/>
      <c r="AS3227" s="179"/>
    </row>
    <row r="3228" spans="10:45">
      <c r="J3228" s="179"/>
      <c r="K3228" s="179"/>
      <c r="L3228" s="179"/>
      <c r="M3228" s="179"/>
      <c r="N3228" s="179"/>
      <c r="O3228" s="179"/>
      <c r="P3228" s="179"/>
      <c r="Q3228" s="179"/>
      <c r="R3228" s="179"/>
      <c r="T3228" s="179"/>
      <c r="U3228" s="179"/>
      <c r="V3228" s="179"/>
      <c r="W3228" s="179"/>
      <c r="X3228" s="179"/>
      <c r="Y3228" s="179"/>
      <c r="Z3228" s="179"/>
      <c r="AA3228" s="179"/>
      <c r="AB3228" s="179"/>
      <c r="AD3228" s="179"/>
      <c r="AE3228" s="179"/>
      <c r="AF3228" s="179"/>
      <c r="AG3228" s="179"/>
      <c r="AH3228" s="179"/>
      <c r="AI3228" s="179"/>
      <c r="AJ3228" s="179"/>
      <c r="AK3228" s="179"/>
      <c r="AL3228" s="179"/>
      <c r="AN3228" s="179"/>
      <c r="AO3228" s="179"/>
      <c r="AP3228" s="179"/>
      <c r="AQ3228" s="179"/>
      <c r="AR3228" s="179"/>
      <c r="AS3228" s="179"/>
    </row>
    <row r="3229" spans="10:45">
      <c r="J3229" s="179"/>
      <c r="K3229" s="179"/>
      <c r="L3229" s="179"/>
      <c r="M3229" s="179"/>
      <c r="N3229" s="179"/>
      <c r="O3229" s="179"/>
      <c r="P3229" s="179"/>
      <c r="Q3229" s="179"/>
      <c r="R3229" s="179"/>
      <c r="T3229" s="179"/>
      <c r="U3229" s="179"/>
      <c r="V3229" s="179"/>
      <c r="W3229" s="179"/>
      <c r="X3229" s="179"/>
      <c r="Y3229" s="179"/>
      <c r="Z3229" s="179"/>
      <c r="AA3229" s="179"/>
      <c r="AB3229" s="179"/>
      <c r="AD3229" s="179"/>
      <c r="AE3229" s="179"/>
      <c r="AF3229" s="179"/>
      <c r="AG3229" s="179"/>
      <c r="AH3229" s="179"/>
      <c r="AI3229" s="179"/>
      <c r="AJ3229" s="179"/>
      <c r="AK3229" s="179"/>
      <c r="AL3229" s="179"/>
      <c r="AN3229" s="179"/>
      <c r="AO3229" s="179"/>
      <c r="AP3229" s="179"/>
      <c r="AQ3229" s="179"/>
      <c r="AR3229" s="179"/>
      <c r="AS3229" s="179"/>
    </row>
    <row r="3230" spans="10:45">
      <c r="J3230" s="179"/>
      <c r="K3230" s="179"/>
      <c r="L3230" s="179"/>
      <c r="M3230" s="179"/>
      <c r="N3230" s="179"/>
      <c r="O3230" s="179"/>
      <c r="P3230" s="179"/>
      <c r="Q3230" s="179"/>
      <c r="R3230" s="179"/>
      <c r="T3230" s="179"/>
      <c r="U3230" s="179"/>
      <c r="V3230" s="179"/>
      <c r="W3230" s="179"/>
      <c r="X3230" s="179"/>
      <c r="Y3230" s="179"/>
      <c r="Z3230" s="179"/>
      <c r="AA3230" s="179"/>
      <c r="AB3230" s="179"/>
      <c r="AD3230" s="179"/>
      <c r="AE3230" s="179"/>
      <c r="AF3230" s="179"/>
      <c r="AG3230" s="179"/>
      <c r="AH3230" s="179"/>
      <c r="AI3230" s="179"/>
      <c r="AJ3230" s="179"/>
      <c r="AK3230" s="179"/>
      <c r="AL3230" s="179"/>
      <c r="AN3230" s="179"/>
      <c r="AO3230" s="179"/>
      <c r="AP3230" s="179"/>
      <c r="AQ3230" s="179"/>
      <c r="AR3230" s="179"/>
      <c r="AS3230" s="179"/>
    </row>
    <row r="3231" spans="10:45">
      <c r="J3231" s="179"/>
      <c r="K3231" s="179"/>
      <c r="L3231" s="179"/>
      <c r="M3231" s="179"/>
      <c r="N3231" s="179"/>
      <c r="O3231" s="179"/>
      <c r="P3231" s="179"/>
      <c r="Q3231" s="179"/>
      <c r="R3231" s="179"/>
      <c r="T3231" s="179"/>
      <c r="U3231" s="179"/>
      <c r="V3231" s="179"/>
      <c r="W3231" s="179"/>
      <c r="X3231" s="179"/>
      <c r="Y3231" s="179"/>
      <c r="Z3231" s="179"/>
      <c r="AA3231" s="179"/>
      <c r="AB3231" s="179"/>
      <c r="AD3231" s="179"/>
      <c r="AE3231" s="179"/>
      <c r="AF3231" s="179"/>
      <c r="AG3231" s="179"/>
      <c r="AH3231" s="179"/>
      <c r="AI3231" s="179"/>
      <c r="AJ3231" s="179"/>
      <c r="AK3231" s="179"/>
      <c r="AL3231" s="179"/>
      <c r="AN3231" s="179"/>
      <c r="AO3231" s="179"/>
      <c r="AP3231" s="179"/>
      <c r="AQ3231" s="179"/>
      <c r="AR3231" s="179"/>
      <c r="AS3231" s="179"/>
    </row>
    <row r="3232" spans="10:45">
      <c r="J3232" s="179"/>
      <c r="K3232" s="179"/>
      <c r="L3232" s="179"/>
      <c r="M3232" s="179"/>
      <c r="N3232" s="179"/>
      <c r="O3232" s="179"/>
      <c r="P3232" s="179"/>
      <c r="Q3232" s="179"/>
      <c r="R3232" s="179"/>
      <c r="T3232" s="179"/>
      <c r="U3232" s="179"/>
      <c r="V3232" s="179"/>
      <c r="W3232" s="179"/>
      <c r="X3232" s="179"/>
      <c r="Y3232" s="179"/>
      <c r="Z3232" s="179"/>
      <c r="AA3232" s="179"/>
      <c r="AB3232" s="179"/>
      <c r="AD3232" s="179"/>
      <c r="AE3232" s="179"/>
      <c r="AF3232" s="179"/>
      <c r="AG3232" s="179"/>
      <c r="AH3232" s="179"/>
      <c r="AI3232" s="179"/>
      <c r="AJ3232" s="179"/>
      <c r="AK3232" s="179"/>
      <c r="AL3232" s="179"/>
      <c r="AN3232" s="179"/>
      <c r="AO3232" s="179"/>
      <c r="AP3232" s="179"/>
      <c r="AQ3232" s="179"/>
      <c r="AR3232" s="179"/>
      <c r="AS3232" s="179"/>
    </row>
    <row r="3233" spans="10:45">
      <c r="J3233" s="179"/>
      <c r="K3233" s="179"/>
      <c r="L3233" s="179"/>
      <c r="M3233" s="179"/>
      <c r="N3233" s="179"/>
      <c r="O3233" s="179"/>
      <c r="P3233" s="179"/>
      <c r="Q3233" s="179"/>
      <c r="R3233" s="179"/>
      <c r="T3233" s="179"/>
      <c r="U3233" s="179"/>
      <c r="V3233" s="179"/>
      <c r="W3233" s="179"/>
      <c r="X3233" s="179"/>
      <c r="Y3233" s="179"/>
      <c r="Z3233" s="179"/>
      <c r="AA3233" s="179"/>
      <c r="AB3233" s="179"/>
      <c r="AD3233" s="179"/>
      <c r="AE3233" s="179"/>
      <c r="AF3233" s="179"/>
      <c r="AG3233" s="179"/>
      <c r="AH3233" s="179"/>
      <c r="AI3233" s="179"/>
      <c r="AJ3233" s="179"/>
      <c r="AK3233" s="179"/>
      <c r="AL3233" s="179"/>
      <c r="AN3233" s="179"/>
      <c r="AO3233" s="179"/>
      <c r="AP3233" s="179"/>
      <c r="AQ3233" s="179"/>
      <c r="AR3233" s="179"/>
      <c r="AS3233" s="179"/>
    </row>
    <row r="3234" spans="10:45">
      <c r="J3234" s="179"/>
      <c r="K3234" s="179"/>
      <c r="L3234" s="179"/>
      <c r="M3234" s="179"/>
      <c r="N3234" s="179"/>
      <c r="O3234" s="179"/>
      <c r="P3234" s="179"/>
      <c r="Q3234" s="179"/>
      <c r="R3234" s="179"/>
      <c r="T3234" s="179"/>
      <c r="U3234" s="179"/>
      <c r="V3234" s="179"/>
      <c r="W3234" s="179"/>
      <c r="X3234" s="179"/>
      <c r="Y3234" s="179"/>
      <c r="Z3234" s="179"/>
      <c r="AA3234" s="179"/>
      <c r="AB3234" s="179"/>
      <c r="AD3234" s="179"/>
      <c r="AE3234" s="179"/>
      <c r="AF3234" s="179"/>
      <c r="AG3234" s="179"/>
      <c r="AH3234" s="179"/>
      <c r="AI3234" s="179"/>
      <c r="AJ3234" s="179"/>
      <c r="AK3234" s="179"/>
      <c r="AL3234" s="179"/>
      <c r="AN3234" s="179"/>
      <c r="AO3234" s="179"/>
      <c r="AP3234" s="179"/>
      <c r="AQ3234" s="179"/>
      <c r="AR3234" s="179"/>
      <c r="AS3234" s="179"/>
    </row>
    <row r="3235" spans="10:45">
      <c r="J3235" s="179"/>
      <c r="K3235" s="179"/>
      <c r="L3235" s="179"/>
      <c r="M3235" s="179"/>
      <c r="N3235" s="179"/>
      <c r="O3235" s="179"/>
      <c r="P3235" s="179"/>
      <c r="Q3235" s="179"/>
      <c r="R3235" s="179"/>
      <c r="T3235" s="179"/>
      <c r="U3235" s="179"/>
      <c r="V3235" s="179"/>
      <c r="W3235" s="179"/>
      <c r="X3235" s="179"/>
      <c r="Y3235" s="179"/>
      <c r="Z3235" s="179"/>
      <c r="AA3235" s="179"/>
      <c r="AB3235" s="179"/>
      <c r="AD3235" s="179"/>
      <c r="AE3235" s="179"/>
      <c r="AF3235" s="179"/>
      <c r="AG3235" s="179"/>
      <c r="AH3235" s="179"/>
      <c r="AI3235" s="179"/>
      <c r="AJ3235" s="179"/>
      <c r="AK3235" s="179"/>
      <c r="AL3235" s="179"/>
      <c r="AN3235" s="179"/>
      <c r="AO3235" s="179"/>
      <c r="AP3235" s="179"/>
      <c r="AQ3235" s="179"/>
      <c r="AR3235" s="179"/>
      <c r="AS3235" s="179"/>
    </row>
    <row r="3236" spans="10:45">
      <c r="J3236" s="179"/>
      <c r="K3236" s="179"/>
      <c r="L3236" s="179"/>
      <c r="M3236" s="179"/>
      <c r="N3236" s="179"/>
      <c r="O3236" s="179"/>
      <c r="P3236" s="179"/>
      <c r="Q3236" s="179"/>
      <c r="R3236" s="179"/>
      <c r="T3236" s="179"/>
      <c r="U3236" s="179"/>
      <c r="V3236" s="179"/>
      <c r="W3236" s="179"/>
      <c r="X3236" s="179"/>
      <c r="Y3236" s="179"/>
      <c r="Z3236" s="179"/>
      <c r="AA3236" s="179"/>
      <c r="AB3236" s="179"/>
      <c r="AD3236" s="179"/>
      <c r="AE3236" s="179"/>
      <c r="AF3236" s="179"/>
      <c r="AG3236" s="179"/>
      <c r="AH3236" s="179"/>
      <c r="AI3236" s="179"/>
      <c r="AJ3236" s="179"/>
      <c r="AK3236" s="179"/>
      <c r="AL3236" s="179"/>
      <c r="AN3236" s="179"/>
      <c r="AO3236" s="179"/>
      <c r="AP3236" s="179"/>
      <c r="AQ3236" s="179"/>
      <c r="AR3236" s="179"/>
      <c r="AS3236" s="179"/>
    </row>
    <row r="3237" spans="10:45">
      <c r="J3237" s="179"/>
      <c r="K3237" s="179"/>
      <c r="L3237" s="179"/>
      <c r="M3237" s="179"/>
      <c r="N3237" s="179"/>
      <c r="O3237" s="179"/>
      <c r="P3237" s="179"/>
      <c r="Q3237" s="179"/>
      <c r="R3237" s="179"/>
      <c r="T3237" s="179"/>
      <c r="U3237" s="179"/>
      <c r="V3237" s="179"/>
      <c r="W3237" s="179"/>
      <c r="X3237" s="179"/>
      <c r="Y3237" s="179"/>
      <c r="Z3237" s="179"/>
      <c r="AA3237" s="179"/>
      <c r="AB3237" s="179"/>
      <c r="AD3237" s="179"/>
      <c r="AE3237" s="179"/>
      <c r="AF3237" s="179"/>
      <c r="AG3237" s="179"/>
      <c r="AH3237" s="179"/>
      <c r="AI3237" s="179"/>
      <c r="AJ3237" s="179"/>
      <c r="AK3237" s="179"/>
      <c r="AL3237" s="179"/>
      <c r="AN3237" s="179"/>
      <c r="AO3237" s="179"/>
      <c r="AP3237" s="179"/>
      <c r="AQ3237" s="179"/>
      <c r="AR3237" s="179"/>
      <c r="AS3237" s="179"/>
    </row>
    <row r="3238" spans="10:45">
      <c r="J3238" s="179"/>
      <c r="K3238" s="179"/>
      <c r="L3238" s="179"/>
      <c r="M3238" s="179"/>
      <c r="N3238" s="179"/>
      <c r="O3238" s="179"/>
      <c r="P3238" s="179"/>
      <c r="Q3238" s="179"/>
      <c r="R3238" s="179"/>
      <c r="T3238" s="179"/>
      <c r="U3238" s="179"/>
      <c r="V3238" s="179"/>
      <c r="W3238" s="179"/>
      <c r="X3238" s="179"/>
      <c r="Y3238" s="179"/>
      <c r="Z3238" s="179"/>
      <c r="AA3238" s="179"/>
      <c r="AB3238" s="179"/>
      <c r="AD3238" s="179"/>
      <c r="AE3238" s="179"/>
      <c r="AF3238" s="179"/>
      <c r="AG3238" s="179"/>
      <c r="AH3238" s="179"/>
      <c r="AI3238" s="179"/>
      <c r="AJ3238" s="179"/>
      <c r="AK3238" s="179"/>
      <c r="AL3238" s="179"/>
      <c r="AN3238" s="179"/>
      <c r="AO3238" s="179"/>
      <c r="AP3238" s="179"/>
      <c r="AQ3238" s="179"/>
      <c r="AR3238" s="179"/>
      <c r="AS3238" s="179"/>
    </row>
    <row r="3239" spans="10:45">
      <c r="J3239" s="179"/>
      <c r="K3239" s="179"/>
      <c r="L3239" s="179"/>
      <c r="M3239" s="179"/>
      <c r="N3239" s="179"/>
      <c r="O3239" s="179"/>
      <c r="P3239" s="179"/>
      <c r="Q3239" s="179"/>
      <c r="R3239" s="179"/>
      <c r="T3239" s="179"/>
      <c r="U3239" s="179"/>
      <c r="V3239" s="179"/>
      <c r="W3239" s="179"/>
      <c r="X3239" s="179"/>
      <c r="Y3239" s="179"/>
      <c r="Z3239" s="179"/>
      <c r="AA3239" s="179"/>
      <c r="AB3239" s="179"/>
      <c r="AD3239" s="179"/>
      <c r="AE3239" s="179"/>
      <c r="AF3239" s="179"/>
      <c r="AG3239" s="179"/>
      <c r="AH3239" s="179"/>
      <c r="AI3239" s="179"/>
      <c r="AJ3239" s="179"/>
      <c r="AK3239" s="179"/>
      <c r="AL3239" s="179"/>
      <c r="AN3239" s="179"/>
      <c r="AO3239" s="179"/>
      <c r="AP3239" s="179"/>
      <c r="AQ3239" s="179"/>
      <c r="AR3239" s="179"/>
      <c r="AS3239" s="179"/>
    </row>
    <row r="3240" spans="10:45">
      <c r="J3240" s="179"/>
      <c r="K3240" s="179"/>
      <c r="L3240" s="179"/>
      <c r="M3240" s="179"/>
      <c r="N3240" s="179"/>
      <c r="O3240" s="179"/>
      <c r="P3240" s="179"/>
      <c r="Q3240" s="179"/>
      <c r="R3240" s="179"/>
      <c r="T3240" s="179"/>
      <c r="U3240" s="179"/>
      <c r="V3240" s="179"/>
      <c r="W3240" s="179"/>
      <c r="X3240" s="179"/>
      <c r="Y3240" s="179"/>
      <c r="Z3240" s="179"/>
      <c r="AA3240" s="179"/>
      <c r="AB3240" s="179"/>
      <c r="AD3240" s="179"/>
      <c r="AE3240" s="179"/>
      <c r="AF3240" s="179"/>
      <c r="AG3240" s="179"/>
      <c r="AH3240" s="179"/>
      <c r="AI3240" s="179"/>
      <c r="AJ3240" s="179"/>
      <c r="AK3240" s="179"/>
      <c r="AL3240" s="179"/>
      <c r="AN3240" s="179"/>
      <c r="AO3240" s="179"/>
      <c r="AP3240" s="179"/>
      <c r="AQ3240" s="179"/>
      <c r="AR3240" s="179"/>
      <c r="AS3240" s="179"/>
    </row>
    <row r="3241" spans="10:45">
      <c r="J3241" s="179"/>
      <c r="K3241" s="179"/>
      <c r="L3241" s="179"/>
      <c r="M3241" s="179"/>
      <c r="N3241" s="179"/>
      <c r="O3241" s="179"/>
      <c r="P3241" s="179"/>
      <c r="Q3241" s="179"/>
      <c r="R3241" s="179"/>
      <c r="T3241" s="179"/>
      <c r="U3241" s="179"/>
      <c r="V3241" s="179"/>
      <c r="W3241" s="179"/>
      <c r="X3241" s="179"/>
      <c r="Y3241" s="179"/>
      <c r="Z3241" s="179"/>
      <c r="AA3241" s="179"/>
      <c r="AB3241" s="179"/>
      <c r="AD3241" s="179"/>
      <c r="AE3241" s="179"/>
      <c r="AF3241" s="179"/>
      <c r="AG3241" s="179"/>
      <c r="AH3241" s="179"/>
      <c r="AI3241" s="179"/>
      <c r="AJ3241" s="179"/>
      <c r="AK3241" s="179"/>
      <c r="AL3241" s="179"/>
      <c r="AN3241" s="179"/>
      <c r="AO3241" s="179"/>
      <c r="AP3241" s="179"/>
      <c r="AQ3241" s="179"/>
      <c r="AR3241" s="179"/>
      <c r="AS3241" s="179"/>
    </row>
    <row r="3242" spans="10:45">
      <c r="J3242" s="179"/>
      <c r="K3242" s="179"/>
      <c r="L3242" s="179"/>
      <c r="M3242" s="179"/>
      <c r="N3242" s="179"/>
      <c r="O3242" s="179"/>
      <c r="P3242" s="179"/>
      <c r="Q3242" s="179"/>
      <c r="R3242" s="179"/>
      <c r="T3242" s="179"/>
      <c r="U3242" s="179"/>
      <c r="V3242" s="179"/>
      <c r="W3242" s="179"/>
      <c r="X3242" s="179"/>
      <c r="Y3242" s="179"/>
      <c r="Z3242" s="179"/>
      <c r="AA3242" s="179"/>
      <c r="AB3242" s="179"/>
      <c r="AD3242" s="179"/>
      <c r="AE3242" s="179"/>
      <c r="AF3242" s="179"/>
      <c r="AG3242" s="179"/>
      <c r="AH3242" s="179"/>
      <c r="AI3242" s="179"/>
      <c r="AJ3242" s="179"/>
      <c r="AK3242" s="179"/>
      <c r="AL3242" s="179"/>
      <c r="AN3242" s="179"/>
      <c r="AO3242" s="179"/>
      <c r="AP3242" s="179"/>
      <c r="AQ3242" s="179"/>
      <c r="AR3242" s="179"/>
      <c r="AS3242" s="179"/>
    </row>
    <row r="3243" spans="10:45">
      <c r="J3243" s="179"/>
      <c r="K3243" s="179"/>
      <c r="L3243" s="179"/>
      <c r="M3243" s="179"/>
      <c r="N3243" s="179"/>
      <c r="O3243" s="179"/>
      <c r="P3243" s="179"/>
      <c r="Q3243" s="179"/>
      <c r="R3243" s="179"/>
      <c r="T3243" s="179"/>
      <c r="U3243" s="179"/>
      <c r="V3243" s="179"/>
      <c r="W3243" s="179"/>
      <c r="X3243" s="179"/>
      <c r="Y3243" s="179"/>
      <c r="Z3243" s="179"/>
      <c r="AA3243" s="179"/>
      <c r="AB3243" s="179"/>
      <c r="AD3243" s="179"/>
      <c r="AE3243" s="179"/>
      <c r="AF3243" s="179"/>
      <c r="AG3243" s="179"/>
      <c r="AH3243" s="179"/>
      <c r="AI3243" s="179"/>
      <c r="AJ3243" s="179"/>
      <c r="AK3243" s="179"/>
      <c r="AL3243" s="179"/>
      <c r="AN3243" s="179"/>
      <c r="AO3243" s="179"/>
      <c r="AP3243" s="179"/>
      <c r="AQ3243" s="179"/>
      <c r="AR3243" s="179"/>
      <c r="AS3243" s="179"/>
    </row>
    <row r="3244" spans="10:45">
      <c r="J3244" s="179"/>
      <c r="K3244" s="179"/>
      <c r="L3244" s="179"/>
      <c r="M3244" s="179"/>
      <c r="N3244" s="179"/>
      <c r="O3244" s="179"/>
      <c r="P3244" s="179"/>
      <c r="Q3244" s="179"/>
      <c r="R3244" s="179"/>
      <c r="T3244" s="179"/>
      <c r="U3244" s="179"/>
      <c r="V3244" s="179"/>
      <c r="W3244" s="179"/>
      <c r="X3244" s="179"/>
      <c r="Y3244" s="179"/>
      <c r="Z3244" s="179"/>
      <c r="AA3244" s="179"/>
      <c r="AB3244" s="179"/>
      <c r="AD3244" s="179"/>
      <c r="AE3244" s="179"/>
      <c r="AF3244" s="179"/>
      <c r="AG3244" s="179"/>
      <c r="AH3244" s="179"/>
      <c r="AI3244" s="179"/>
      <c r="AJ3244" s="179"/>
      <c r="AK3244" s="179"/>
      <c r="AL3244" s="179"/>
      <c r="AN3244" s="179"/>
      <c r="AO3244" s="179"/>
      <c r="AP3244" s="179"/>
      <c r="AQ3244" s="179"/>
      <c r="AR3244" s="179"/>
      <c r="AS3244" s="179"/>
    </row>
    <row r="3245" spans="10:45">
      <c r="J3245" s="179"/>
      <c r="K3245" s="179"/>
      <c r="L3245" s="179"/>
      <c r="M3245" s="179"/>
      <c r="N3245" s="179"/>
      <c r="O3245" s="179"/>
      <c r="P3245" s="179"/>
      <c r="Q3245" s="179"/>
      <c r="R3245" s="179"/>
      <c r="T3245" s="179"/>
      <c r="U3245" s="179"/>
      <c r="V3245" s="179"/>
      <c r="W3245" s="179"/>
      <c r="X3245" s="179"/>
      <c r="Y3245" s="179"/>
      <c r="Z3245" s="179"/>
      <c r="AA3245" s="179"/>
      <c r="AB3245" s="179"/>
      <c r="AD3245" s="179"/>
      <c r="AE3245" s="179"/>
      <c r="AF3245" s="179"/>
      <c r="AG3245" s="179"/>
      <c r="AH3245" s="179"/>
      <c r="AI3245" s="179"/>
      <c r="AJ3245" s="179"/>
      <c r="AK3245" s="179"/>
      <c r="AL3245" s="179"/>
      <c r="AN3245" s="179"/>
      <c r="AO3245" s="179"/>
      <c r="AP3245" s="179"/>
      <c r="AQ3245" s="179"/>
      <c r="AR3245" s="179"/>
      <c r="AS3245" s="179"/>
    </row>
    <row r="3246" spans="10:45">
      <c r="J3246" s="179"/>
      <c r="K3246" s="179"/>
      <c r="L3246" s="179"/>
      <c r="M3246" s="179"/>
      <c r="N3246" s="179"/>
      <c r="O3246" s="179"/>
      <c r="P3246" s="179"/>
      <c r="Q3246" s="179"/>
      <c r="R3246" s="179"/>
      <c r="T3246" s="179"/>
      <c r="U3246" s="179"/>
      <c r="V3246" s="179"/>
      <c r="W3246" s="179"/>
      <c r="X3246" s="179"/>
      <c r="Y3246" s="179"/>
      <c r="Z3246" s="179"/>
      <c r="AA3246" s="179"/>
      <c r="AB3246" s="179"/>
      <c r="AD3246" s="179"/>
      <c r="AE3246" s="179"/>
      <c r="AF3246" s="179"/>
      <c r="AG3246" s="179"/>
      <c r="AH3246" s="179"/>
      <c r="AI3246" s="179"/>
      <c r="AJ3246" s="179"/>
      <c r="AK3246" s="179"/>
      <c r="AL3246" s="179"/>
      <c r="AN3246" s="179"/>
      <c r="AO3246" s="179"/>
      <c r="AP3246" s="179"/>
      <c r="AQ3246" s="179"/>
      <c r="AR3246" s="179"/>
      <c r="AS3246" s="179"/>
    </row>
    <row r="3247" spans="10:45">
      <c r="J3247" s="179"/>
      <c r="K3247" s="179"/>
      <c r="L3247" s="179"/>
      <c r="M3247" s="179"/>
      <c r="N3247" s="179"/>
      <c r="O3247" s="179"/>
      <c r="P3247" s="179"/>
      <c r="Q3247" s="179"/>
      <c r="R3247" s="179"/>
      <c r="T3247" s="179"/>
      <c r="U3247" s="179"/>
      <c r="V3247" s="179"/>
      <c r="W3247" s="179"/>
      <c r="X3247" s="179"/>
      <c r="Y3247" s="179"/>
      <c r="Z3247" s="179"/>
      <c r="AA3247" s="179"/>
      <c r="AB3247" s="179"/>
      <c r="AD3247" s="179"/>
      <c r="AE3247" s="179"/>
      <c r="AF3247" s="179"/>
      <c r="AG3247" s="179"/>
      <c r="AH3247" s="179"/>
      <c r="AI3247" s="179"/>
      <c r="AJ3247" s="179"/>
      <c r="AK3247" s="179"/>
      <c r="AL3247" s="179"/>
      <c r="AN3247" s="179"/>
      <c r="AO3247" s="179"/>
      <c r="AP3247" s="179"/>
      <c r="AQ3247" s="179"/>
      <c r="AR3247" s="179"/>
      <c r="AS3247" s="179"/>
    </row>
    <row r="3248" spans="10:45">
      <c r="J3248" s="179"/>
      <c r="K3248" s="179"/>
      <c r="L3248" s="179"/>
      <c r="M3248" s="179"/>
      <c r="N3248" s="179"/>
      <c r="O3248" s="179"/>
      <c r="P3248" s="179"/>
      <c r="Q3248" s="179"/>
      <c r="R3248" s="179"/>
      <c r="T3248" s="179"/>
      <c r="U3248" s="179"/>
      <c r="V3248" s="179"/>
      <c r="W3248" s="179"/>
      <c r="X3248" s="179"/>
      <c r="Y3248" s="179"/>
      <c r="Z3248" s="179"/>
      <c r="AA3248" s="179"/>
      <c r="AB3248" s="179"/>
      <c r="AD3248" s="179"/>
      <c r="AE3248" s="179"/>
      <c r="AF3248" s="179"/>
      <c r="AG3248" s="179"/>
      <c r="AH3248" s="179"/>
      <c r="AI3248" s="179"/>
      <c r="AJ3248" s="179"/>
      <c r="AK3248" s="179"/>
      <c r="AL3248" s="179"/>
      <c r="AN3248" s="179"/>
      <c r="AO3248" s="179"/>
      <c r="AP3248" s="179"/>
      <c r="AQ3248" s="179"/>
      <c r="AR3248" s="179"/>
      <c r="AS3248" s="179"/>
    </row>
    <row r="3249" spans="10:45">
      <c r="J3249" s="179"/>
      <c r="K3249" s="179"/>
      <c r="L3249" s="179"/>
      <c r="M3249" s="179"/>
      <c r="N3249" s="179"/>
      <c r="O3249" s="179"/>
      <c r="P3249" s="179"/>
      <c r="Q3249" s="179"/>
      <c r="R3249" s="179"/>
      <c r="T3249" s="179"/>
      <c r="U3249" s="179"/>
      <c r="V3249" s="179"/>
      <c r="W3249" s="179"/>
      <c r="X3249" s="179"/>
      <c r="Y3249" s="179"/>
      <c r="Z3249" s="179"/>
      <c r="AA3249" s="179"/>
      <c r="AB3249" s="179"/>
      <c r="AD3249" s="179"/>
      <c r="AE3249" s="179"/>
      <c r="AF3249" s="179"/>
      <c r="AG3249" s="179"/>
      <c r="AH3249" s="179"/>
      <c r="AI3249" s="179"/>
      <c r="AJ3249" s="179"/>
      <c r="AK3249" s="179"/>
      <c r="AL3249" s="179"/>
      <c r="AN3249" s="179"/>
      <c r="AO3249" s="179"/>
      <c r="AP3249" s="179"/>
      <c r="AQ3249" s="179"/>
      <c r="AR3249" s="179"/>
      <c r="AS3249" s="179"/>
    </row>
    <row r="3250" spans="10:45">
      <c r="J3250" s="179"/>
      <c r="K3250" s="179"/>
      <c r="L3250" s="179"/>
      <c r="M3250" s="179"/>
      <c r="N3250" s="179"/>
      <c r="O3250" s="179"/>
      <c r="P3250" s="179"/>
      <c r="Q3250" s="179"/>
      <c r="R3250" s="179"/>
      <c r="T3250" s="179"/>
      <c r="U3250" s="179"/>
      <c r="V3250" s="179"/>
      <c r="W3250" s="179"/>
      <c r="X3250" s="179"/>
      <c r="Y3250" s="179"/>
      <c r="Z3250" s="179"/>
      <c r="AA3250" s="179"/>
      <c r="AB3250" s="179"/>
      <c r="AD3250" s="179"/>
      <c r="AE3250" s="179"/>
      <c r="AF3250" s="179"/>
      <c r="AG3250" s="179"/>
      <c r="AH3250" s="179"/>
      <c r="AI3250" s="179"/>
      <c r="AJ3250" s="179"/>
      <c r="AK3250" s="179"/>
      <c r="AL3250" s="179"/>
      <c r="AN3250" s="179"/>
      <c r="AO3250" s="179"/>
      <c r="AP3250" s="179"/>
      <c r="AQ3250" s="179"/>
      <c r="AR3250" s="179"/>
      <c r="AS3250" s="179"/>
    </row>
    <row r="3251" spans="10:45">
      <c r="J3251" s="179"/>
      <c r="K3251" s="179"/>
      <c r="L3251" s="179"/>
      <c r="M3251" s="179"/>
      <c r="N3251" s="179"/>
      <c r="O3251" s="179"/>
      <c r="P3251" s="179"/>
      <c r="Q3251" s="179"/>
      <c r="R3251" s="179"/>
      <c r="T3251" s="179"/>
      <c r="U3251" s="179"/>
      <c r="V3251" s="179"/>
      <c r="W3251" s="179"/>
      <c r="X3251" s="179"/>
      <c r="Y3251" s="179"/>
      <c r="Z3251" s="179"/>
      <c r="AA3251" s="179"/>
      <c r="AB3251" s="179"/>
      <c r="AD3251" s="179"/>
      <c r="AE3251" s="179"/>
      <c r="AF3251" s="179"/>
      <c r="AG3251" s="179"/>
      <c r="AH3251" s="179"/>
      <c r="AI3251" s="179"/>
      <c r="AJ3251" s="179"/>
      <c r="AK3251" s="179"/>
      <c r="AL3251" s="179"/>
      <c r="AN3251" s="179"/>
      <c r="AO3251" s="179"/>
      <c r="AP3251" s="179"/>
      <c r="AQ3251" s="179"/>
      <c r="AR3251" s="179"/>
      <c r="AS3251" s="179"/>
    </row>
    <row r="3252" spans="10:45">
      <c r="J3252" s="179"/>
      <c r="K3252" s="179"/>
      <c r="L3252" s="179"/>
      <c r="M3252" s="179"/>
      <c r="N3252" s="179"/>
      <c r="O3252" s="179"/>
      <c r="P3252" s="179"/>
      <c r="Q3252" s="179"/>
      <c r="R3252" s="179"/>
      <c r="T3252" s="179"/>
      <c r="U3252" s="179"/>
      <c r="V3252" s="179"/>
      <c r="W3252" s="179"/>
      <c r="X3252" s="179"/>
      <c r="Y3252" s="179"/>
      <c r="Z3252" s="179"/>
      <c r="AA3252" s="179"/>
      <c r="AB3252" s="179"/>
      <c r="AD3252" s="179"/>
      <c r="AE3252" s="179"/>
      <c r="AF3252" s="179"/>
      <c r="AG3252" s="179"/>
      <c r="AH3252" s="179"/>
      <c r="AI3252" s="179"/>
      <c r="AJ3252" s="179"/>
      <c r="AK3252" s="179"/>
      <c r="AL3252" s="179"/>
      <c r="AN3252" s="179"/>
      <c r="AO3252" s="179"/>
      <c r="AP3252" s="179"/>
      <c r="AQ3252" s="179"/>
      <c r="AR3252" s="179"/>
      <c r="AS3252" s="179"/>
    </row>
    <row r="3253" spans="10:45">
      <c r="J3253" s="179"/>
      <c r="K3253" s="179"/>
      <c r="L3253" s="179"/>
      <c r="M3253" s="179"/>
      <c r="N3253" s="179"/>
      <c r="O3253" s="179"/>
      <c r="P3253" s="179"/>
      <c r="Q3253" s="179"/>
      <c r="R3253" s="179"/>
      <c r="T3253" s="179"/>
      <c r="U3253" s="179"/>
      <c r="V3253" s="179"/>
      <c r="W3253" s="179"/>
      <c r="X3253" s="179"/>
      <c r="Y3253" s="179"/>
      <c r="Z3253" s="179"/>
      <c r="AA3253" s="179"/>
      <c r="AB3253" s="179"/>
      <c r="AD3253" s="179"/>
      <c r="AE3253" s="179"/>
      <c r="AF3253" s="179"/>
      <c r="AG3253" s="179"/>
      <c r="AH3253" s="179"/>
      <c r="AI3253" s="179"/>
      <c r="AJ3253" s="179"/>
      <c r="AK3253" s="179"/>
      <c r="AL3253" s="179"/>
      <c r="AN3253" s="179"/>
      <c r="AO3253" s="179"/>
      <c r="AP3253" s="179"/>
      <c r="AQ3253" s="179"/>
      <c r="AR3253" s="179"/>
      <c r="AS3253" s="179"/>
    </row>
    <row r="3254" spans="10:45">
      <c r="J3254" s="179"/>
      <c r="K3254" s="179"/>
      <c r="L3254" s="179"/>
      <c r="M3254" s="179"/>
      <c r="N3254" s="179"/>
      <c r="O3254" s="179"/>
      <c r="P3254" s="179"/>
      <c r="Q3254" s="179"/>
      <c r="R3254" s="179"/>
      <c r="T3254" s="179"/>
      <c r="U3254" s="179"/>
      <c r="V3254" s="179"/>
      <c r="W3254" s="179"/>
      <c r="X3254" s="179"/>
      <c r="Y3254" s="179"/>
      <c r="Z3254" s="179"/>
      <c r="AA3254" s="179"/>
      <c r="AB3254" s="179"/>
      <c r="AD3254" s="179"/>
      <c r="AE3254" s="179"/>
      <c r="AF3254" s="179"/>
      <c r="AG3254" s="179"/>
      <c r="AH3254" s="179"/>
      <c r="AI3254" s="179"/>
      <c r="AJ3254" s="179"/>
      <c r="AK3254" s="179"/>
      <c r="AL3254" s="179"/>
      <c r="AN3254" s="179"/>
      <c r="AO3254" s="179"/>
      <c r="AP3254" s="179"/>
      <c r="AQ3254" s="179"/>
      <c r="AR3254" s="179"/>
      <c r="AS3254" s="179"/>
    </row>
    <row r="3255" spans="10:45">
      <c r="J3255" s="179"/>
      <c r="K3255" s="179"/>
      <c r="L3255" s="179"/>
      <c r="M3255" s="179"/>
      <c r="N3255" s="179"/>
      <c r="O3255" s="179"/>
      <c r="P3255" s="179"/>
      <c r="Q3255" s="179"/>
      <c r="R3255" s="179"/>
      <c r="T3255" s="179"/>
      <c r="U3255" s="179"/>
      <c r="V3255" s="179"/>
      <c r="W3255" s="179"/>
      <c r="X3255" s="179"/>
      <c r="Y3255" s="179"/>
      <c r="Z3255" s="179"/>
      <c r="AA3255" s="179"/>
      <c r="AB3255" s="179"/>
      <c r="AD3255" s="179"/>
      <c r="AE3255" s="179"/>
      <c r="AF3255" s="179"/>
      <c r="AG3255" s="179"/>
      <c r="AH3255" s="179"/>
      <c r="AI3255" s="179"/>
      <c r="AJ3255" s="179"/>
      <c r="AK3255" s="179"/>
      <c r="AL3255" s="179"/>
      <c r="AN3255" s="179"/>
      <c r="AO3255" s="179"/>
      <c r="AP3255" s="179"/>
      <c r="AQ3255" s="179"/>
      <c r="AR3255" s="179"/>
      <c r="AS3255" s="179"/>
    </row>
    <row r="3256" spans="10:45">
      <c r="J3256" s="179"/>
      <c r="K3256" s="179"/>
      <c r="L3256" s="179"/>
      <c r="M3256" s="179"/>
      <c r="N3256" s="179"/>
      <c r="O3256" s="179"/>
      <c r="P3256" s="179"/>
      <c r="Q3256" s="179"/>
      <c r="R3256" s="179"/>
      <c r="T3256" s="179"/>
      <c r="U3256" s="179"/>
      <c r="V3256" s="179"/>
      <c r="W3256" s="179"/>
      <c r="X3256" s="179"/>
      <c r="Y3256" s="179"/>
      <c r="Z3256" s="179"/>
      <c r="AA3256" s="179"/>
      <c r="AB3256" s="179"/>
      <c r="AD3256" s="179"/>
      <c r="AE3256" s="179"/>
      <c r="AF3256" s="179"/>
      <c r="AG3256" s="179"/>
      <c r="AH3256" s="179"/>
      <c r="AI3256" s="179"/>
      <c r="AJ3256" s="179"/>
      <c r="AK3256" s="179"/>
      <c r="AL3256" s="179"/>
      <c r="AN3256" s="179"/>
      <c r="AO3256" s="179"/>
      <c r="AP3256" s="179"/>
      <c r="AQ3256" s="179"/>
      <c r="AR3256" s="179"/>
      <c r="AS3256" s="179"/>
    </row>
    <row r="3257" spans="10:45">
      <c r="J3257" s="179"/>
      <c r="K3257" s="179"/>
      <c r="L3257" s="179"/>
      <c r="M3257" s="179"/>
      <c r="N3257" s="179"/>
      <c r="O3257" s="179"/>
      <c r="P3257" s="179"/>
      <c r="Q3257" s="179"/>
      <c r="R3257" s="179"/>
      <c r="T3257" s="179"/>
      <c r="U3257" s="179"/>
      <c r="V3257" s="179"/>
      <c r="W3257" s="179"/>
      <c r="X3257" s="179"/>
      <c r="Y3257" s="179"/>
      <c r="Z3257" s="179"/>
      <c r="AA3257" s="179"/>
      <c r="AB3257" s="179"/>
      <c r="AD3257" s="179"/>
      <c r="AE3257" s="179"/>
      <c r="AF3257" s="179"/>
      <c r="AG3257" s="179"/>
      <c r="AH3257" s="179"/>
      <c r="AI3257" s="179"/>
      <c r="AJ3257" s="179"/>
      <c r="AK3257" s="179"/>
      <c r="AL3257" s="179"/>
      <c r="AN3257" s="179"/>
      <c r="AO3257" s="179"/>
      <c r="AP3257" s="179"/>
      <c r="AQ3257" s="179"/>
      <c r="AR3257" s="179"/>
      <c r="AS3257" s="179"/>
    </row>
    <row r="3258" spans="10:45">
      <c r="J3258" s="179"/>
      <c r="K3258" s="179"/>
      <c r="L3258" s="179"/>
      <c r="M3258" s="179"/>
      <c r="N3258" s="179"/>
      <c r="O3258" s="179"/>
      <c r="P3258" s="179"/>
      <c r="Q3258" s="179"/>
      <c r="R3258" s="179"/>
      <c r="T3258" s="179"/>
      <c r="U3258" s="179"/>
      <c r="V3258" s="179"/>
      <c r="W3258" s="179"/>
      <c r="X3258" s="179"/>
      <c r="Y3258" s="179"/>
      <c r="Z3258" s="179"/>
      <c r="AA3258" s="179"/>
      <c r="AB3258" s="179"/>
      <c r="AD3258" s="179"/>
      <c r="AE3258" s="179"/>
      <c r="AF3258" s="179"/>
      <c r="AG3258" s="179"/>
      <c r="AH3258" s="179"/>
      <c r="AI3258" s="179"/>
      <c r="AJ3258" s="179"/>
      <c r="AK3258" s="179"/>
      <c r="AL3258" s="179"/>
      <c r="AN3258" s="179"/>
      <c r="AO3258" s="179"/>
      <c r="AP3258" s="179"/>
      <c r="AQ3258" s="179"/>
      <c r="AR3258" s="179"/>
      <c r="AS3258" s="179"/>
    </row>
    <row r="3259" spans="10:45">
      <c r="J3259" s="179"/>
      <c r="K3259" s="179"/>
      <c r="L3259" s="179"/>
      <c r="M3259" s="179"/>
      <c r="N3259" s="179"/>
      <c r="O3259" s="179"/>
      <c r="P3259" s="179"/>
      <c r="Q3259" s="179"/>
      <c r="R3259" s="179"/>
      <c r="T3259" s="179"/>
      <c r="U3259" s="179"/>
      <c r="V3259" s="179"/>
      <c r="W3259" s="179"/>
      <c r="X3259" s="179"/>
      <c r="Y3259" s="179"/>
      <c r="Z3259" s="179"/>
      <c r="AA3259" s="179"/>
      <c r="AB3259" s="179"/>
      <c r="AD3259" s="179"/>
      <c r="AE3259" s="179"/>
      <c r="AF3259" s="179"/>
      <c r="AG3259" s="179"/>
      <c r="AH3259" s="179"/>
      <c r="AI3259" s="179"/>
      <c r="AJ3259" s="179"/>
      <c r="AK3259" s="179"/>
      <c r="AL3259" s="179"/>
      <c r="AN3259" s="179"/>
      <c r="AO3259" s="179"/>
      <c r="AP3259" s="179"/>
      <c r="AQ3259" s="179"/>
      <c r="AR3259" s="179"/>
      <c r="AS3259" s="179"/>
    </row>
    <row r="3260" spans="10:45">
      <c r="J3260" s="179"/>
      <c r="K3260" s="179"/>
      <c r="L3260" s="179"/>
      <c r="M3260" s="179"/>
      <c r="N3260" s="179"/>
      <c r="O3260" s="179"/>
      <c r="P3260" s="179"/>
      <c r="Q3260" s="179"/>
      <c r="R3260" s="179"/>
      <c r="T3260" s="179"/>
      <c r="U3260" s="179"/>
      <c r="V3260" s="179"/>
      <c r="W3260" s="179"/>
      <c r="X3260" s="179"/>
      <c r="Y3260" s="179"/>
      <c r="Z3260" s="179"/>
      <c r="AA3260" s="179"/>
      <c r="AB3260" s="179"/>
      <c r="AD3260" s="179"/>
      <c r="AE3260" s="179"/>
      <c r="AF3260" s="179"/>
      <c r="AG3260" s="179"/>
      <c r="AH3260" s="179"/>
      <c r="AI3260" s="179"/>
      <c r="AJ3260" s="179"/>
      <c r="AK3260" s="179"/>
      <c r="AL3260" s="179"/>
      <c r="AN3260" s="179"/>
      <c r="AO3260" s="179"/>
      <c r="AP3260" s="179"/>
      <c r="AQ3260" s="179"/>
      <c r="AR3260" s="179"/>
      <c r="AS3260" s="179"/>
    </row>
    <row r="3261" spans="10:45">
      <c r="J3261" s="179"/>
      <c r="K3261" s="179"/>
      <c r="L3261" s="179"/>
      <c r="M3261" s="179"/>
      <c r="N3261" s="179"/>
      <c r="O3261" s="179"/>
      <c r="P3261" s="179"/>
      <c r="Q3261" s="179"/>
      <c r="R3261" s="179"/>
      <c r="T3261" s="179"/>
      <c r="U3261" s="179"/>
      <c r="V3261" s="179"/>
      <c r="W3261" s="179"/>
      <c r="X3261" s="179"/>
      <c r="Y3261" s="179"/>
      <c r="Z3261" s="179"/>
      <c r="AA3261" s="179"/>
      <c r="AB3261" s="179"/>
      <c r="AD3261" s="179"/>
      <c r="AE3261" s="179"/>
      <c r="AF3261" s="179"/>
      <c r="AG3261" s="179"/>
      <c r="AH3261" s="179"/>
      <c r="AI3261" s="179"/>
      <c r="AJ3261" s="179"/>
      <c r="AK3261" s="179"/>
      <c r="AL3261" s="179"/>
      <c r="AN3261" s="179"/>
      <c r="AO3261" s="179"/>
      <c r="AP3261" s="179"/>
      <c r="AQ3261" s="179"/>
      <c r="AR3261" s="179"/>
      <c r="AS3261" s="179"/>
    </row>
    <row r="3262" spans="10:45">
      <c r="J3262" s="179"/>
      <c r="K3262" s="179"/>
      <c r="L3262" s="179"/>
      <c r="M3262" s="179"/>
      <c r="N3262" s="179"/>
      <c r="O3262" s="179"/>
      <c r="P3262" s="179"/>
      <c r="Q3262" s="179"/>
      <c r="R3262" s="179"/>
      <c r="T3262" s="179"/>
      <c r="U3262" s="179"/>
      <c r="V3262" s="179"/>
      <c r="W3262" s="179"/>
      <c r="X3262" s="179"/>
      <c r="Y3262" s="179"/>
      <c r="Z3262" s="179"/>
      <c r="AA3262" s="179"/>
      <c r="AB3262" s="179"/>
      <c r="AD3262" s="179"/>
      <c r="AE3262" s="179"/>
      <c r="AF3262" s="179"/>
      <c r="AG3262" s="179"/>
      <c r="AH3262" s="179"/>
      <c r="AI3262" s="179"/>
      <c r="AJ3262" s="179"/>
      <c r="AK3262" s="179"/>
      <c r="AL3262" s="179"/>
      <c r="AN3262" s="179"/>
      <c r="AO3262" s="179"/>
      <c r="AP3262" s="179"/>
      <c r="AQ3262" s="179"/>
      <c r="AR3262" s="179"/>
      <c r="AS3262" s="179"/>
    </row>
    <row r="3263" spans="10:45">
      <c r="J3263" s="179"/>
      <c r="K3263" s="179"/>
      <c r="L3263" s="179"/>
      <c r="M3263" s="179"/>
      <c r="N3263" s="179"/>
      <c r="O3263" s="179"/>
      <c r="P3263" s="179"/>
      <c r="Q3263" s="179"/>
      <c r="R3263" s="179"/>
      <c r="T3263" s="179"/>
      <c r="U3263" s="179"/>
      <c r="V3263" s="179"/>
      <c r="W3263" s="179"/>
      <c r="X3263" s="179"/>
      <c r="Y3263" s="179"/>
      <c r="Z3263" s="179"/>
      <c r="AA3263" s="179"/>
      <c r="AB3263" s="179"/>
      <c r="AD3263" s="179"/>
      <c r="AE3263" s="179"/>
      <c r="AF3263" s="179"/>
      <c r="AG3263" s="179"/>
      <c r="AH3263" s="179"/>
      <c r="AI3263" s="179"/>
      <c r="AJ3263" s="179"/>
      <c r="AK3263" s="179"/>
      <c r="AL3263" s="179"/>
      <c r="AN3263" s="179"/>
      <c r="AO3263" s="179"/>
      <c r="AP3263" s="179"/>
      <c r="AQ3263" s="179"/>
      <c r="AR3263" s="179"/>
      <c r="AS3263" s="179"/>
    </row>
    <row r="3264" spans="10:45">
      <c r="J3264" s="179"/>
      <c r="K3264" s="179"/>
      <c r="L3264" s="179"/>
      <c r="M3264" s="179"/>
      <c r="N3264" s="179"/>
      <c r="O3264" s="179"/>
      <c r="P3264" s="179"/>
      <c r="Q3264" s="179"/>
      <c r="R3264" s="179"/>
      <c r="T3264" s="179"/>
      <c r="U3264" s="179"/>
      <c r="V3264" s="179"/>
      <c r="W3264" s="179"/>
      <c r="X3264" s="179"/>
      <c r="Y3264" s="179"/>
      <c r="Z3264" s="179"/>
      <c r="AA3264" s="179"/>
      <c r="AB3264" s="179"/>
      <c r="AD3264" s="179"/>
      <c r="AE3264" s="179"/>
      <c r="AF3264" s="179"/>
      <c r="AG3264" s="179"/>
      <c r="AH3264" s="179"/>
      <c r="AI3264" s="179"/>
      <c r="AJ3264" s="179"/>
      <c r="AK3264" s="179"/>
      <c r="AL3264" s="179"/>
      <c r="AN3264" s="179"/>
      <c r="AO3264" s="179"/>
      <c r="AP3264" s="179"/>
      <c r="AQ3264" s="179"/>
      <c r="AR3264" s="179"/>
      <c r="AS3264" s="179"/>
    </row>
    <row r="3265" spans="10:45">
      <c r="J3265" s="179"/>
      <c r="K3265" s="179"/>
      <c r="L3265" s="179"/>
      <c r="M3265" s="179"/>
      <c r="N3265" s="179"/>
      <c r="O3265" s="179"/>
      <c r="P3265" s="179"/>
      <c r="Q3265" s="179"/>
      <c r="R3265" s="179"/>
      <c r="T3265" s="179"/>
      <c r="U3265" s="179"/>
      <c r="V3265" s="179"/>
      <c r="W3265" s="179"/>
      <c r="X3265" s="179"/>
      <c r="Y3265" s="179"/>
      <c r="Z3265" s="179"/>
      <c r="AA3265" s="179"/>
      <c r="AB3265" s="179"/>
      <c r="AD3265" s="179"/>
      <c r="AE3265" s="179"/>
      <c r="AF3265" s="179"/>
      <c r="AG3265" s="179"/>
      <c r="AH3265" s="179"/>
      <c r="AI3265" s="179"/>
      <c r="AJ3265" s="179"/>
      <c r="AK3265" s="179"/>
      <c r="AL3265" s="179"/>
      <c r="AN3265" s="179"/>
      <c r="AO3265" s="179"/>
      <c r="AP3265" s="179"/>
      <c r="AQ3265" s="179"/>
      <c r="AR3265" s="179"/>
      <c r="AS3265" s="179"/>
    </row>
    <row r="3266" spans="10:45">
      <c r="J3266" s="179"/>
      <c r="K3266" s="179"/>
      <c r="L3266" s="179"/>
      <c r="M3266" s="179"/>
      <c r="N3266" s="179"/>
      <c r="O3266" s="179"/>
      <c r="P3266" s="179"/>
      <c r="Q3266" s="179"/>
      <c r="R3266" s="179"/>
      <c r="T3266" s="179"/>
      <c r="U3266" s="179"/>
      <c r="V3266" s="179"/>
      <c r="W3266" s="179"/>
      <c r="X3266" s="179"/>
      <c r="Y3266" s="179"/>
      <c r="Z3266" s="179"/>
      <c r="AA3266" s="179"/>
      <c r="AB3266" s="179"/>
      <c r="AD3266" s="179"/>
      <c r="AE3266" s="179"/>
      <c r="AF3266" s="179"/>
      <c r="AG3266" s="179"/>
      <c r="AH3266" s="179"/>
      <c r="AI3266" s="179"/>
      <c r="AJ3266" s="179"/>
      <c r="AK3266" s="179"/>
      <c r="AL3266" s="179"/>
      <c r="AN3266" s="179"/>
      <c r="AO3266" s="179"/>
      <c r="AP3266" s="179"/>
      <c r="AQ3266" s="179"/>
      <c r="AR3266" s="179"/>
      <c r="AS3266" s="179"/>
    </row>
    <row r="3267" spans="10:45">
      <c r="J3267" s="179"/>
      <c r="K3267" s="179"/>
      <c r="L3267" s="179"/>
      <c r="M3267" s="179"/>
      <c r="N3267" s="179"/>
      <c r="O3267" s="179"/>
      <c r="P3267" s="179"/>
      <c r="Q3267" s="179"/>
      <c r="R3267" s="179"/>
      <c r="T3267" s="179"/>
      <c r="U3267" s="179"/>
      <c r="V3267" s="179"/>
      <c r="W3267" s="179"/>
      <c r="X3267" s="179"/>
      <c r="Y3267" s="179"/>
      <c r="Z3267" s="179"/>
      <c r="AA3267" s="179"/>
      <c r="AB3267" s="179"/>
      <c r="AD3267" s="179"/>
      <c r="AE3267" s="179"/>
      <c r="AF3267" s="179"/>
      <c r="AG3267" s="179"/>
      <c r="AH3267" s="179"/>
      <c r="AI3267" s="179"/>
      <c r="AJ3267" s="179"/>
      <c r="AK3267" s="179"/>
      <c r="AL3267" s="179"/>
      <c r="AN3267" s="179"/>
      <c r="AO3267" s="179"/>
      <c r="AP3267" s="179"/>
      <c r="AQ3267" s="179"/>
      <c r="AR3267" s="179"/>
      <c r="AS3267" s="179"/>
    </row>
    <row r="3268" spans="10:45">
      <c r="J3268" s="179"/>
      <c r="K3268" s="179"/>
      <c r="L3268" s="179"/>
      <c r="M3268" s="179"/>
      <c r="N3268" s="179"/>
      <c r="O3268" s="179"/>
      <c r="P3268" s="179"/>
      <c r="Q3268" s="179"/>
      <c r="R3268" s="179"/>
      <c r="T3268" s="179"/>
      <c r="U3268" s="179"/>
      <c r="V3268" s="179"/>
      <c r="W3268" s="179"/>
      <c r="X3268" s="179"/>
      <c r="Y3268" s="179"/>
      <c r="Z3268" s="179"/>
      <c r="AA3268" s="179"/>
      <c r="AB3268" s="179"/>
      <c r="AD3268" s="179"/>
      <c r="AE3268" s="179"/>
      <c r="AF3268" s="179"/>
      <c r="AG3268" s="179"/>
      <c r="AH3268" s="179"/>
      <c r="AI3268" s="179"/>
      <c r="AJ3268" s="179"/>
      <c r="AK3268" s="179"/>
      <c r="AL3268" s="179"/>
      <c r="AN3268" s="179"/>
      <c r="AO3268" s="179"/>
      <c r="AP3268" s="179"/>
      <c r="AQ3268" s="179"/>
      <c r="AR3268" s="179"/>
      <c r="AS3268" s="179"/>
    </row>
    <row r="3269" spans="10:45">
      <c r="J3269" s="179"/>
      <c r="K3269" s="179"/>
      <c r="L3269" s="179"/>
      <c r="M3269" s="179"/>
      <c r="N3269" s="179"/>
      <c r="O3269" s="179"/>
      <c r="P3269" s="179"/>
      <c r="Q3269" s="179"/>
      <c r="R3269" s="179"/>
      <c r="T3269" s="179"/>
      <c r="U3269" s="179"/>
      <c r="V3269" s="179"/>
      <c r="W3269" s="179"/>
      <c r="X3269" s="179"/>
      <c r="Y3269" s="179"/>
      <c r="Z3269" s="179"/>
      <c r="AA3269" s="179"/>
      <c r="AB3269" s="179"/>
      <c r="AD3269" s="179"/>
      <c r="AE3269" s="179"/>
      <c r="AF3269" s="179"/>
      <c r="AG3269" s="179"/>
      <c r="AH3269" s="179"/>
      <c r="AI3269" s="179"/>
      <c r="AJ3269" s="179"/>
      <c r="AK3269" s="179"/>
      <c r="AL3269" s="179"/>
      <c r="AN3269" s="179"/>
      <c r="AO3269" s="179"/>
      <c r="AP3269" s="179"/>
      <c r="AQ3269" s="179"/>
      <c r="AR3269" s="179"/>
      <c r="AS3269" s="179"/>
    </row>
    <row r="3270" spans="10:45">
      <c r="J3270" s="179"/>
      <c r="K3270" s="179"/>
      <c r="L3270" s="179"/>
      <c r="M3270" s="179"/>
      <c r="N3270" s="179"/>
      <c r="O3270" s="179"/>
      <c r="P3270" s="179"/>
      <c r="Q3270" s="179"/>
      <c r="R3270" s="179"/>
      <c r="T3270" s="179"/>
      <c r="U3270" s="179"/>
      <c r="V3270" s="179"/>
      <c r="W3270" s="179"/>
      <c r="X3270" s="179"/>
      <c r="Y3270" s="179"/>
      <c r="Z3270" s="179"/>
      <c r="AA3270" s="179"/>
      <c r="AB3270" s="179"/>
      <c r="AD3270" s="179"/>
      <c r="AE3270" s="179"/>
      <c r="AF3270" s="179"/>
      <c r="AG3270" s="179"/>
      <c r="AH3270" s="179"/>
      <c r="AI3270" s="179"/>
      <c r="AJ3270" s="179"/>
      <c r="AK3270" s="179"/>
      <c r="AL3270" s="179"/>
      <c r="AN3270" s="179"/>
      <c r="AO3270" s="179"/>
      <c r="AP3270" s="179"/>
      <c r="AQ3270" s="179"/>
      <c r="AR3270" s="179"/>
      <c r="AS3270" s="179"/>
    </row>
    <row r="3271" spans="10:45">
      <c r="J3271" s="179"/>
      <c r="K3271" s="179"/>
      <c r="L3271" s="179"/>
      <c r="M3271" s="179"/>
      <c r="N3271" s="179"/>
      <c r="O3271" s="179"/>
      <c r="P3271" s="179"/>
      <c r="Q3271" s="179"/>
      <c r="R3271" s="179"/>
      <c r="T3271" s="179"/>
      <c r="U3271" s="179"/>
      <c r="V3271" s="179"/>
      <c r="W3271" s="179"/>
      <c r="X3271" s="179"/>
      <c r="Y3271" s="179"/>
      <c r="Z3271" s="179"/>
      <c r="AA3271" s="179"/>
      <c r="AB3271" s="179"/>
      <c r="AD3271" s="179"/>
      <c r="AE3271" s="179"/>
      <c r="AF3271" s="179"/>
      <c r="AG3271" s="179"/>
      <c r="AH3271" s="179"/>
      <c r="AI3271" s="179"/>
      <c r="AJ3271" s="179"/>
      <c r="AK3271" s="179"/>
      <c r="AL3271" s="179"/>
      <c r="AN3271" s="179"/>
      <c r="AO3271" s="179"/>
      <c r="AP3271" s="179"/>
      <c r="AQ3271" s="179"/>
      <c r="AR3271" s="179"/>
      <c r="AS3271" s="179"/>
    </row>
    <row r="3272" spans="10:45">
      <c r="J3272" s="179"/>
      <c r="K3272" s="179"/>
      <c r="L3272" s="179"/>
      <c r="M3272" s="179"/>
      <c r="N3272" s="179"/>
      <c r="O3272" s="179"/>
      <c r="P3272" s="179"/>
      <c r="Q3272" s="179"/>
      <c r="R3272" s="179"/>
      <c r="T3272" s="179"/>
      <c r="U3272" s="179"/>
      <c r="V3272" s="179"/>
      <c r="W3272" s="179"/>
      <c r="X3272" s="179"/>
      <c r="Y3272" s="179"/>
      <c r="Z3272" s="179"/>
      <c r="AA3272" s="179"/>
      <c r="AB3272" s="179"/>
      <c r="AD3272" s="179"/>
      <c r="AE3272" s="179"/>
      <c r="AF3272" s="179"/>
      <c r="AG3272" s="179"/>
      <c r="AH3272" s="179"/>
      <c r="AI3272" s="179"/>
      <c r="AJ3272" s="179"/>
      <c r="AK3272" s="179"/>
      <c r="AL3272" s="179"/>
      <c r="AN3272" s="179"/>
      <c r="AO3272" s="179"/>
      <c r="AP3272" s="179"/>
      <c r="AQ3272" s="179"/>
      <c r="AR3272" s="179"/>
      <c r="AS3272" s="179"/>
    </row>
    <row r="3273" spans="10:45">
      <c r="J3273" s="179"/>
      <c r="K3273" s="179"/>
      <c r="L3273" s="179"/>
      <c r="M3273" s="179"/>
      <c r="N3273" s="179"/>
      <c r="O3273" s="179"/>
      <c r="P3273" s="179"/>
      <c r="Q3273" s="179"/>
      <c r="R3273" s="179"/>
      <c r="T3273" s="179"/>
      <c r="U3273" s="179"/>
      <c r="V3273" s="179"/>
      <c r="W3273" s="179"/>
      <c r="X3273" s="179"/>
      <c r="Y3273" s="179"/>
      <c r="Z3273" s="179"/>
      <c r="AA3273" s="179"/>
      <c r="AB3273" s="179"/>
      <c r="AD3273" s="179"/>
      <c r="AE3273" s="179"/>
      <c r="AF3273" s="179"/>
      <c r="AG3273" s="179"/>
      <c r="AH3273" s="179"/>
      <c r="AI3273" s="179"/>
      <c r="AJ3273" s="179"/>
      <c r="AK3273" s="179"/>
      <c r="AL3273" s="179"/>
      <c r="AN3273" s="179"/>
      <c r="AO3273" s="179"/>
      <c r="AP3273" s="179"/>
      <c r="AQ3273" s="179"/>
      <c r="AR3273" s="179"/>
      <c r="AS3273" s="179"/>
    </row>
    <row r="3274" spans="10:45">
      <c r="J3274" s="179"/>
      <c r="K3274" s="179"/>
      <c r="L3274" s="179"/>
      <c r="M3274" s="179"/>
      <c r="N3274" s="179"/>
      <c r="O3274" s="179"/>
      <c r="P3274" s="179"/>
      <c r="Q3274" s="179"/>
      <c r="R3274" s="179"/>
      <c r="T3274" s="179"/>
      <c r="U3274" s="179"/>
      <c r="V3274" s="179"/>
      <c r="W3274" s="179"/>
      <c r="X3274" s="179"/>
      <c r="Y3274" s="179"/>
      <c r="Z3274" s="179"/>
      <c r="AA3274" s="179"/>
      <c r="AB3274" s="179"/>
      <c r="AD3274" s="179"/>
      <c r="AE3274" s="179"/>
      <c r="AF3274" s="179"/>
      <c r="AG3274" s="179"/>
      <c r="AH3274" s="179"/>
      <c r="AI3274" s="179"/>
      <c r="AJ3274" s="179"/>
      <c r="AK3274" s="179"/>
      <c r="AL3274" s="179"/>
      <c r="AN3274" s="179"/>
      <c r="AO3274" s="179"/>
      <c r="AP3274" s="179"/>
      <c r="AQ3274" s="179"/>
      <c r="AR3274" s="179"/>
      <c r="AS3274" s="179"/>
    </row>
    <row r="3275" spans="10:45">
      <c r="J3275" s="179"/>
      <c r="K3275" s="179"/>
      <c r="L3275" s="179"/>
      <c r="M3275" s="179"/>
      <c r="N3275" s="179"/>
      <c r="O3275" s="179"/>
      <c r="P3275" s="179"/>
      <c r="Q3275" s="179"/>
      <c r="R3275" s="179"/>
      <c r="T3275" s="179"/>
      <c r="U3275" s="179"/>
      <c r="V3275" s="179"/>
      <c r="W3275" s="179"/>
      <c r="X3275" s="179"/>
      <c r="Y3275" s="179"/>
      <c r="Z3275" s="179"/>
      <c r="AA3275" s="179"/>
      <c r="AB3275" s="179"/>
      <c r="AD3275" s="179"/>
      <c r="AE3275" s="179"/>
      <c r="AF3275" s="179"/>
      <c r="AG3275" s="179"/>
      <c r="AH3275" s="179"/>
      <c r="AI3275" s="179"/>
      <c r="AJ3275" s="179"/>
      <c r="AK3275" s="179"/>
      <c r="AL3275" s="179"/>
      <c r="AN3275" s="179"/>
      <c r="AO3275" s="179"/>
      <c r="AP3275" s="179"/>
      <c r="AQ3275" s="179"/>
      <c r="AR3275" s="179"/>
      <c r="AS3275" s="179"/>
    </row>
    <row r="3276" spans="10:45">
      <c r="J3276" s="179"/>
      <c r="K3276" s="179"/>
      <c r="L3276" s="179"/>
      <c r="M3276" s="179"/>
      <c r="N3276" s="179"/>
      <c r="O3276" s="179"/>
      <c r="P3276" s="179"/>
      <c r="Q3276" s="179"/>
      <c r="R3276" s="179"/>
      <c r="T3276" s="179"/>
      <c r="U3276" s="179"/>
      <c r="V3276" s="179"/>
      <c r="W3276" s="179"/>
      <c r="X3276" s="179"/>
      <c r="Y3276" s="179"/>
      <c r="Z3276" s="179"/>
      <c r="AA3276" s="179"/>
      <c r="AB3276" s="179"/>
      <c r="AD3276" s="179"/>
      <c r="AE3276" s="179"/>
      <c r="AF3276" s="179"/>
      <c r="AG3276" s="179"/>
      <c r="AH3276" s="179"/>
      <c r="AI3276" s="179"/>
      <c r="AJ3276" s="179"/>
      <c r="AK3276" s="179"/>
      <c r="AL3276" s="179"/>
      <c r="AN3276" s="179"/>
      <c r="AO3276" s="179"/>
      <c r="AP3276" s="179"/>
      <c r="AQ3276" s="179"/>
      <c r="AR3276" s="179"/>
      <c r="AS3276" s="179"/>
    </row>
    <row r="3277" spans="10:45">
      <c r="J3277" s="179"/>
      <c r="K3277" s="179"/>
      <c r="L3277" s="179"/>
      <c r="M3277" s="179"/>
      <c r="N3277" s="179"/>
      <c r="O3277" s="179"/>
      <c r="P3277" s="179"/>
      <c r="Q3277" s="179"/>
      <c r="R3277" s="179"/>
      <c r="T3277" s="179"/>
      <c r="U3277" s="179"/>
      <c r="V3277" s="179"/>
      <c r="W3277" s="179"/>
      <c r="X3277" s="179"/>
      <c r="Y3277" s="179"/>
      <c r="Z3277" s="179"/>
      <c r="AA3277" s="179"/>
      <c r="AB3277" s="179"/>
      <c r="AD3277" s="179"/>
      <c r="AE3277" s="179"/>
      <c r="AF3277" s="179"/>
      <c r="AG3277" s="179"/>
      <c r="AH3277" s="179"/>
      <c r="AI3277" s="179"/>
      <c r="AJ3277" s="179"/>
      <c r="AK3277" s="179"/>
      <c r="AL3277" s="179"/>
      <c r="AN3277" s="179"/>
      <c r="AO3277" s="179"/>
      <c r="AP3277" s="179"/>
      <c r="AQ3277" s="179"/>
      <c r="AR3277" s="179"/>
      <c r="AS3277" s="179"/>
    </row>
    <row r="3278" spans="10:45">
      <c r="J3278" s="179"/>
      <c r="K3278" s="179"/>
      <c r="L3278" s="179"/>
      <c r="M3278" s="179"/>
      <c r="N3278" s="179"/>
      <c r="O3278" s="179"/>
      <c r="P3278" s="179"/>
      <c r="Q3278" s="179"/>
      <c r="R3278" s="179"/>
      <c r="T3278" s="179"/>
      <c r="U3278" s="179"/>
      <c r="V3278" s="179"/>
      <c r="W3278" s="179"/>
      <c r="X3278" s="179"/>
      <c r="Y3278" s="179"/>
      <c r="Z3278" s="179"/>
      <c r="AA3278" s="179"/>
      <c r="AB3278" s="179"/>
      <c r="AD3278" s="179"/>
      <c r="AE3278" s="179"/>
      <c r="AF3278" s="179"/>
      <c r="AG3278" s="179"/>
      <c r="AH3278" s="179"/>
      <c r="AI3278" s="179"/>
      <c r="AJ3278" s="179"/>
      <c r="AK3278" s="179"/>
      <c r="AL3278" s="179"/>
      <c r="AN3278" s="179"/>
      <c r="AO3278" s="179"/>
      <c r="AP3278" s="179"/>
      <c r="AQ3278" s="179"/>
      <c r="AR3278" s="179"/>
      <c r="AS3278" s="179"/>
    </row>
    <row r="3279" spans="10:45">
      <c r="J3279" s="179"/>
      <c r="K3279" s="179"/>
      <c r="L3279" s="179"/>
      <c r="M3279" s="179"/>
      <c r="N3279" s="179"/>
      <c r="O3279" s="179"/>
      <c r="P3279" s="179"/>
      <c r="Q3279" s="179"/>
      <c r="R3279" s="179"/>
      <c r="T3279" s="179"/>
      <c r="U3279" s="179"/>
      <c r="V3279" s="179"/>
      <c r="W3279" s="179"/>
      <c r="X3279" s="179"/>
      <c r="Y3279" s="179"/>
      <c r="Z3279" s="179"/>
      <c r="AA3279" s="179"/>
      <c r="AB3279" s="179"/>
      <c r="AD3279" s="179"/>
      <c r="AE3279" s="179"/>
      <c r="AF3279" s="179"/>
      <c r="AG3279" s="179"/>
      <c r="AH3279" s="179"/>
      <c r="AI3279" s="179"/>
      <c r="AJ3279" s="179"/>
      <c r="AK3279" s="179"/>
      <c r="AL3279" s="179"/>
      <c r="AN3279" s="179"/>
      <c r="AO3279" s="179"/>
      <c r="AP3279" s="179"/>
      <c r="AQ3279" s="179"/>
      <c r="AR3279" s="179"/>
      <c r="AS3279" s="179"/>
    </row>
    <row r="3280" spans="10:45">
      <c r="J3280" s="179"/>
      <c r="K3280" s="179"/>
      <c r="L3280" s="179"/>
      <c r="M3280" s="179"/>
      <c r="N3280" s="179"/>
      <c r="O3280" s="179"/>
      <c r="P3280" s="179"/>
      <c r="Q3280" s="179"/>
      <c r="R3280" s="179"/>
      <c r="T3280" s="179"/>
      <c r="U3280" s="179"/>
      <c r="V3280" s="179"/>
      <c r="W3280" s="179"/>
      <c r="X3280" s="179"/>
      <c r="Y3280" s="179"/>
      <c r="Z3280" s="179"/>
      <c r="AA3280" s="179"/>
      <c r="AB3280" s="179"/>
      <c r="AD3280" s="179"/>
      <c r="AE3280" s="179"/>
      <c r="AF3280" s="179"/>
      <c r="AG3280" s="179"/>
      <c r="AH3280" s="179"/>
      <c r="AI3280" s="179"/>
      <c r="AJ3280" s="179"/>
      <c r="AK3280" s="179"/>
      <c r="AL3280" s="179"/>
      <c r="AN3280" s="179"/>
      <c r="AO3280" s="179"/>
      <c r="AP3280" s="179"/>
      <c r="AQ3280" s="179"/>
      <c r="AR3280" s="179"/>
      <c r="AS3280" s="179"/>
    </row>
    <row r="3281" spans="10:45">
      <c r="J3281" s="179"/>
      <c r="K3281" s="179"/>
      <c r="L3281" s="179"/>
      <c r="M3281" s="179"/>
      <c r="N3281" s="179"/>
      <c r="O3281" s="179"/>
      <c r="P3281" s="179"/>
      <c r="Q3281" s="179"/>
      <c r="R3281" s="179"/>
      <c r="T3281" s="179"/>
      <c r="U3281" s="179"/>
      <c r="V3281" s="179"/>
      <c r="W3281" s="179"/>
      <c r="X3281" s="179"/>
      <c r="Y3281" s="179"/>
      <c r="Z3281" s="179"/>
      <c r="AA3281" s="179"/>
      <c r="AB3281" s="179"/>
      <c r="AD3281" s="179"/>
      <c r="AE3281" s="179"/>
      <c r="AF3281" s="179"/>
      <c r="AG3281" s="179"/>
      <c r="AH3281" s="179"/>
      <c r="AI3281" s="179"/>
      <c r="AJ3281" s="179"/>
      <c r="AK3281" s="179"/>
      <c r="AL3281" s="179"/>
      <c r="AN3281" s="179"/>
      <c r="AO3281" s="179"/>
      <c r="AP3281" s="179"/>
      <c r="AQ3281" s="179"/>
      <c r="AR3281" s="179"/>
      <c r="AS3281" s="179"/>
    </row>
    <row r="3282" spans="10:45">
      <c r="J3282" s="179"/>
      <c r="K3282" s="179"/>
      <c r="L3282" s="179"/>
      <c r="M3282" s="179"/>
      <c r="N3282" s="179"/>
      <c r="O3282" s="179"/>
      <c r="P3282" s="179"/>
      <c r="Q3282" s="179"/>
      <c r="R3282" s="179"/>
      <c r="T3282" s="179"/>
      <c r="U3282" s="179"/>
      <c r="V3282" s="179"/>
      <c r="W3282" s="179"/>
      <c r="X3282" s="179"/>
      <c r="Y3282" s="179"/>
      <c r="Z3282" s="179"/>
      <c r="AA3282" s="179"/>
      <c r="AB3282" s="179"/>
      <c r="AD3282" s="179"/>
      <c r="AE3282" s="179"/>
      <c r="AF3282" s="179"/>
      <c r="AG3282" s="179"/>
      <c r="AH3282" s="179"/>
      <c r="AI3282" s="179"/>
      <c r="AJ3282" s="179"/>
      <c r="AK3282" s="179"/>
      <c r="AL3282" s="179"/>
      <c r="AN3282" s="179"/>
      <c r="AO3282" s="179"/>
      <c r="AP3282" s="179"/>
      <c r="AQ3282" s="179"/>
      <c r="AR3282" s="179"/>
      <c r="AS3282" s="179"/>
    </row>
    <row r="3283" spans="10:45">
      <c r="J3283" s="179"/>
      <c r="K3283" s="179"/>
      <c r="L3283" s="179"/>
      <c r="M3283" s="179"/>
      <c r="N3283" s="179"/>
      <c r="O3283" s="179"/>
      <c r="P3283" s="179"/>
      <c r="Q3283" s="179"/>
      <c r="R3283" s="179"/>
      <c r="T3283" s="179"/>
      <c r="U3283" s="179"/>
      <c r="V3283" s="179"/>
      <c r="W3283" s="179"/>
      <c r="X3283" s="179"/>
      <c r="Y3283" s="179"/>
      <c r="Z3283" s="179"/>
      <c r="AA3283" s="179"/>
      <c r="AB3283" s="179"/>
      <c r="AD3283" s="179"/>
      <c r="AE3283" s="179"/>
      <c r="AF3283" s="179"/>
      <c r="AG3283" s="179"/>
      <c r="AH3283" s="179"/>
      <c r="AI3283" s="179"/>
      <c r="AJ3283" s="179"/>
      <c r="AK3283" s="179"/>
      <c r="AL3283" s="179"/>
      <c r="AN3283" s="179"/>
      <c r="AO3283" s="179"/>
      <c r="AP3283" s="179"/>
      <c r="AQ3283" s="179"/>
      <c r="AR3283" s="179"/>
      <c r="AS3283" s="179"/>
    </row>
    <row r="3284" spans="10:45">
      <c r="J3284" s="179"/>
      <c r="K3284" s="179"/>
      <c r="L3284" s="179"/>
      <c r="M3284" s="179"/>
      <c r="N3284" s="179"/>
      <c r="O3284" s="179"/>
      <c r="P3284" s="179"/>
      <c r="Q3284" s="179"/>
      <c r="R3284" s="179"/>
      <c r="T3284" s="179"/>
      <c r="U3284" s="179"/>
      <c r="V3284" s="179"/>
      <c r="W3284" s="179"/>
      <c r="X3284" s="179"/>
      <c r="Y3284" s="179"/>
      <c r="Z3284" s="179"/>
      <c r="AA3284" s="179"/>
      <c r="AB3284" s="179"/>
      <c r="AD3284" s="179"/>
      <c r="AE3284" s="179"/>
      <c r="AF3284" s="179"/>
      <c r="AG3284" s="179"/>
      <c r="AH3284" s="179"/>
      <c r="AI3284" s="179"/>
      <c r="AJ3284" s="179"/>
      <c r="AK3284" s="179"/>
      <c r="AL3284" s="179"/>
      <c r="AN3284" s="179"/>
      <c r="AO3284" s="179"/>
      <c r="AP3284" s="179"/>
      <c r="AQ3284" s="179"/>
      <c r="AR3284" s="179"/>
      <c r="AS3284" s="179"/>
    </row>
    <row r="3285" spans="10:45">
      <c r="J3285" s="179"/>
      <c r="K3285" s="179"/>
      <c r="L3285" s="179"/>
      <c r="M3285" s="179"/>
      <c r="N3285" s="179"/>
      <c r="O3285" s="179"/>
      <c r="P3285" s="179"/>
      <c r="Q3285" s="179"/>
      <c r="R3285" s="179"/>
      <c r="T3285" s="179"/>
      <c r="U3285" s="179"/>
      <c r="V3285" s="179"/>
      <c r="W3285" s="179"/>
      <c r="X3285" s="179"/>
      <c r="Y3285" s="179"/>
      <c r="Z3285" s="179"/>
      <c r="AA3285" s="179"/>
      <c r="AB3285" s="179"/>
      <c r="AD3285" s="179"/>
      <c r="AE3285" s="179"/>
      <c r="AF3285" s="179"/>
      <c r="AG3285" s="179"/>
      <c r="AH3285" s="179"/>
      <c r="AI3285" s="179"/>
      <c r="AJ3285" s="179"/>
      <c r="AK3285" s="179"/>
      <c r="AL3285" s="179"/>
      <c r="AN3285" s="179"/>
      <c r="AO3285" s="179"/>
      <c r="AP3285" s="179"/>
      <c r="AQ3285" s="179"/>
      <c r="AR3285" s="179"/>
      <c r="AS3285" s="179"/>
    </row>
    <row r="3286" spans="10:45">
      <c r="J3286" s="179"/>
      <c r="K3286" s="179"/>
      <c r="L3286" s="179"/>
      <c r="M3286" s="179"/>
      <c r="N3286" s="179"/>
      <c r="O3286" s="179"/>
      <c r="P3286" s="179"/>
      <c r="Q3286" s="179"/>
      <c r="R3286" s="179"/>
      <c r="T3286" s="179"/>
      <c r="U3286" s="179"/>
      <c r="V3286" s="179"/>
      <c r="W3286" s="179"/>
      <c r="X3286" s="179"/>
      <c r="Y3286" s="179"/>
      <c r="Z3286" s="179"/>
      <c r="AA3286" s="179"/>
      <c r="AB3286" s="179"/>
      <c r="AD3286" s="179"/>
      <c r="AE3286" s="179"/>
      <c r="AF3286" s="179"/>
      <c r="AG3286" s="179"/>
      <c r="AH3286" s="179"/>
      <c r="AI3286" s="179"/>
      <c r="AJ3286" s="179"/>
      <c r="AK3286" s="179"/>
      <c r="AL3286" s="179"/>
      <c r="AN3286" s="179"/>
      <c r="AO3286" s="179"/>
      <c r="AP3286" s="179"/>
      <c r="AQ3286" s="179"/>
      <c r="AR3286" s="179"/>
      <c r="AS3286" s="179"/>
    </row>
    <row r="3287" spans="10:45">
      <c r="J3287" s="179"/>
      <c r="K3287" s="179"/>
      <c r="L3287" s="179"/>
      <c r="M3287" s="179"/>
      <c r="N3287" s="179"/>
      <c r="O3287" s="179"/>
      <c r="P3287" s="179"/>
      <c r="Q3287" s="179"/>
      <c r="R3287" s="179"/>
      <c r="T3287" s="179"/>
      <c r="U3287" s="179"/>
      <c r="V3287" s="179"/>
      <c r="W3287" s="179"/>
      <c r="X3287" s="179"/>
      <c r="Y3287" s="179"/>
      <c r="Z3287" s="179"/>
      <c r="AA3287" s="179"/>
      <c r="AB3287" s="179"/>
      <c r="AD3287" s="179"/>
      <c r="AE3287" s="179"/>
      <c r="AF3287" s="179"/>
      <c r="AG3287" s="179"/>
      <c r="AH3287" s="179"/>
      <c r="AI3287" s="179"/>
      <c r="AJ3287" s="179"/>
      <c r="AK3287" s="179"/>
      <c r="AL3287" s="179"/>
      <c r="AN3287" s="179"/>
      <c r="AO3287" s="179"/>
      <c r="AP3287" s="179"/>
      <c r="AQ3287" s="179"/>
      <c r="AR3287" s="179"/>
      <c r="AS3287" s="179"/>
    </row>
    <row r="3288" spans="10:45">
      <c r="J3288" s="179"/>
      <c r="K3288" s="179"/>
      <c r="L3288" s="179"/>
      <c r="M3288" s="179"/>
      <c r="N3288" s="179"/>
      <c r="O3288" s="179"/>
      <c r="P3288" s="179"/>
      <c r="Q3288" s="179"/>
      <c r="R3288" s="179"/>
      <c r="T3288" s="179"/>
      <c r="U3288" s="179"/>
      <c r="V3288" s="179"/>
      <c r="W3288" s="179"/>
      <c r="X3288" s="179"/>
      <c r="Y3288" s="179"/>
      <c r="Z3288" s="179"/>
      <c r="AA3288" s="179"/>
      <c r="AB3288" s="179"/>
      <c r="AD3288" s="179"/>
      <c r="AE3288" s="179"/>
      <c r="AF3288" s="179"/>
      <c r="AG3288" s="179"/>
      <c r="AH3288" s="179"/>
      <c r="AI3288" s="179"/>
      <c r="AJ3288" s="179"/>
      <c r="AK3288" s="179"/>
      <c r="AL3288" s="179"/>
      <c r="AN3288" s="179"/>
      <c r="AO3288" s="179"/>
      <c r="AP3288" s="179"/>
      <c r="AQ3288" s="179"/>
      <c r="AR3288" s="179"/>
      <c r="AS3288" s="179"/>
    </row>
    <row r="3289" spans="10:45">
      <c r="J3289" s="179"/>
      <c r="K3289" s="179"/>
      <c r="L3289" s="179"/>
      <c r="M3289" s="179"/>
      <c r="N3289" s="179"/>
      <c r="O3289" s="179"/>
      <c r="P3289" s="179"/>
      <c r="Q3289" s="179"/>
      <c r="R3289" s="179"/>
      <c r="T3289" s="179"/>
      <c r="U3289" s="179"/>
      <c r="V3289" s="179"/>
      <c r="W3289" s="179"/>
      <c r="X3289" s="179"/>
      <c r="Y3289" s="179"/>
      <c r="Z3289" s="179"/>
      <c r="AA3289" s="179"/>
      <c r="AB3289" s="179"/>
      <c r="AD3289" s="179"/>
      <c r="AE3289" s="179"/>
      <c r="AF3289" s="179"/>
      <c r="AG3289" s="179"/>
      <c r="AH3289" s="179"/>
      <c r="AI3289" s="179"/>
      <c r="AJ3289" s="179"/>
      <c r="AK3289" s="179"/>
      <c r="AL3289" s="179"/>
      <c r="AN3289" s="179"/>
      <c r="AO3289" s="179"/>
      <c r="AP3289" s="179"/>
      <c r="AQ3289" s="179"/>
      <c r="AR3289" s="179"/>
      <c r="AS3289" s="179"/>
    </row>
    <row r="3290" spans="10:45">
      <c r="J3290" s="179"/>
      <c r="K3290" s="179"/>
      <c r="L3290" s="179"/>
      <c r="M3290" s="179"/>
      <c r="N3290" s="179"/>
      <c r="O3290" s="179"/>
      <c r="P3290" s="179"/>
      <c r="Q3290" s="179"/>
      <c r="R3290" s="179"/>
      <c r="T3290" s="179"/>
      <c r="U3290" s="179"/>
      <c r="V3290" s="179"/>
      <c r="W3290" s="179"/>
      <c r="X3290" s="179"/>
      <c r="Y3290" s="179"/>
      <c r="Z3290" s="179"/>
      <c r="AA3290" s="179"/>
      <c r="AB3290" s="179"/>
      <c r="AD3290" s="179"/>
      <c r="AE3290" s="179"/>
      <c r="AF3290" s="179"/>
      <c r="AG3290" s="179"/>
      <c r="AH3290" s="179"/>
      <c r="AI3290" s="179"/>
      <c r="AJ3290" s="179"/>
      <c r="AK3290" s="179"/>
      <c r="AL3290" s="179"/>
      <c r="AN3290" s="179"/>
      <c r="AO3290" s="179"/>
      <c r="AP3290" s="179"/>
      <c r="AQ3290" s="179"/>
      <c r="AR3290" s="179"/>
      <c r="AS3290" s="179"/>
    </row>
    <row r="3291" spans="10:45">
      <c r="J3291" s="179"/>
      <c r="K3291" s="179"/>
      <c r="L3291" s="179"/>
      <c r="M3291" s="179"/>
      <c r="N3291" s="179"/>
      <c r="O3291" s="179"/>
      <c r="P3291" s="179"/>
      <c r="Q3291" s="179"/>
      <c r="R3291" s="179"/>
      <c r="T3291" s="179"/>
      <c r="U3291" s="179"/>
      <c r="V3291" s="179"/>
      <c r="W3291" s="179"/>
      <c r="X3291" s="179"/>
      <c r="Y3291" s="179"/>
      <c r="Z3291" s="179"/>
      <c r="AA3291" s="179"/>
      <c r="AB3291" s="179"/>
      <c r="AD3291" s="179"/>
      <c r="AE3291" s="179"/>
      <c r="AF3291" s="179"/>
      <c r="AG3291" s="179"/>
      <c r="AH3291" s="179"/>
      <c r="AI3291" s="179"/>
      <c r="AJ3291" s="179"/>
      <c r="AK3291" s="179"/>
      <c r="AL3291" s="179"/>
      <c r="AN3291" s="179"/>
      <c r="AO3291" s="179"/>
      <c r="AP3291" s="179"/>
      <c r="AQ3291" s="179"/>
      <c r="AR3291" s="179"/>
      <c r="AS3291" s="179"/>
    </row>
    <row r="3292" spans="10:45">
      <c r="J3292" s="179"/>
      <c r="K3292" s="179"/>
      <c r="L3292" s="179"/>
      <c r="M3292" s="179"/>
      <c r="N3292" s="179"/>
      <c r="O3292" s="179"/>
      <c r="P3292" s="179"/>
      <c r="Q3292" s="179"/>
      <c r="R3292" s="179"/>
      <c r="T3292" s="179"/>
      <c r="U3292" s="179"/>
      <c r="V3292" s="179"/>
      <c r="W3292" s="179"/>
      <c r="X3292" s="179"/>
      <c r="Y3292" s="179"/>
      <c r="Z3292" s="179"/>
      <c r="AA3292" s="179"/>
      <c r="AB3292" s="179"/>
      <c r="AD3292" s="179"/>
      <c r="AE3292" s="179"/>
      <c r="AF3292" s="179"/>
      <c r="AG3292" s="179"/>
      <c r="AH3292" s="179"/>
      <c r="AI3292" s="179"/>
      <c r="AJ3292" s="179"/>
      <c r="AK3292" s="179"/>
      <c r="AL3292" s="179"/>
      <c r="AN3292" s="179"/>
      <c r="AO3292" s="179"/>
      <c r="AP3292" s="179"/>
      <c r="AQ3292" s="179"/>
      <c r="AR3292" s="179"/>
      <c r="AS3292" s="179"/>
    </row>
    <row r="3293" spans="10:45">
      <c r="J3293" s="179"/>
      <c r="K3293" s="179"/>
      <c r="L3293" s="179"/>
      <c r="M3293" s="179"/>
      <c r="N3293" s="179"/>
      <c r="O3293" s="179"/>
      <c r="P3293" s="179"/>
      <c r="Q3293" s="179"/>
      <c r="R3293" s="179"/>
      <c r="T3293" s="179"/>
      <c r="U3293" s="179"/>
      <c r="V3293" s="179"/>
      <c r="W3293" s="179"/>
      <c r="X3293" s="179"/>
      <c r="Y3293" s="179"/>
      <c r="Z3293" s="179"/>
      <c r="AA3293" s="179"/>
      <c r="AB3293" s="179"/>
      <c r="AD3293" s="179"/>
      <c r="AE3293" s="179"/>
      <c r="AF3293" s="179"/>
      <c r="AG3293" s="179"/>
      <c r="AH3293" s="179"/>
      <c r="AI3293" s="179"/>
      <c r="AJ3293" s="179"/>
      <c r="AK3293" s="179"/>
      <c r="AL3293" s="179"/>
      <c r="AN3293" s="179"/>
      <c r="AO3293" s="179"/>
      <c r="AP3293" s="179"/>
      <c r="AQ3293" s="179"/>
      <c r="AR3293" s="179"/>
      <c r="AS3293" s="179"/>
    </row>
    <row r="3294" spans="10:45">
      <c r="J3294" s="179"/>
      <c r="K3294" s="179"/>
      <c r="L3294" s="179"/>
      <c r="M3294" s="179"/>
      <c r="N3294" s="179"/>
      <c r="O3294" s="179"/>
      <c r="P3294" s="179"/>
      <c r="Q3294" s="179"/>
      <c r="R3294" s="179"/>
      <c r="T3294" s="179"/>
      <c r="U3294" s="179"/>
      <c r="V3294" s="179"/>
      <c r="W3294" s="179"/>
      <c r="X3294" s="179"/>
      <c r="Y3294" s="179"/>
      <c r="Z3294" s="179"/>
      <c r="AA3294" s="179"/>
      <c r="AB3294" s="179"/>
      <c r="AD3294" s="179"/>
      <c r="AE3294" s="179"/>
      <c r="AF3294" s="179"/>
      <c r="AG3294" s="179"/>
      <c r="AH3294" s="179"/>
      <c r="AI3294" s="179"/>
      <c r="AJ3294" s="179"/>
      <c r="AK3294" s="179"/>
      <c r="AL3294" s="179"/>
      <c r="AN3294" s="179"/>
      <c r="AO3294" s="179"/>
      <c r="AP3294" s="179"/>
      <c r="AQ3294" s="179"/>
      <c r="AR3294" s="179"/>
      <c r="AS3294" s="179"/>
    </row>
    <row r="3295" spans="10:45">
      <c r="J3295" s="179"/>
      <c r="K3295" s="179"/>
      <c r="L3295" s="179"/>
      <c r="M3295" s="179"/>
      <c r="N3295" s="179"/>
      <c r="O3295" s="179"/>
      <c r="P3295" s="179"/>
      <c r="Q3295" s="179"/>
      <c r="R3295" s="179"/>
      <c r="T3295" s="179"/>
      <c r="U3295" s="179"/>
      <c r="V3295" s="179"/>
      <c r="W3295" s="179"/>
      <c r="X3295" s="179"/>
      <c r="Y3295" s="179"/>
      <c r="Z3295" s="179"/>
      <c r="AA3295" s="179"/>
      <c r="AB3295" s="179"/>
      <c r="AD3295" s="179"/>
      <c r="AE3295" s="179"/>
      <c r="AF3295" s="179"/>
      <c r="AG3295" s="179"/>
      <c r="AH3295" s="179"/>
      <c r="AI3295" s="179"/>
      <c r="AJ3295" s="179"/>
      <c r="AK3295" s="179"/>
      <c r="AL3295" s="179"/>
      <c r="AN3295" s="179"/>
      <c r="AO3295" s="179"/>
      <c r="AP3295" s="179"/>
      <c r="AQ3295" s="179"/>
      <c r="AR3295" s="179"/>
      <c r="AS3295" s="179"/>
    </row>
    <row r="3296" spans="10:45">
      <c r="J3296" s="179"/>
      <c r="K3296" s="179"/>
      <c r="L3296" s="179"/>
      <c r="M3296" s="179"/>
      <c r="N3296" s="179"/>
      <c r="O3296" s="179"/>
      <c r="P3296" s="179"/>
      <c r="Q3296" s="179"/>
      <c r="R3296" s="179"/>
      <c r="T3296" s="179"/>
      <c r="U3296" s="179"/>
      <c r="V3296" s="179"/>
      <c r="W3296" s="179"/>
      <c r="X3296" s="179"/>
      <c r="Y3296" s="179"/>
      <c r="Z3296" s="179"/>
      <c r="AA3296" s="179"/>
      <c r="AB3296" s="179"/>
      <c r="AD3296" s="179"/>
      <c r="AE3296" s="179"/>
      <c r="AF3296" s="179"/>
      <c r="AG3296" s="179"/>
      <c r="AH3296" s="179"/>
      <c r="AI3296" s="179"/>
      <c r="AJ3296" s="179"/>
      <c r="AK3296" s="179"/>
      <c r="AL3296" s="179"/>
      <c r="AN3296" s="179"/>
      <c r="AO3296" s="179"/>
      <c r="AP3296" s="179"/>
      <c r="AQ3296" s="179"/>
      <c r="AR3296" s="179"/>
      <c r="AS3296" s="179"/>
    </row>
    <row r="3297" spans="10:45">
      <c r="J3297" s="179"/>
      <c r="K3297" s="179"/>
      <c r="L3297" s="179"/>
      <c r="M3297" s="179"/>
      <c r="N3297" s="179"/>
      <c r="O3297" s="179"/>
      <c r="P3297" s="179"/>
      <c r="Q3297" s="179"/>
      <c r="R3297" s="179"/>
      <c r="T3297" s="179"/>
      <c r="U3297" s="179"/>
      <c r="V3297" s="179"/>
      <c r="W3297" s="179"/>
      <c r="X3297" s="179"/>
      <c r="Y3297" s="179"/>
      <c r="Z3297" s="179"/>
      <c r="AA3297" s="179"/>
      <c r="AB3297" s="179"/>
      <c r="AD3297" s="179"/>
      <c r="AE3297" s="179"/>
      <c r="AF3297" s="179"/>
      <c r="AG3297" s="179"/>
      <c r="AH3297" s="179"/>
      <c r="AI3297" s="179"/>
      <c r="AJ3297" s="179"/>
      <c r="AK3297" s="179"/>
      <c r="AL3297" s="179"/>
      <c r="AN3297" s="179"/>
      <c r="AO3297" s="179"/>
      <c r="AP3297" s="179"/>
      <c r="AQ3297" s="179"/>
      <c r="AR3297" s="179"/>
      <c r="AS3297" s="179"/>
    </row>
    <row r="3298" spans="10:45">
      <c r="J3298" s="179"/>
      <c r="K3298" s="179"/>
      <c r="L3298" s="179"/>
      <c r="M3298" s="179"/>
      <c r="N3298" s="179"/>
      <c r="O3298" s="179"/>
      <c r="P3298" s="179"/>
      <c r="Q3298" s="179"/>
      <c r="R3298" s="179"/>
      <c r="T3298" s="179"/>
      <c r="U3298" s="179"/>
      <c r="V3298" s="179"/>
      <c r="W3298" s="179"/>
      <c r="X3298" s="179"/>
      <c r="Y3298" s="179"/>
      <c r="Z3298" s="179"/>
      <c r="AA3298" s="179"/>
      <c r="AB3298" s="179"/>
      <c r="AD3298" s="179"/>
      <c r="AE3298" s="179"/>
      <c r="AF3298" s="179"/>
      <c r="AG3298" s="179"/>
      <c r="AH3298" s="179"/>
      <c r="AI3298" s="179"/>
      <c r="AJ3298" s="179"/>
      <c r="AK3298" s="179"/>
      <c r="AL3298" s="179"/>
      <c r="AN3298" s="179"/>
      <c r="AO3298" s="179"/>
      <c r="AP3298" s="179"/>
      <c r="AQ3298" s="179"/>
      <c r="AR3298" s="179"/>
      <c r="AS3298" s="179"/>
    </row>
    <row r="3299" spans="10:45">
      <c r="J3299" s="179"/>
      <c r="K3299" s="179"/>
      <c r="L3299" s="179"/>
      <c r="M3299" s="179"/>
      <c r="N3299" s="179"/>
      <c r="O3299" s="179"/>
      <c r="P3299" s="179"/>
      <c r="Q3299" s="179"/>
      <c r="R3299" s="179"/>
      <c r="T3299" s="179"/>
      <c r="U3299" s="179"/>
      <c r="V3299" s="179"/>
      <c r="W3299" s="179"/>
      <c r="X3299" s="179"/>
      <c r="Y3299" s="179"/>
      <c r="Z3299" s="179"/>
      <c r="AA3299" s="179"/>
      <c r="AB3299" s="179"/>
      <c r="AD3299" s="179"/>
      <c r="AE3299" s="179"/>
      <c r="AF3299" s="179"/>
      <c r="AG3299" s="179"/>
      <c r="AH3299" s="179"/>
      <c r="AI3299" s="179"/>
      <c r="AJ3299" s="179"/>
      <c r="AK3299" s="179"/>
      <c r="AL3299" s="179"/>
      <c r="AN3299" s="179"/>
      <c r="AO3299" s="179"/>
      <c r="AP3299" s="179"/>
      <c r="AQ3299" s="179"/>
      <c r="AR3299" s="179"/>
      <c r="AS3299" s="179"/>
    </row>
    <row r="3300" spans="10:45">
      <c r="J3300" s="179"/>
      <c r="K3300" s="179"/>
      <c r="L3300" s="179"/>
      <c r="M3300" s="179"/>
      <c r="N3300" s="179"/>
      <c r="O3300" s="179"/>
      <c r="P3300" s="179"/>
      <c r="Q3300" s="179"/>
      <c r="R3300" s="179"/>
      <c r="T3300" s="179"/>
      <c r="U3300" s="179"/>
      <c r="V3300" s="179"/>
      <c r="W3300" s="179"/>
      <c r="X3300" s="179"/>
      <c r="Y3300" s="179"/>
      <c r="Z3300" s="179"/>
      <c r="AA3300" s="179"/>
      <c r="AB3300" s="179"/>
      <c r="AD3300" s="179"/>
      <c r="AE3300" s="179"/>
      <c r="AF3300" s="179"/>
      <c r="AG3300" s="179"/>
      <c r="AH3300" s="179"/>
      <c r="AI3300" s="179"/>
      <c r="AJ3300" s="179"/>
      <c r="AK3300" s="179"/>
      <c r="AL3300" s="179"/>
      <c r="AN3300" s="179"/>
      <c r="AO3300" s="179"/>
      <c r="AP3300" s="179"/>
      <c r="AQ3300" s="179"/>
      <c r="AR3300" s="179"/>
      <c r="AS3300" s="179"/>
    </row>
    <row r="3301" spans="10:45">
      <c r="J3301" s="179"/>
      <c r="K3301" s="179"/>
      <c r="L3301" s="179"/>
      <c r="M3301" s="179"/>
      <c r="N3301" s="179"/>
      <c r="O3301" s="179"/>
      <c r="P3301" s="179"/>
      <c r="Q3301" s="179"/>
      <c r="R3301" s="179"/>
      <c r="T3301" s="179"/>
      <c r="U3301" s="179"/>
      <c r="V3301" s="179"/>
      <c r="W3301" s="179"/>
      <c r="X3301" s="179"/>
      <c r="Y3301" s="179"/>
      <c r="Z3301" s="179"/>
      <c r="AA3301" s="179"/>
      <c r="AB3301" s="179"/>
      <c r="AD3301" s="179"/>
      <c r="AE3301" s="179"/>
      <c r="AF3301" s="179"/>
      <c r="AG3301" s="179"/>
      <c r="AH3301" s="179"/>
      <c r="AI3301" s="179"/>
      <c r="AJ3301" s="179"/>
      <c r="AK3301" s="179"/>
      <c r="AL3301" s="179"/>
      <c r="AN3301" s="179"/>
      <c r="AO3301" s="179"/>
      <c r="AP3301" s="179"/>
      <c r="AQ3301" s="179"/>
      <c r="AR3301" s="179"/>
      <c r="AS3301" s="179"/>
    </row>
    <row r="3302" spans="10:45">
      <c r="J3302" s="179"/>
      <c r="K3302" s="179"/>
      <c r="L3302" s="179"/>
      <c r="M3302" s="179"/>
      <c r="N3302" s="179"/>
      <c r="O3302" s="179"/>
      <c r="P3302" s="179"/>
      <c r="Q3302" s="179"/>
      <c r="R3302" s="179"/>
      <c r="T3302" s="179"/>
      <c r="U3302" s="179"/>
      <c r="V3302" s="179"/>
      <c r="W3302" s="179"/>
      <c r="X3302" s="179"/>
      <c r="Y3302" s="179"/>
      <c r="Z3302" s="179"/>
      <c r="AA3302" s="179"/>
      <c r="AB3302" s="179"/>
      <c r="AD3302" s="179"/>
      <c r="AE3302" s="179"/>
      <c r="AF3302" s="179"/>
      <c r="AG3302" s="179"/>
      <c r="AH3302" s="179"/>
      <c r="AI3302" s="179"/>
      <c r="AJ3302" s="179"/>
      <c r="AK3302" s="179"/>
      <c r="AL3302" s="179"/>
      <c r="AN3302" s="179"/>
      <c r="AO3302" s="179"/>
      <c r="AP3302" s="179"/>
      <c r="AQ3302" s="179"/>
      <c r="AR3302" s="179"/>
      <c r="AS3302" s="179"/>
    </row>
    <row r="3303" spans="10:45">
      <c r="J3303" s="179"/>
      <c r="K3303" s="179"/>
      <c r="L3303" s="179"/>
      <c r="M3303" s="179"/>
      <c r="N3303" s="179"/>
      <c r="O3303" s="179"/>
      <c r="P3303" s="179"/>
      <c r="Q3303" s="179"/>
      <c r="R3303" s="179"/>
      <c r="T3303" s="179"/>
      <c r="U3303" s="179"/>
      <c r="V3303" s="179"/>
      <c r="W3303" s="179"/>
      <c r="X3303" s="179"/>
      <c r="Y3303" s="179"/>
      <c r="Z3303" s="179"/>
      <c r="AA3303" s="179"/>
      <c r="AB3303" s="179"/>
      <c r="AD3303" s="179"/>
      <c r="AE3303" s="179"/>
      <c r="AF3303" s="179"/>
      <c r="AG3303" s="179"/>
      <c r="AH3303" s="179"/>
      <c r="AI3303" s="179"/>
      <c r="AJ3303" s="179"/>
      <c r="AK3303" s="179"/>
      <c r="AL3303" s="179"/>
      <c r="AN3303" s="179"/>
      <c r="AO3303" s="179"/>
      <c r="AP3303" s="179"/>
      <c r="AQ3303" s="179"/>
      <c r="AR3303" s="179"/>
      <c r="AS3303" s="179"/>
    </row>
    <row r="3304" spans="10:45">
      <c r="J3304" s="179"/>
      <c r="K3304" s="179"/>
      <c r="L3304" s="179"/>
      <c r="M3304" s="179"/>
      <c r="N3304" s="179"/>
      <c r="O3304" s="179"/>
      <c r="P3304" s="179"/>
      <c r="Q3304" s="179"/>
      <c r="R3304" s="179"/>
      <c r="T3304" s="179"/>
      <c r="U3304" s="179"/>
      <c r="V3304" s="179"/>
      <c r="W3304" s="179"/>
      <c r="X3304" s="179"/>
      <c r="Y3304" s="179"/>
      <c r="Z3304" s="179"/>
      <c r="AA3304" s="179"/>
      <c r="AB3304" s="179"/>
      <c r="AD3304" s="179"/>
      <c r="AE3304" s="179"/>
      <c r="AF3304" s="179"/>
      <c r="AG3304" s="179"/>
      <c r="AH3304" s="179"/>
      <c r="AI3304" s="179"/>
      <c r="AJ3304" s="179"/>
      <c r="AK3304" s="179"/>
      <c r="AL3304" s="179"/>
      <c r="AN3304" s="179"/>
      <c r="AO3304" s="179"/>
      <c r="AP3304" s="179"/>
      <c r="AQ3304" s="179"/>
      <c r="AR3304" s="179"/>
      <c r="AS3304" s="179"/>
    </row>
    <row r="3305" spans="10:45">
      <c r="J3305" s="179"/>
      <c r="K3305" s="179"/>
      <c r="L3305" s="179"/>
      <c r="M3305" s="179"/>
      <c r="N3305" s="179"/>
      <c r="O3305" s="179"/>
      <c r="P3305" s="179"/>
      <c r="Q3305" s="179"/>
      <c r="R3305" s="179"/>
      <c r="T3305" s="179"/>
      <c r="U3305" s="179"/>
      <c r="V3305" s="179"/>
      <c r="W3305" s="179"/>
      <c r="X3305" s="179"/>
      <c r="Y3305" s="179"/>
      <c r="Z3305" s="179"/>
      <c r="AA3305" s="179"/>
      <c r="AB3305" s="179"/>
      <c r="AD3305" s="179"/>
      <c r="AE3305" s="179"/>
      <c r="AF3305" s="179"/>
      <c r="AG3305" s="179"/>
      <c r="AH3305" s="179"/>
      <c r="AI3305" s="179"/>
      <c r="AJ3305" s="179"/>
      <c r="AK3305" s="179"/>
      <c r="AL3305" s="179"/>
      <c r="AN3305" s="179"/>
      <c r="AO3305" s="179"/>
      <c r="AP3305" s="179"/>
      <c r="AQ3305" s="179"/>
      <c r="AR3305" s="179"/>
      <c r="AS3305" s="179"/>
    </row>
    <row r="3306" spans="10:45">
      <c r="J3306" s="179"/>
      <c r="K3306" s="179"/>
      <c r="L3306" s="179"/>
      <c r="M3306" s="179"/>
      <c r="N3306" s="179"/>
      <c r="O3306" s="179"/>
      <c r="P3306" s="179"/>
      <c r="Q3306" s="179"/>
      <c r="R3306" s="179"/>
      <c r="T3306" s="179"/>
      <c r="U3306" s="179"/>
      <c r="V3306" s="179"/>
      <c r="W3306" s="179"/>
      <c r="X3306" s="179"/>
      <c r="Y3306" s="179"/>
      <c r="Z3306" s="179"/>
      <c r="AA3306" s="179"/>
      <c r="AB3306" s="179"/>
      <c r="AD3306" s="179"/>
      <c r="AE3306" s="179"/>
      <c r="AF3306" s="179"/>
      <c r="AG3306" s="179"/>
      <c r="AH3306" s="179"/>
      <c r="AI3306" s="179"/>
      <c r="AJ3306" s="179"/>
      <c r="AK3306" s="179"/>
      <c r="AL3306" s="179"/>
      <c r="AN3306" s="179"/>
      <c r="AO3306" s="179"/>
      <c r="AP3306" s="179"/>
      <c r="AQ3306" s="179"/>
      <c r="AR3306" s="179"/>
      <c r="AS3306" s="179"/>
    </row>
    <row r="3307" spans="10:45">
      <c r="J3307" s="179"/>
      <c r="K3307" s="179"/>
      <c r="L3307" s="179"/>
      <c r="M3307" s="179"/>
      <c r="N3307" s="179"/>
      <c r="O3307" s="179"/>
      <c r="P3307" s="179"/>
      <c r="Q3307" s="179"/>
      <c r="R3307" s="179"/>
      <c r="T3307" s="179"/>
      <c r="U3307" s="179"/>
      <c r="V3307" s="179"/>
      <c r="W3307" s="179"/>
      <c r="X3307" s="179"/>
      <c r="Y3307" s="179"/>
      <c r="Z3307" s="179"/>
      <c r="AA3307" s="179"/>
      <c r="AB3307" s="179"/>
      <c r="AD3307" s="179"/>
      <c r="AE3307" s="179"/>
      <c r="AF3307" s="179"/>
      <c r="AG3307" s="179"/>
      <c r="AH3307" s="179"/>
      <c r="AI3307" s="179"/>
      <c r="AJ3307" s="179"/>
      <c r="AK3307" s="179"/>
      <c r="AL3307" s="179"/>
      <c r="AN3307" s="179"/>
      <c r="AO3307" s="179"/>
      <c r="AP3307" s="179"/>
      <c r="AQ3307" s="179"/>
      <c r="AR3307" s="179"/>
      <c r="AS3307" s="179"/>
    </row>
    <row r="3308" spans="10:45">
      <c r="J3308" s="179"/>
      <c r="K3308" s="179"/>
      <c r="L3308" s="179"/>
      <c r="M3308" s="179"/>
      <c r="N3308" s="179"/>
      <c r="O3308" s="179"/>
      <c r="P3308" s="179"/>
      <c r="Q3308" s="179"/>
      <c r="R3308" s="179"/>
      <c r="T3308" s="179"/>
      <c r="U3308" s="179"/>
      <c r="V3308" s="179"/>
      <c r="W3308" s="179"/>
      <c r="X3308" s="179"/>
      <c r="Y3308" s="179"/>
      <c r="Z3308" s="179"/>
      <c r="AA3308" s="179"/>
      <c r="AB3308" s="179"/>
      <c r="AD3308" s="179"/>
      <c r="AE3308" s="179"/>
      <c r="AF3308" s="179"/>
      <c r="AG3308" s="179"/>
      <c r="AH3308" s="179"/>
      <c r="AI3308" s="179"/>
      <c r="AJ3308" s="179"/>
      <c r="AK3308" s="179"/>
      <c r="AL3308" s="179"/>
      <c r="AN3308" s="179"/>
      <c r="AO3308" s="179"/>
      <c r="AP3308" s="179"/>
      <c r="AQ3308" s="179"/>
      <c r="AR3308" s="179"/>
      <c r="AS3308" s="179"/>
    </row>
    <row r="3309" spans="10:45">
      <c r="J3309" s="179"/>
      <c r="K3309" s="179"/>
      <c r="L3309" s="179"/>
      <c r="M3309" s="179"/>
      <c r="N3309" s="179"/>
      <c r="O3309" s="179"/>
      <c r="P3309" s="179"/>
      <c r="Q3309" s="179"/>
      <c r="R3309" s="179"/>
      <c r="T3309" s="179"/>
      <c r="U3309" s="179"/>
      <c r="V3309" s="179"/>
      <c r="W3309" s="179"/>
      <c r="X3309" s="179"/>
      <c r="Y3309" s="179"/>
      <c r="Z3309" s="179"/>
      <c r="AA3309" s="179"/>
      <c r="AB3309" s="179"/>
      <c r="AD3309" s="179"/>
      <c r="AE3309" s="179"/>
      <c r="AF3309" s="179"/>
      <c r="AG3309" s="179"/>
      <c r="AH3309" s="179"/>
      <c r="AI3309" s="179"/>
      <c r="AJ3309" s="179"/>
      <c r="AK3309" s="179"/>
      <c r="AL3309" s="179"/>
      <c r="AN3309" s="179"/>
      <c r="AO3309" s="179"/>
      <c r="AP3309" s="179"/>
      <c r="AQ3309" s="179"/>
      <c r="AR3309" s="179"/>
      <c r="AS3309" s="179"/>
    </row>
    <row r="3310" spans="10:45">
      <c r="J3310" s="179"/>
      <c r="K3310" s="179"/>
      <c r="L3310" s="179"/>
      <c r="M3310" s="179"/>
      <c r="N3310" s="179"/>
      <c r="O3310" s="179"/>
      <c r="P3310" s="179"/>
      <c r="Q3310" s="179"/>
      <c r="R3310" s="179"/>
      <c r="T3310" s="179"/>
      <c r="U3310" s="179"/>
      <c r="V3310" s="179"/>
      <c r="W3310" s="179"/>
      <c r="X3310" s="179"/>
      <c r="Y3310" s="179"/>
      <c r="Z3310" s="179"/>
      <c r="AA3310" s="179"/>
      <c r="AB3310" s="179"/>
      <c r="AD3310" s="179"/>
      <c r="AE3310" s="179"/>
      <c r="AF3310" s="179"/>
      <c r="AG3310" s="179"/>
      <c r="AH3310" s="179"/>
      <c r="AI3310" s="179"/>
      <c r="AJ3310" s="179"/>
      <c r="AK3310" s="179"/>
      <c r="AL3310" s="179"/>
      <c r="AN3310" s="179"/>
      <c r="AO3310" s="179"/>
      <c r="AP3310" s="179"/>
      <c r="AQ3310" s="179"/>
      <c r="AR3310" s="179"/>
      <c r="AS3310" s="179"/>
    </row>
    <row r="3311" spans="10:45">
      <c r="J3311" s="179"/>
      <c r="K3311" s="179"/>
      <c r="L3311" s="179"/>
      <c r="M3311" s="179"/>
      <c r="N3311" s="179"/>
      <c r="O3311" s="179"/>
      <c r="P3311" s="179"/>
      <c r="Q3311" s="179"/>
      <c r="R3311" s="179"/>
      <c r="T3311" s="179"/>
      <c r="U3311" s="179"/>
      <c r="V3311" s="179"/>
      <c r="W3311" s="179"/>
      <c r="X3311" s="179"/>
      <c r="Y3311" s="179"/>
      <c r="Z3311" s="179"/>
      <c r="AA3311" s="179"/>
      <c r="AB3311" s="179"/>
      <c r="AD3311" s="179"/>
      <c r="AE3311" s="179"/>
      <c r="AF3311" s="179"/>
      <c r="AG3311" s="179"/>
      <c r="AH3311" s="179"/>
      <c r="AI3311" s="179"/>
      <c r="AJ3311" s="179"/>
      <c r="AK3311" s="179"/>
      <c r="AL3311" s="179"/>
      <c r="AN3311" s="179"/>
      <c r="AO3311" s="179"/>
      <c r="AP3311" s="179"/>
      <c r="AQ3311" s="179"/>
      <c r="AR3311" s="179"/>
      <c r="AS3311" s="179"/>
    </row>
    <row r="3312" spans="10:45">
      <c r="J3312" s="179"/>
      <c r="K3312" s="179"/>
      <c r="L3312" s="179"/>
      <c r="M3312" s="179"/>
      <c r="N3312" s="179"/>
      <c r="O3312" s="179"/>
      <c r="P3312" s="179"/>
      <c r="Q3312" s="179"/>
      <c r="R3312" s="179"/>
      <c r="T3312" s="179"/>
      <c r="U3312" s="179"/>
      <c r="V3312" s="179"/>
      <c r="W3312" s="179"/>
      <c r="X3312" s="179"/>
      <c r="Y3312" s="179"/>
      <c r="Z3312" s="179"/>
      <c r="AA3312" s="179"/>
      <c r="AB3312" s="179"/>
      <c r="AD3312" s="179"/>
      <c r="AE3312" s="179"/>
      <c r="AF3312" s="179"/>
      <c r="AG3312" s="179"/>
      <c r="AH3312" s="179"/>
      <c r="AI3312" s="179"/>
      <c r="AJ3312" s="179"/>
      <c r="AK3312" s="179"/>
      <c r="AL3312" s="179"/>
      <c r="AN3312" s="179"/>
      <c r="AO3312" s="179"/>
      <c r="AP3312" s="179"/>
      <c r="AQ3312" s="179"/>
      <c r="AR3312" s="179"/>
      <c r="AS3312" s="179"/>
    </row>
    <row r="3313" spans="10:45">
      <c r="J3313" s="179"/>
      <c r="K3313" s="179"/>
      <c r="L3313" s="179"/>
      <c r="M3313" s="179"/>
      <c r="N3313" s="179"/>
      <c r="O3313" s="179"/>
      <c r="P3313" s="179"/>
      <c r="Q3313" s="179"/>
      <c r="R3313" s="179"/>
      <c r="T3313" s="179"/>
      <c r="U3313" s="179"/>
      <c r="V3313" s="179"/>
      <c r="W3313" s="179"/>
      <c r="X3313" s="179"/>
      <c r="Y3313" s="179"/>
      <c r="Z3313" s="179"/>
      <c r="AA3313" s="179"/>
      <c r="AB3313" s="179"/>
      <c r="AD3313" s="179"/>
      <c r="AE3313" s="179"/>
      <c r="AF3313" s="179"/>
      <c r="AG3313" s="179"/>
      <c r="AH3313" s="179"/>
      <c r="AI3313" s="179"/>
      <c r="AJ3313" s="179"/>
      <c r="AK3313" s="179"/>
      <c r="AL3313" s="179"/>
      <c r="AN3313" s="179"/>
      <c r="AO3313" s="179"/>
      <c r="AP3313" s="179"/>
      <c r="AQ3313" s="179"/>
      <c r="AR3313" s="179"/>
      <c r="AS3313" s="179"/>
    </row>
    <row r="3314" spans="10:45">
      <c r="J3314" s="179"/>
      <c r="K3314" s="179"/>
      <c r="L3314" s="179"/>
      <c r="M3314" s="179"/>
      <c r="N3314" s="179"/>
      <c r="O3314" s="179"/>
      <c r="P3314" s="179"/>
      <c r="Q3314" s="179"/>
      <c r="R3314" s="179"/>
      <c r="T3314" s="179"/>
      <c r="U3314" s="179"/>
      <c r="V3314" s="179"/>
      <c r="W3314" s="179"/>
      <c r="X3314" s="179"/>
      <c r="Y3314" s="179"/>
      <c r="Z3314" s="179"/>
      <c r="AA3314" s="179"/>
      <c r="AB3314" s="179"/>
      <c r="AD3314" s="179"/>
      <c r="AE3314" s="179"/>
      <c r="AF3314" s="179"/>
      <c r="AG3314" s="179"/>
      <c r="AH3314" s="179"/>
      <c r="AI3314" s="179"/>
      <c r="AJ3314" s="179"/>
      <c r="AK3314" s="179"/>
      <c r="AL3314" s="179"/>
      <c r="AN3314" s="179"/>
      <c r="AO3314" s="179"/>
      <c r="AP3314" s="179"/>
      <c r="AQ3314" s="179"/>
      <c r="AR3314" s="179"/>
      <c r="AS3314" s="179"/>
    </row>
    <row r="3315" spans="10:45">
      <c r="J3315" s="179"/>
      <c r="K3315" s="179"/>
      <c r="L3315" s="179"/>
      <c r="M3315" s="179"/>
      <c r="N3315" s="179"/>
      <c r="O3315" s="179"/>
      <c r="P3315" s="179"/>
      <c r="Q3315" s="179"/>
      <c r="R3315" s="179"/>
      <c r="T3315" s="179"/>
      <c r="U3315" s="179"/>
      <c r="V3315" s="179"/>
      <c r="W3315" s="179"/>
      <c r="X3315" s="179"/>
      <c r="Y3315" s="179"/>
      <c r="Z3315" s="179"/>
      <c r="AA3315" s="179"/>
      <c r="AB3315" s="179"/>
      <c r="AD3315" s="179"/>
      <c r="AE3315" s="179"/>
      <c r="AF3315" s="179"/>
      <c r="AG3315" s="179"/>
      <c r="AH3315" s="179"/>
      <c r="AI3315" s="179"/>
      <c r="AJ3315" s="179"/>
      <c r="AK3315" s="179"/>
      <c r="AL3315" s="179"/>
      <c r="AN3315" s="179"/>
      <c r="AO3315" s="179"/>
      <c r="AP3315" s="179"/>
      <c r="AQ3315" s="179"/>
      <c r="AR3315" s="179"/>
      <c r="AS3315" s="179"/>
    </row>
    <row r="3316" spans="10:45">
      <c r="J3316" s="179"/>
      <c r="K3316" s="179"/>
      <c r="L3316" s="179"/>
      <c r="M3316" s="179"/>
      <c r="N3316" s="179"/>
      <c r="O3316" s="179"/>
      <c r="P3316" s="179"/>
      <c r="Q3316" s="179"/>
      <c r="R3316" s="179"/>
      <c r="T3316" s="179"/>
      <c r="U3316" s="179"/>
      <c r="V3316" s="179"/>
      <c r="W3316" s="179"/>
      <c r="X3316" s="179"/>
      <c r="Y3316" s="179"/>
      <c r="Z3316" s="179"/>
      <c r="AA3316" s="179"/>
      <c r="AB3316" s="179"/>
      <c r="AD3316" s="179"/>
      <c r="AE3316" s="179"/>
      <c r="AF3316" s="179"/>
      <c r="AG3316" s="179"/>
      <c r="AH3316" s="179"/>
      <c r="AI3316" s="179"/>
      <c r="AJ3316" s="179"/>
      <c r="AK3316" s="179"/>
      <c r="AL3316" s="179"/>
      <c r="AN3316" s="179"/>
      <c r="AO3316" s="179"/>
      <c r="AP3316" s="179"/>
      <c r="AQ3316" s="179"/>
      <c r="AR3316" s="179"/>
      <c r="AS3316" s="179"/>
    </row>
    <row r="3317" spans="10:45">
      <c r="J3317" s="179"/>
      <c r="K3317" s="179"/>
      <c r="L3317" s="179"/>
      <c r="M3317" s="179"/>
      <c r="N3317" s="179"/>
      <c r="O3317" s="179"/>
      <c r="P3317" s="179"/>
      <c r="Q3317" s="179"/>
      <c r="R3317" s="179"/>
      <c r="T3317" s="179"/>
      <c r="U3317" s="179"/>
      <c r="V3317" s="179"/>
      <c r="W3317" s="179"/>
      <c r="X3317" s="179"/>
      <c r="Y3317" s="179"/>
      <c r="Z3317" s="179"/>
      <c r="AA3317" s="179"/>
      <c r="AB3317" s="179"/>
      <c r="AD3317" s="179"/>
      <c r="AE3317" s="179"/>
      <c r="AF3317" s="179"/>
      <c r="AG3317" s="179"/>
      <c r="AH3317" s="179"/>
      <c r="AI3317" s="179"/>
      <c r="AJ3317" s="179"/>
      <c r="AK3317" s="179"/>
      <c r="AL3317" s="179"/>
      <c r="AN3317" s="179"/>
      <c r="AO3317" s="179"/>
      <c r="AP3317" s="179"/>
      <c r="AQ3317" s="179"/>
      <c r="AR3317" s="179"/>
      <c r="AS3317" s="179"/>
    </row>
    <row r="3318" spans="10:45">
      <c r="J3318" s="179"/>
      <c r="K3318" s="179"/>
      <c r="L3318" s="179"/>
      <c r="M3318" s="179"/>
      <c r="N3318" s="179"/>
      <c r="O3318" s="179"/>
      <c r="P3318" s="179"/>
      <c r="Q3318" s="179"/>
      <c r="R3318" s="179"/>
      <c r="T3318" s="179"/>
      <c r="U3318" s="179"/>
      <c r="V3318" s="179"/>
      <c r="W3318" s="179"/>
      <c r="X3318" s="179"/>
      <c r="Y3318" s="179"/>
      <c r="Z3318" s="179"/>
      <c r="AA3318" s="179"/>
      <c r="AB3318" s="179"/>
      <c r="AD3318" s="179"/>
      <c r="AE3318" s="179"/>
      <c r="AF3318" s="179"/>
      <c r="AG3318" s="179"/>
      <c r="AH3318" s="179"/>
      <c r="AI3318" s="179"/>
      <c r="AJ3318" s="179"/>
      <c r="AK3318" s="179"/>
      <c r="AL3318" s="179"/>
      <c r="AN3318" s="179"/>
      <c r="AO3318" s="179"/>
      <c r="AP3318" s="179"/>
      <c r="AQ3318" s="179"/>
      <c r="AR3318" s="179"/>
      <c r="AS3318" s="179"/>
    </row>
    <row r="3319" spans="10:45">
      <c r="J3319" s="179"/>
      <c r="K3319" s="179"/>
      <c r="L3319" s="179"/>
      <c r="M3319" s="179"/>
      <c r="N3319" s="179"/>
      <c r="O3319" s="179"/>
      <c r="P3319" s="179"/>
      <c r="Q3319" s="179"/>
      <c r="R3319" s="179"/>
      <c r="T3319" s="179"/>
      <c r="U3319" s="179"/>
      <c r="V3319" s="179"/>
      <c r="W3319" s="179"/>
      <c r="X3319" s="179"/>
      <c r="Y3319" s="179"/>
      <c r="Z3319" s="179"/>
      <c r="AA3319" s="179"/>
      <c r="AB3319" s="179"/>
      <c r="AD3319" s="179"/>
      <c r="AE3319" s="179"/>
      <c r="AF3319" s="179"/>
      <c r="AG3319" s="179"/>
      <c r="AH3319" s="179"/>
      <c r="AI3319" s="179"/>
      <c r="AJ3319" s="179"/>
      <c r="AK3319" s="179"/>
      <c r="AL3319" s="179"/>
      <c r="AN3319" s="179"/>
      <c r="AO3319" s="179"/>
      <c r="AP3319" s="179"/>
      <c r="AQ3319" s="179"/>
      <c r="AR3319" s="179"/>
      <c r="AS3319" s="179"/>
    </row>
    <row r="3320" spans="10:45">
      <c r="J3320" s="179"/>
      <c r="K3320" s="179"/>
      <c r="L3320" s="179"/>
      <c r="M3320" s="179"/>
      <c r="N3320" s="179"/>
      <c r="O3320" s="179"/>
      <c r="P3320" s="179"/>
      <c r="Q3320" s="179"/>
      <c r="R3320" s="179"/>
      <c r="T3320" s="179"/>
      <c r="U3320" s="179"/>
      <c r="V3320" s="179"/>
      <c r="W3320" s="179"/>
      <c r="X3320" s="179"/>
      <c r="Y3320" s="179"/>
      <c r="Z3320" s="179"/>
      <c r="AA3320" s="179"/>
      <c r="AB3320" s="179"/>
      <c r="AD3320" s="179"/>
      <c r="AE3320" s="179"/>
      <c r="AF3320" s="179"/>
      <c r="AG3320" s="179"/>
      <c r="AH3320" s="179"/>
      <c r="AI3320" s="179"/>
      <c r="AJ3320" s="179"/>
      <c r="AK3320" s="179"/>
      <c r="AL3320" s="179"/>
      <c r="AN3320" s="179"/>
      <c r="AO3320" s="179"/>
      <c r="AP3320" s="179"/>
      <c r="AQ3320" s="179"/>
      <c r="AR3320" s="179"/>
      <c r="AS3320" s="179"/>
    </row>
    <row r="3321" spans="10:45">
      <c r="J3321" s="179"/>
      <c r="K3321" s="179"/>
      <c r="L3321" s="179"/>
      <c r="M3321" s="179"/>
      <c r="N3321" s="179"/>
      <c r="O3321" s="179"/>
      <c r="P3321" s="179"/>
      <c r="Q3321" s="179"/>
      <c r="R3321" s="179"/>
      <c r="T3321" s="179"/>
      <c r="U3321" s="179"/>
      <c r="V3321" s="179"/>
      <c r="W3321" s="179"/>
      <c r="X3321" s="179"/>
      <c r="Y3321" s="179"/>
      <c r="Z3321" s="179"/>
      <c r="AA3321" s="179"/>
      <c r="AB3321" s="179"/>
      <c r="AD3321" s="179"/>
      <c r="AE3321" s="179"/>
      <c r="AF3321" s="179"/>
      <c r="AG3321" s="179"/>
      <c r="AH3321" s="179"/>
      <c r="AI3321" s="179"/>
      <c r="AJ3321" s="179"/>
      <c r="AK3321" s="179"/>
      <c r="AL3321" s="179"/>
      <c r="AN3321" s="179"/>
      <c r="AO3321" s="179"/>
      <c r="AP3321" s="179"/>
      <c r="AQ3321" s="179"/>
      <c r="AR3321" s="179"/>
      <c r="AS3321" s="179"/>
    </row>
    <row r="3322" spans="10:45">
      <c r="J3322" s="179"/>
      <c r="K3322" s="179"/>
      <c r="L3322" s="179"/>
      <c r="M3322" s="179"/>
      <c r="N3322" s="179"/>
      <c r="O3322" s="179"/>
      <c r="P3322" s="179"/>
      <c r="Q3322" s="179"/>
      <c r="R3322" s="179"/>
      <c r="T3322" s="179"/>
      <c r="U3322" s="179"/>
      <c r="V3322" s="179"/>
      <c r="W3322" s="179"/>
      <c r="X3322" s="179"/>
      <c r="Y3322" s="179"/>
      <c r="Z3322" s="179"/>
      <c r="AA3322" s="179"/>
      <c r="AB3322" s="179"/>
      <c r="AD3322" s="179"/>
      <c r="AE3322" s="179"/>
      <c r="AF3322" s="179"/>
      <c r="AG3322" s="179"/>
      <c r="AH3322" s="179"/>
      <c r="AI3322" s="179"/>
      <c r="AJ3322" s="179"/>
      <c r="AK3322" s="179"/>
      <c r="AL3322" s="179"/>
      <c r="AN3322" s="179"/>
      <c r="AO3322" s="179"/>
      <c r="AP3322" s="179"/>
      <c r="AQ3322" s="179"/>
      <c r="AR3322" s="179"/>
      <c r="AS3322" s="179"/>
    </row>
    <row r="3323" spans="10:45">
      <c r="J3323" s="179"/>
      <c r="K3323" s="179"/>
      <c r="L3323" s="179"/>
      <c r="M3323" s="179"/>
      <c r="N3323" s="179"/>
      <c r="O3323" s="179"/>
      <c r="P3323" s="179"/>
      <c r="Q3323" s="179"/>
      <c r="R3323" s="179"/>
      <c r="T3323" s="179"/>
      <c r="U3323" s="179"/>
      <c r="V3323" s="179"/>
      <c r="W3323" s="179"/>
      <c r="X3323" s="179"/>
      <c r="Y3323" s="179"/>
      <c r="Z3323" s="179"/>
      <c r="AA3323" s="179"/>
      <c r="AB3323" s="179"/>
      <c r="AD3323" s="179"/>
      <c r="AE3323" s="179"/>
      <c r="AF3323" s="179"/>
      <c r="AG3323" s="179"/>
      <c r="AH3323" s="179"/>
      <c r="AI3323" s="179"/>
      <c r="AJ3323" s="179"/>
      <c r="AK3323" s="179"/>
      <c r="AL3323" s="179"/>
      <c r="AN3323" s="179"/>
      <c r="AO3323" s="179"/>
      <c r="AP3323" s="179"/>
      <c r="AQ3323" s="179"/>
      <c r="AR3323" s="179"/>
      <c r="AS3323" s="179"/>
    </row>
    <row r="3324" spans="10:45">
      <c r="J3324" s="179"/>
      <c r="K3324" s="179"/>
      <c r="L3324" s="179"/>
      <c r="M3324" s="179"/>
      <c r="N3324" s="179"/>
      <c r="O3324" s="179"/>
      <c r="P3324" s="179"/>
      <c r="Q3324" s="179"/>
      <c r="R3324" s="179"/>
      <c r="T3324" s="179"/>
      <c r="U3324" s="179"/>
      <c r="V3324" s="179"/>
      <c r="W3324" s="179"/>
      <c r="X3324" s="179"/>
      <c r="Y3324" s="179"/>
      <c r="Z3324" s="179"/>
      <c r="AA3324" s="179"/>
      <c r="AB3324" s="179"/>
      <c r="AD3324" s="179"/>
      <c r="AE3324" s="179"/>
      <c r="AF3324" s="179"/>
      <c r="AG3324" s="179"/>
      <c r="AH3324" s="179"/>
      <c r="AI3324" s="179"/>
      <c r="AJ3324" s="179"/>
      <c r="AK3324" s="179"/>
      <c r="AL3324" s="179"/>
      <c r="AN3324" s="179"/>
      <c r="AO3324" s="179"/>
      <c r="AP3324" s="179"/>
      <c r="AQ3324" s="179"/>
      <c r="AR3324" s="179"/>
      <c r="AS3324" s="179"/>
    </row>
    <row r="3325" spans="10:45">
      <c r="J3325" s="179"/>
      <c r="K3325" s="179"/>
      <c r="L3325" s="179"/>
      <c r="M3325" s="179"/>
      <c r="N3325" s="179"/>
      <c r="O3325" s="179"/>
      <c r="P3325" s="179"/>
      <c r="Q3325" s="179"/>
      <c r="R3325" s="179"/>
      <c r="T3325" s="179"/>
      <c r="U3325" s="179"/>
      <c r="V3325" s="179"/>
      <c r="W3325" s="179"/>
      <c r="X3325" s="179"/>
      <c r="Y3325" s="179"/>
      <c r="Z3325" s="179"/>
      <c r="AA3325" s="179"/>
      <c r="AB3325" s="179"/>
      <c r="AD3325" s="179"/>
      <c r="AE3325" s="179"/>
      <c r="AF3325" s="179"/>
      <c r="AG3325" s="179"/>
      <c r="AH3325" s="179"/>
      <c r="AI3325" s="179"/>
      <c r="AJ3325" s="179"/>
      <c r="AK3325" s="179"/>
      <c r="AL3325" s="179"/>
      <c r="AN3325" s="179"/>
      <c r="AO3325" s="179"/>
      <c r="AP3325" s="179"/>
      <c r="AQ3325" s="179"/>
      <c r="AR3325" s="179"/>
      <c r="AS3325" s="179"/>
    </row>
    <row r="3326" spans="10:45">
      <c r="J3326" s="179"/>
      <c r="K3326" s="179"/>
      <c r="L3326" s="179"/>
      <c r="M3326" s="179"/>
      <c r="N3326" s="179"/>
      <c r="O3326" s="179"/>
      <c r="P3326" s="179"/>
      <c r="Q3326" s="179"/>
      <c r="R3326" s="179"/>
      <c r="T3326" s="179"/>
      <c r="U3326" s="179"/>
      <c r="V3326" s="179"/>
      <c r="W3326" s="179"/>
      <c r="X3326" s="179"/>
      <c r="Y3326" s="179"/>
      <c r="Z3326" s="179"/>
      <c r="AA3326" s="179"/>
      <c r="AB3326" s="179"/>
      <c r="AD3326" s="179"/>
      <c r="AE3326" s="179"/>
      <c r="AF3326" s="179"/>
      <c r="AG3326" s="179"/>
      <c r="AH3326" s="179"/>
      <c r="AI3326" s="179"/>
      <c r="AJ3326" s="179"/>
      <c r="AK3326" s="179"/>
      <c r="AL3326" s="179"/>
      <c r="AN3326" s="179"/>
      <c r="AO3326" s="179"/>
      <c r="AP3326" s="179"/>
      <c r="AQ3326" s="179"/>
      <c r="AR3326" s="179"/>
      <c r="AS3326" s="179"/>
    </row>
    <row r="3327" spans="10:45">
      <c r="J3327" s="179"/>
      <c r="K3327" s="179"/>
      <c r="L3327" s="179"/>
      <c r="M3327" s="179"/>
      <c r="N3327" s="179"/>
      <c r="O3327" s="179"/>
      <c r="P3327" s="179"/>
      <c r="Q3327" s="179"/>
      <c r="R3327" s="179"/>
      <c r="T3327" s="179"/>
      <c r="U3327" s="179"/>
      <c r="V3327" s="179"/>
      <c r="W3327" s="179"/>
      <c r="X3327" s="179"/>
      <c r="Y3327" s="179"/>
      <c r="Z3327" s="179"/>
      <c r="AA3327" s="179"/>
      <c r="AB3327" s="179"/>
      <c r="AD3327" s="179"/>
      <c r="AE3327" s="179"/>
      <c r="AF3327" s="179"/>
      <c r="AG3327" s="179"/>
      <c r="AH3327" s="179"/>
      <c r="AI3327" s="179"/>
      <c r="AJ3327" s="179"/>
      <c r="AK3327" s="179"/>
      <c r="AL3327" s="179"/>
      <c r="AN3327" s="179"/>
      <c r="AO3327" s="179"/>
      <c r="AP3327" s="179"/>
      <c r="AQ3327" s="179"/>
      <c r="AR3327" s="179"/>
      <c r="AS3327" s="179"/>
    </row>
    <row r="3328" spans="10:45">
      <c r="J3328" s="179"/>
      <c r="K3328" s="179"/>
      <c r="L3328" s="179"/>
      <c r="M3328" s="179"/>
      <c r="N3328" s="179"/>
      <c r="O3328" s="179"/>
      <c r="P3328" s="179"/>
      <c r="Q3328" s="179"/>
      <c r="R3328" s="179"/>
      <c r="T3328" s="179"/>
      <c r="U3328" s="179"/>
      <c r="V3328" s="179"/>
      <c r="W3328" s="179"/>
      <c r="X3328" s="179"/>
      <c r="Y3328" s="179"/>
      <c r="Z3328" s="179"/>
      <c r="AA3328" s="179"/>
      <c r="AB3328" s="179"/>
      <c r="AD3328" s="179"/>
      <c r="AE3328" s="179"/>
      <c r="AF3328" s="179"/>
      <c r="AG3328" s="179"/>
      <c r="AH3328" s="179"/>
      <c r="AI3328" s="179"/>
      <c r="AJ3328" s="179"/>
      <c r="AK3328" s="179"/>
      <c r="AL3328" s="179"/>
      <c r="AN3328" s="179"/>
      <c r="AO3328" s="179"/>
      <c r="AP3328" s="179"/>
      <c r="AQ3328" s="179"/>
      <c r="AR3328" s="179"/>
      <c r="AS3328" s="179"/>
    </row>
    <row r="3329" spans="10:45">
      <c r="J3329" s="179"/>
      <c r="K3329" s="179"/>
      <c r="L3329" s="179"/>
      <c r="M3329" s="179"/>
      <c r="N3329" s="179"/>
      <c r="O3329" s="179"/>
      <c r="P3329" s="179"/>
      <c r="Q3329" s="179"/>
      <c r="R3329" s="179"/>
      <c r="T3329" s="179"/>
      <c r="U3329" s="179"/>
      <c r="V3329" s="179"/>
      <c r="W3329" s="179"/>
      <c r="X3329" s="179"/>
      <c r="Y3329" s="179"/>
      <c r="Z3329" s="179"/>
      <c r="AA3329" s="179"/>
      <c r="AB3329" s="179"/>
      <c r="AD3329" s="179"/>
      <c r="AE3329" s="179"/>
      <c r="AF3329" s="179"/>
      <c r="AG3329" s="179"/>
      <c r="AH3329" s="179"/>
      <c r="AI3329" s="179"/>
      <c r="AJ3329" s="179"/>
      <c r="AK3329" s="179"/>
      <c r="AL3329" s="179"/>
      <c r="AN3329" s="179"/>
      <c r="AO3329" s="179"/>
      <c r="AP3329" s="179"/>
      <c r="AQ3329" s="179"/>
      <c r="AR3329" s="179"/>
      <c r="AS3329" s="179"/>
    </row>
    <row r="3330" spans="10:45">
      <c r="J3330" s="179"/>
      <c r="K3330" s="179"/>
      <c r="L3330" s="179"/>
      <c r="M3330" s="179"/>
      <c r="N3330" s="179"/>
      <c r="O3330" s="179"/>
      <c r="P3330" s="179"/>
      <c r="Q3330" s="179"/>
      <c r="R3330" s="179"/>
      <c r="T3330" s="179"/>
      <c r="U3330" s="179"/>
      <c r="V3330" s="179"/>
      <c r="W3330" s="179"/>
      <c r="X3330" s="179"/>
      <c r="Y3330" s="179"/>
      <c r="Z3330" s="179"/>
      <c r="AA3330" s="179"/>
      <c r="AB3330" s="179"/>
      <c r="AD3330" s="179"/>
      <c r="AE3330" s="179"/>
      <c r="AF3330" s="179"/>
      <c r="AG3330" s="179"/>
      <c r="AH3330" s="179"/>
      <c r="AI3330" s="179"/>
      <c r="AJ3330" s="179"/>
      <c r="AK3330" s="179"/>
      <c r="AL3330" s="179"/>
      <c r="AN3330" s="179"/>
      <c r="AO3330" s="179"/>
      <c r="AP3330" s="179"/>
      <c r="AQ3330" s="179"/>
      <c r="AR3330" s="179"/>
      <c r="AS3330" s="179"/>
    </row>
    <row r="3331" spans="10:45">
      <c r="J3331" s="179"/>
      <c r="K3331" s="179"/>
      <c r="L3331" s="179"/>
      <c r="M3331" s="179"/>
      <c r="N3331" s="179"/>
      <c r="O3331" s="179"/>
      <c r="P3331" s="179"/>
      <c r="Q3331" s="179"/>
      <c r="R3331" s="179"/>
      <c r="T3331" s="179"/>
      <c r="U3331" s="179"/>
      <c r="V3331" s="179"/>
      <c r="W3331" s="179"/>
      <c r="X3331" s="179"/>
      <c r="Y3331" s="179"/>
      <c r="Z3331" s="179"/>
      <c r="AA3331" s="179"/>
      <c r="AB3331" s="179"/>
      <c r="AD3331" s="179"/>
      <c r="AE3331" s="179"/>
      <c r="AF3331" s="179"/>
      <c r="AG3331" s="179"/>
      <c r="AH3331" s="179"/>
      <c r="AI3331" s="179"/>
      <c r="AJ3331" s="179"/>
      <c r="AK3331" s="179"/>
      <c r="AL3331" s="179"/>
      <c r="AN3331" s="179"/>
      <c r="AO3331" s="179"/>
      <c r="AP3331" s="179"/>
      <c r="AQ3331" s="179"/>
      <c r="AR3331" s="179"/>
      <c r="AS3331" s="179"/>
    </row>
    <row r="3332" spans="10:45">
      <c r="J3332" s="179"/>
      <c r="K3332" s="179"/>
      <c r="L3332" s="179"/>
      <c r="M3332" s="179"/>
      <c r="N3332" s="179"/>
      <c r="O3332" s="179"/>
      <c r="P3332" s="179"/>
      <c r="Q3332" s="179"/>
      <c r="R3332" s="179"/>
      <c r="T3332" s="179"/>
      <c r="U3332" s="179"/>
      <c r="V3332" s="179"/>
      <c r="W3332" s="179"/>
      <c r="X3332" s="179"/>
      <c r="Y3332" s="179"/>
      <c r="Z3332" s="179"/>
      <c r="AA3332" s="179"/>
      <c r="AB3332" s="179"/>
      <c r="AD3332" s="179"/>
      <c r="AE3332" s="179"/>
      <c r="AF3332" s="179"/>
      <c r="AG3332" s="179"/>
      <c r="AH3332" s="179"/>
      <c r="AI3332" s="179"/>
      <c r="AJ3332" s="179"/>
      <c r="AK3332" s="179"/>
      <c r="AL3332" s="179"/>
      <c r="AN3332" s="179"/>
      <c r="AO3332" s="179"/>
      <c r="AP3332" s="179"/>
      <c r="AQ3332" s="179"/>
      <c r="AR3332" s="179"/>
      <c r="AS3332" s="179"/>
    </row>
    <row r="3333" spans="10:45">
      <c r="J3333" s="179"/>
      <c r="K3333" s="179"/>
      <c r="L3333" s="179"/>
      <c r="M3333" s="179"/>
      <c r="N3333" s="179"/>
      <c r="O3333" s="179"/>
      <c r="P3333" s="179"/>
      <c r="Q3333" s="179"/>
      <c r="R3333" s="179"/>
      <c r="T3333" s="179"/>
      <c r="U3333" s="179"/>
      <c r="V3333" s="179"/>
      <c r="W3333" s="179"/>
      <c r="X3333" s="179"/>
      <c r="Y3333" s="179"/>
      <c r="Z3333" s="179"/>
      <c r="AA3333" s="179"/>
      <c r="AB3333" s="179"/>
      <c r="AD3333" s="179"/>
      <c r="AE3333" s="179"/>
      <c r="AF3333" s="179"/>
      <c r="AG3333" s="179"/>
      <c r="AH3333" s="179"/>
      <c r="AI3333" s="179"/>
      <c r="AJ3333" s="179"/>
      <c r="AK3333" s="179"/>
      <c r="AL3333" s="179"/>
      <c r="AN3333" s="179"/>
      <c r="AO3333" s="179"/>
      <c r="AP3333" s="179"/>
      <c r="AQ3333" s="179"/>
      <c r="AR3333" s="179"/>
      <c r="AS3333" s="179"/>
    </row>
    <row r="3334" spans="10:45">
      <c r="J3334" s="179"/>
      <c r="K3334" s="179"/>
      <c r="L3334" s="179"/>
      <c r="M3334" s="179"/>
      <c r="N3334" s="179"/>
      <c r="O3334" s="179"/>
      <c r="P3334" s="179"/>
      <c r="Q3334" s="179"/>
      <c r="R3334" s="179"/>
      <c r="T3334" s="179"/>
      <c r="U3334" s="179"/>
      <c r="V3334" s="179"/>
      <c r="W3334" s="179"/>
      <c r="X3334" s="179"/>
      <c r="Y3334" s="179"/>
      <c r="Z3334" s="179"/>
      <c r="AA3334" s="179"/>
      <c r="AB3334" s="179"/>
      <c r="AD3334" s="179"/>
      <c r="AE3334" s="179"/>
      <c r="AF3334" s="179"/>
      <c r="AG3334" s="179"/>
      <c r="AH3334" s="179"/>
      <c r="AI3334" s="179"/>
      <c r="AJ3334" s="179"/>
      <c r="AK3334" s="179"/>
      <c r="AL3334" s="179"/>
      <c r="AN3334" s="179"/>
      <c r="AO3334" s="179"/>
      <c r="AP3334" s="179"/>
      <c r="AQ3334" s="179"/>
      <c r="AR3334" s="179"/>
      <c r="AS3334" s="179"/>
    </row>
    <row r="3335" spans="10:45">
      <c r="J3335" s="179"/>
      <c r="K3335" s="179"/>
      <c r="L3335" s="179"/>
      <c r="M3335" s="179"/>
      <c r="N3335" s="179"/>
      <c r="O3335" s="179"/>
      <c r="P3335" s="179"/>
      <c r="Q3335" s="179"/>
      <c r="R3335" s="179"/>
      <c r="T3335" s="179"/>
      <c r="U3335" s="179"/>
      <c r="V3335" s="179"/>
      <c r="W3335" s="179"/>
      <c r="X3335" s="179"/>
      <c r="Y3335" s="179"/>
      <c r="Z3335" s="179"/>
      <c r="AA3335" s="179"/>
      <c r="AB3335" s="179"/>
      <c r="AD3335" s="179"/>
      <c r="AE3335" s="179"/>
      <c r="AF3335" s="179"/>
      <c r="AG3335" s="179"/>
      <c r="AH3335" s="179"/>
      <c r="AI3335" s="179"/>
      <c r="AJ3335" s="179"/>
      <c r="AK3335" s="179"/>
      <c r="AL3335" s="179"/>
      <c r="AN3335" s="179"/>
      <c r="AO3335" s="179"/>
      <c r="AP3335" s="179"/>
      <c r="AQ3335" s="179"/>
      <c r="AR3335" s="179"/>
      <c r="AS3335" s="179"/>
    </row>
    <row r="3336" spans="10:45">
      <c r="J3336" s="179"/>
      <c r="K3336" s="179"/>
      <c r="L3336" s="179"/>
      <c r="M3336" s="179"/>
      <c r="N3336" s="179"/>
      <c r="O3336" s="179"/>
      <c r="P3336" s="179"/>
      <c r="Q3336" s="179"/>
      <c r="R3336" s="179"/>
      <c r="T3336" s="179"/>
      <c r="U3336" s="179"/>
      <c r="V3336" s="179"/>
      <c r="W3336" s="179"/>
      <c r="X3336" s="179"/>
      <c r="Y3336" s="179"/>
      <c r="Z3336" s="179"/>
      <c r="AA3336" s="179"/>
      <c r="AB3336" s="179"/>
      <c r="AD3336" s="179"/>
      <c r="AE3336" s="179"/>
      <c r="AF3336" s="179"/>
      <c r="AG3336" s="179"/>
      <c r="AH3336" s="179"/>
      <c r="AI3336" s="179"/>
      <c r="AJ3336" s="179"/>
      <c r="AK3336" s="179"/>
      <c r="AL3336" s="179"/>
      <c r="AN3336" s="179"/>
      <c r="AO3336" s="179"/>
      <c r="AP3336" s="179"/>
      <c r="AQ3336" s="179"/>
      <c r="AR3336" s="179"/>
      <c r="AS3336" s="179"/>
    </row>
    <row r="3337" spans="10:45">
      <c r="J3337" s="179"/>
      <c r="K3337" s="179"/>
      <c r="L3337" s="179"/>
      <c r="M3337" s="179"/>
      <c r="N3337" s="179"/>
      <c r="O3337" s="179"/>
      <c r="P3337" s="179"/>
      <c r="Q3337" s="179"/>
      <c r="R3337" s="179"/>
      <c r="T3337" s="179"/>
      <c r="U3337" s="179"/>
      <c r="V3337" s="179"/>
      <c r="W3337" s="179"/>
      <c r="X3337" s="179"/>
      <c r="Y3337" s="179"/>
      <c r="Z3337" s="179"/>
      <c r="AA3337" s="179"/>
      <c r="AB3337" s="179"/>
      <c r="AD3337" s="179"/>
      <c r="AE3337" s="179"/>
      <c r="AF3337" s="179"/>
      <c r="AG3337" s="179"/>
      <c r="AH3337" s="179"/>
      <c r="AI3337" s="179"/>
      <c r="AJ3337" s="179"/>
      <c r="AK3337" s="179"/>
      <c r="AL3337" s="179"/>
      <c r="AN3337" s="179"/>
      <c r="AO3337" s="179"/>
      <c r="AP3337" s="179"/>
      <c r="AQ3337" s="179"/>
      <c r="AR3337" s="179"/>
      <c r="AS3337" s="179"/>
    </row>
    <row r="3338" spans="10:45">
      <c r="J3338" s="179"/>
      <c r="K3338" s="179"/>
      <c r="L3338" s="179"/>
      <c r="M3338" s="179"/>
      <c r="N3338" s="179"/>
      <c r="O3338" s="179"/>
      <c r="P3338" s="179"/>
      <c r="Q3338" s="179"/>
      <c r="R3338" s="179"/>
      <c r="T3338" s="179"/>
      <c r="U3338" s="179"/>
      <c r="V3338" s="179"/>
      <c r="W3338" s="179"/>
      <c r="X3338" s="179"/>
      <c r="Y3338" s="179"/>
      <c r="Z3338" s="179"/>
      <c r="AA3338" s="179"/>
      <c r="AB3338" s="179"/>
      <c r="AD3338" s="179"/>
      <c r="AE3338" s="179"/>
      <c r="AF3338" s="179"/>
      <c r="AG3338" s="179"/>
      <c r="AH3338" s="179"/>
      <c r="AI3338" s="179"/>
      <c r="AJ3338" s="179"/>
      <c r="AK3338" s="179"/>
      <c r="AL3338" s="179"/>
      <c r="AN3338" s="179"/>
      <c r="AO3338" s="179"/>
      <c r="AP3338" s="179"/>
      <c r="AQ3338" s="179"/>
      <c r="AR3338" s="179"/>
      <c r="AS3338" s="179"/>
    </row>
    <row r="3339" spans="10:45">
      <c r="J3339" s="179"/>
      <c r="K3339" s="179"/>
      <c r="L3339" s="179"/>
      <c r="M3339" s="179"/>
      <c r="N3339" s="179"/>
      <c r="O3339" s="179"/>
      <c r="P3339" s="179"/>
      <c r="Q3339" s="179"/>
      <c r="R3339" s="179"/>
      <c r="T3339" s="179"/>
      <c r="U3339" s="179"/>
      <c r="V3339" s="179"/>
      <c r="W3339" s="179"/>
      <c r="X3339" s="179"/>
      <c r="Y3339" s="179"/>
      <c r="Z3339" s="179"/>
      <c r="AA3339" s="179"/>
      <c r="AB3339" s="179"/>
      <c r="AD3339" s="179"/>
      <c r="AE3339" s="179"/>
      <c r="AF3339" s="179"/>
      <c r="AG3339" s="179"/>
      <c r="AH3339" s="179"/>
      <c r="AI3339" s="179"/>
      <c r="AJ3339" s="179"/>
      <c r="AK3339" s="179"/>
      <c r="AL3339" s="179"/>
      <c r="AN3339" s="179"/>
      <c r="AO3339" s="179"/>
      <c r="AP3339" s="179"/>
      <c r="AQ3339" s="179"/>
      <c r="AR3339" s="179"/>
      <c r="AS3339" s="179"/>
    </row>
    <row r="3340" spans="10:45">
      <c r="J3340" s="179"/>
      <c r="K3340" s="179"/>
      <c r="L3340" s="179"/>
      <c r="M3340" s="179"/>
      <c r="N3340" s="179"/>
      <c r="O3340" s="179"/>
      <c r="P3340" s="179"/>
      <c r="Q3340" s="179"/>
      <c r="R3340" s="179"/>
      <c r="T3340" s="179"/>
      <c r="U3340" s="179"/>
      <c r="V3340" s="179"/>
      <c r="W3340" s="179"/>
      <c r="X3340" s="179"/>
      <c r="Y3340" s="179"/>
      <c r="Z3340" s="179"/>
      <c r="AA3340" s="179"/>
      <c r="AB3340" s="179"/>
      <c r="AD3340" s="179"/>
      <c r="AE3340" s="179"/>
      <c r="AF3340" s="179"/>
      <c r="AG3340" s="179"/>
      <c r="AH3340" s="179"/>
      <c r="AI3340" s="179"/>
      <c r="AJ3340" s="179"/>
      <c r="AK3340" s="179"/>
      <c r="AL3340" s="179"/>
      <c r="AN3340" s="179"/>
      <c r="AO3340" s="179"/>
      <c r="AP3340" s="179"/>
      <c r="AQ3340" s="179"/>
      <c r="AR3340" s="179"/>
      <c r="AS3340" s="179"/>
    </row>
    <row r="3341" spans="10:45">
      <c r="J3341" s="179"/>
      <c r="K3341" s="179"/>
      <c r="L3341" s="179"/>
      <c r="M3341" s="179"/>
      <c r="N3341" s="179"/>
      <c r="O3341" s="179"/>
      <c r="P3341" s="179"/>
      <c r="Q3341" s="179"/>
      <c r="R3341" s="179"/>
      <c r="T3341" s="179"/>
      <c r="U3341" s="179"/>
      <c r="V3341" s="179"/>
      <c r="W3341" s="179"/>
      <c r="X3341" s="179"/>
      <c r="Y3341" s="179"/>
      <c r="Z3341" s="179"/>
      <c r="AA3341" s="179"/>
      <c r="AB3341" s="179"/>
      <c r="AD3341" s="179"/>
      <c r="AE3341" s="179"/>
      <c r="AF3341" s="179"/>
      <c r="AG3341" s="179"/>
      <c r="AH3341" s="179"/>
      <c r="AI3341" s="179"/>
      <c r="AJ3341" s="179"/>
      <c r="AK3341" s="179"/>
      <c r="AL3341" s="179"/>
      <c r="AN3341" s="179"/>
      <c r="AO3341" s="179"/>
      <c r="AP3341" s="179"/>
      <c r="AQ3341" s="179"/>
      <c r="AR3341" s="179"/>
      <c r="AS3341" s="179"/>
    </row>
    <row r="3342" spans="10:45">
      <c r="J3342" s="179"/>
      <c r="K3342" s="179"/>
      <c r="L3342" s="179"/>
      <c r="M3342" s="179"/>
      <c r="N3342" s="179"/>
      <c r="O3342" s="179"/>
      <c r="P3342" s="179"/>
      <c r="Q3342" s="179"/>
      <c r="R3342" s="179"/>
      <c r="T3342" s="179"/>
      <c r="U3342" s="179"/>
      <c r="V3342" s="179"/>
      <c r="W3342" s="179"/>
      <c r="X3342" s="179"/>
      <c r="Y3342" s="179"/>
      <c r="Z3342" s="179"/>
      <c r="AA3342" s="179"/>
      <c r="AB3342" s="179"/>
      <c r="AD3342" s="179"/>
      <c r="AE3342" s="179"/>
      <c r="AF3342" s="179"/>
      <c r="AG3342" s="179"/>
      <c r="AH3342" s="179"/>
      <c r="AI3342" s="179"/>
      <c r="AJ3342" s="179"/>
      <c r="AK3342" s="179"/>
      <c r="AL3342" s="179"/>
      <c r="AN3342" s="179"/>
      <c r="AO3342" s="179"/>
      <c r="AP3342" s="179"/>
      <c r="AQ3342" s="179"/>
      <c r="AR3342" s="179"/>
      <c r="AS3342" s="179"/>
    </row>
    <row r="3343" spans="10:45">
      <c r="J3343" s="179"/>
      <c r="K3343" s="179"/>
      <c r="L3343" s="179"/>
      <c r="M3343" s="179"/>
      <c r="N3343" s="179"/>
      <c r="O3343" s="179"/>
      <c r="P3343" s="179"/>
      <c r="Q3343" s="179"/>
      <c r="R3343" s="179"/>
      <c r="T3343" s="179"/>
      <c r="U3343" s="179"/>
      <c r="V3343" s="179"/>
      <c r="W3343" s="179"/>
      <c r="X3343" s="179"/>
      <c r="Y3343" s="179"/>
      <c r="Z3343" s="179"/>
      <c r="AA3343" s="179"/>
      <c r="AB3343" s="179"/>
      <c r="AD3343" s="179"/>
      <c r="AE3343" s="179"/>
      <c r="AF3343" s="179"/>
      <c r="AG3343" s="179"/>
      <c r="AH3343" s="179"/>
      <c r="AI3343" s="179"/>
      <c r="AJ3343" s="179"/>
      <c r="AK3343" s="179"/>
      <c r="AL3343" s="179"/>
      <c r="AN3343" s="179"/>
      <c r="AO3343" s="179"/>
      <c r="AP3343" s="179"/>
      <c r="AQ3343" s="179"/>
      <c r="AR3343" s="179"/>
      <c r="AS3343" s="179"/>
    </row>
    <row r="3344" spans="10:45">
      <c r="J3344" s="179"/>
      <c r="K3344" s="179"/>
      <c r="L3344" s="179"/>
      <c r="M3344" s="179"/>
      <c r="N3344" s="179"/>
      <c r="O3344" s="179"/>
      <c r="P3344" s="179"/>
      <c r="Q3344" s="179"/>
      <c r="R3344" s="179"/>
      <c r="T3344" s="179"/>
      <c r="U3344" s="179"/>
      <c r="V3344" s="179"/>
      <c r="W3344" s="179"/>
      <c r="X3344" s="179"/>
      <c r="Y3344" s="179"/>
      <c r="Z3344" s="179"/>
      <c r="AA3344" s="179"/>
      <c r="AB3344" s="179"/>
      <c r="AD3344" s="179"/>
      <c r="AE3344" s="179"/>
      <c r="AF3344" s="179"/>
      <c r="AG3344" s="179"/>
      <c r="AH3344" s="179"/>
      <c r="AI3344" s="179"/>
      <c r="AJ3344" s="179"/>
      <c r="AK3344" s="179"/>
      <c r="AL3344" s="179"/>
      <c r="AN3344" s="179"/>
      <c r="AO3344" s="179"/>
      <c r="AP3344" s="179"/>
      <c r="AQ3344" s="179"/>
      <c r="AR3344" s="179"/>
      <c r="AS3344" s="179"/>
    </row>
    <row r="3345" spans="10:45">
      <c r="J3345" s="179"/>
      <c r="K3345" s="179"/>
      <c r="L3345" s="179"/>
      <c r="M3345" s="179"/>
      <c r="N3345" s="179"/>
      <c r="O3345" s="179"/>
      <c r="P3345" s="179"/>
      <c r="Q3345" s="179"/>
      <c r="R3345" s="179"/>
      <c r="T3345" s="179"/>
      <c r="U3345" s="179"/>
      <c r="V3345" s="179"/>
      <c r="W3345" s="179"/>
      <c r="X3345" s="179"/>
      <c r="Y3345" s="179"/>
      <c r="Z3345" s="179"/>
      <c r="AA3345" s="179"/>
      <c r="AB3345" s="179"/>
      <c r="AD3345" s="179"/>
      <c r="AE3345" s="179"/>
      <c r="AF3345" s="179"/>
      <c r="AG3345" s="179"/>
      <c r="AH3345" s="179"/>
      <c r="AI3345" s="179"/>
      <c r="AJ3345" s="179"/>
      <c r="AK3345" s="179"/>
      <c r="AL3345" s="179"/>
      <c r="AN3345" s="179"/>
      <c r="AO3345" s="179"/>
      <c r="AP3345" s="179"/>
      <c r="AQ3345" s="179"/>
      <c r="AR3345" s="179"/>
      <c r="AS3345" s="179"/>
    </row>
    <row r="3346" spans="10:45">
      <c r="J3346" s="179"/>
      <c r="K3346" s="179"/>
      <c r="L3346" s="179"/>
      <c r="M3346" s="179"/>
      <c r="N3346" s="179"/>
      <c r="O3346" s="179"/>
      <c r="P3346" s="179"/>
      <c r="Q3346" s="179"/>
      <c r="R3346" s="179"/>
      <c r="T3346" s="179"/>
      <c r="U3346" s="179"/>
      <c r="V3346" s="179"/>
      <c r="W3346" s="179"/>
      <c r="X3346" s="179"/>
      <c r="Y3346" s="179"/>
      <c r="Z3346" s="179"/>
      <c r="AA3346" s="179"/>
      <c r="AB3346" s="179"/>
      <c r="AD3346" s="179"/>
      <c r="AE3346" s="179"/>
      <c r="AF3346" s="179"/>
      <c r="AG3346" s="179"/>
      <c r="AH3346" s="179"/>
      <c r="AI3346" s="179"/>
      <c r="AJ3346" s="179"/>
      <c r="AK3346" s="179"/>
      <c r="AL3346" s="179"/>
      <c r="AN3346" s="179"/>
      <c r="AO3346" s="179"/>
      <c r="AP3346" s="179"/>
      <c r="AQ3346" s="179"/>
      <c r="AR3346" s="179"/>
      <c r="AS3346" s="179"/>
    </row>
    <row r="3347" spans="10:45">
      <c r="J3347" s="179"/>
      <c r="K3347" s="179"/>
      <c r="L3347" s="179"/>
      <c r="M3347" s="179"/>
      <c r="N3347" s="179"/>
      <c r="O3347" s="179"/>
      <c r="P3347" s="179"/>
      <c r="Q3347" s="179"/>
      <c r="R3347" s="179"/>
      <c r="T3347" s="179"/>
      <c r="U3347" s="179"/>
      <c r="V3347" s="179"/>
      <c r="W3347" s="179"/>
      <c r="X3347" s="179"/>
      <c r="Y3347" s="179"/>
      <c r="Z3347" s="179"/>
      <c r="AA3347" s="179"/>
      <c r="AB3347" s="179"/>
      <c r="AD3347" s="179"/>
      <c r="AE3347" s="179"/>
      <c r="AF3347" s="179"/>
      <c r="AG3347" s="179"/>
      <c r="AH3347" s="179"/>
      <c r="AI3347" s="179"/>
      <c r="AJ3347" s="179"/>
      <c r="AK3347" s="179"/>
      <c r="AL3347" s="179"/>
      <c r="AN3347" s="179"/>
      <c r="AO3347" s="179"/>
      <c r="AP3347" s="179"/>
      <c r="AQ3347" s="179"/>
      <c r="AR3347" s="179"/>
      <c r="AS3347" s="179"/>
    </row>
    <row r="3348" spans="10:45">
      <c r="J3348" s="179"/>
      <c r="K3348" s="179"/>
      <c r="L3348" s="179"/>
      <c r="M3348" s="179"/>
      <c r="N3348" s="179"/>
      <c r="O3348" s="179"/>
      <c r="P3348" s="179"/>
      <c r="Q3348" s="179"/>
      <c r="R3348" s="179"/>
      <c r="T3348" s="179"/>
      <c r="U3348" s="179"/>
      <c r="V3348" s="179"/>
      <c r="W3348" s="179"/>
      <c r="X3348" s="179"/>
      <c r="Y3348" s="179"/>
      <c r="Z3348" s="179"/>
      <c r="AA3348" s="179"/>
      <c r="AB3348" s="179"/>
      <c r="AD3348" s="179"/>
      <c r="AE3348" s="179"/>
      <c r="AF3348" s="179"/>
      <c r="AG3348" s="179"/>
      <c r="AH3348" s="179"/>
      <c r="AI3348" s="179"/>
      <c r="AJ3348" s="179"/>
      <c r="AK3348" s="179"/>
      <c r="AL3348" s="179"/>
      <c r="AN3348" s="179"/>
      <c r="AO3348" s="179"/>
      <c r="AP3348" s="179"/>
      <c r="AQ3348" s="179"/>
      <c r="AR3348" s="179"/>
      <c r="AS3348" s="179"/>
    </row>
    <row r="3349" spans="10:45">
      <c r="J3349" s="179"/>
      <c r="K3349" s="179"/>
      <c r="L3349" s="179"/>
      <c r="M3349" s="179"/>
      <c r="N3349" s="179"/>
      <c r="O3349" s="179"/>
      <c r="P3349" s="179"/>
      <c r="Q3349" s="179"/>
      <c r="R3349" s="179"/>
      <c r="T3349" s="179"/>
      <c r="U3349" s="179"/>
      <c r="V3349" s="179"/>
      <c r="W3349" s="179"/>
      <c r="X3349" s="179"/>
      <c r="Y3349" s="179"/>
      <c r="Z3349" s="179"/>
      <c r="AA3349" s="179"/>
      <c r="AB3349" s="179"/>
      <c r="AD3349" s="179"/>
      <c r="AE3349" s="179"/>
      <c r="AF3349" s="179"/>
      <c r="AG3349" s="179"/>
      <c r="AH3349" s="179"/>
      <c r="AI3349" s="179"/>
      <c r="AJ3349" s="179"/>
      <c r="AK3349" s="179"/>
      <c r="AL3349" s="179"/>
      <c r="AN3349" s="179"/>
      <c r="AO3349" s="179"/>
      <c r="AP3349" s="179"/>
      <c r="AQ3349" s="179"/>
      <c r="AR3349" s="179"/>
      <c r="AS3349" s="179"/>
    </row>
    <row r="3350" spans="10:45">
      <c r="J3350" s="179"/>
      <c r="K3350" s="179"/>
      <c r="L3350" s="179"/>
      <c r="M3350" s="179"/>
      <c r="N3350" s="179"/>
      <c r="O3350" s="179"/>
      <c r="P3350" s="179"/>
      <c r="Q3350" s="179"/>
      <c r="R3350" s="179"/>
      <c r="T3350" s="179"/>
      <c r="U3350" s="179"/>
      <c r="V3350" s="179"/>
      <c r="W3350" s="179"/>
      <c r="X3350" s="179"/>
      <c r="Y3350" s="179"/>
      <c r="Z3350" s="179"/>
      <c r="AA3350" s="179"/>
      <c r="AB3350" s="179"/>
      <c r="AD3350" s="179"/>
      <c r="AE3350" s="179"/>
      <c r="AF3350" s="179"/>
      <c r="AG3350" s="179"/>
      <c r="AH3350" s="179"/>
      <c r="AI3350" s="179"/>
      <c r="AJ3350" s="179"/>
      <c r="AK3350" s="179"/>
      <c r="AL3350" s="179"/>
      <c r="AN3350" s="179"/>
      <c r="AO3350" s="179"/>
      <c r="AP3350" s="179"/>
      <c r="AQ3350" s="179"/>
      <c r="AR3350" s="179"/>
      <c r="AS3350" s="179"/>
    </row>
    <row r="3351" spans="10:45">
      <c r="J3351" s="179"/>
      <c r="K3351" s="179"/>
      <c r="L3351" s="179"/>
      <c r="M3351" s="179"/>
      <c r="N3351" s="179"/>
      <c r="O3351" s="179"/>
      <c r="P3351" s="179"/>
      <c r="Q3351" s="179"/>
      <c r="R3351" s="179"/>
      <c r="T3351" s="179"/>
      <c r="U3351" s="179"/>
      <c r="V3351" s="179"/>
      <c r="W3351" s="179"/>
      <c r="X3351" s="179"/>
      <c r="Y3351" s="179"/>
      <c r="Z3351" s="179"/>
      <c r="AA3351" s="179"/>
      <c r="AB3351" s="179"/>
      <c r="AD3351" s="179"/>
      <c r="AE3351" s="179"/>
      <c r="AF3351" s="179"/>
      <c r="AG3351" s="179"/>
      <c r="AH3351" s="179"/>
      <c r="AI3351" s="179"/>
      <c r="AJ3351" s="179"/>
      <c r="AK3351" s="179"/>
      <c r="AL3351" s="179"/>
      <c r="AN3351" s="179"/>
      <c r="AO3351" s="179"/>
      <c r="AP3351" s="179"/>
      <c r="AQ3351" s="179"/>
      <c r="AR3351" s="179"/>
      <c r="AS3351" s="179"/>
    </row>
    <row r="3352" spans="10:45">
      <c r="J3352" s="179"/>
      <c r="K3352" s="179"/>
      <c r="L3352" s="179"/>
      <c r="M3352" s="179"/>
      <c r="N3352" s="179"/>
      <c r="O3352" s="179"/>
      <c r="P3352" s="179"/>
      <c r="Q3352" s="179"/>
      <c r="R3352" s="179"/>
      <c r="T3352" s="179"/>
      <c r="U3352" s="179"/>
      <c r="V3352" s="179"/>
      <c r="W3352" s="179"/>
      <c r="X3352" s="179"/>
      <c r="Y3352" s="179"/>
      <c r="Z3352" s="179"/>
      <c r="AA3352" s="179"/>
      <c r="AB3352" s="179"/>
      <c r="AD3352" s="179"/>
      <c r="AE3352" s="179"/>
      <c r="AF3352" s="179"/>
      <c r="AG3352" s="179"/>
      <c r="AH3352" s="179"/>
      <c r="AI3352" s="179"/>
      <c r="AJ3352" s="179"/>
      <c r="AK3352" s="179"/>
      <c r="AL3352" s="179"/>
      <c r="AN3352" s="179"/>
      <c r="AO3352" s="179"/>
      <c r="AP3352" s="179"/>
      <c r="AQ3352" s="179"/>
      <c r="AR3352" s="179"/>
      <c r="AS3352" s="179"/>
    </row>
    <row r="3353" spans="10:45">
      <c r="J3353" s="179"/>
      <c r="K3353" s="179"/>
      <c r="L3353" s="179"/>
      <c r="M3353" s="179"/>
      <c r="N3353" s="179"/>
      <c r="O3353" s="179"/>
      <c r="P3353" s="179"/>
      <c r="Q3353" s="179"/>
      <c r="R3353" s="179"/>
      <c r="T3353" s="179"/>
      <c r="U3353" s="179"/>
      <c r="V3353" s="179"/>
      <c r="W3353" s="179"/>
      <c r="X3353" s="179"/>
      <c r="Y3353" s="179"/>
      <c r="Z3353" s="179"/>
      <c r="AA3353" s="179"/>
      <c r="AB3353" s="179"/>
      <c r="AD3353" s="179"/>
      <c r="AE3353" s="179"/>
      <c r="AF3353" s="179"/>
      <c r="AG3353" s="179"/>
      <c r="AH3353" s="179"/>
      <c r="AI3353" s="179"/>
      <c r="AJ3353" s="179"/>
      <c r="AK3353" s="179"/>
      <c r="AL3353" s="179"/>
      <c r="AN3353" s="179"/>
      <c r="AO3353" s="179"/>
      <c r="AP3353" s="179"/>
      <c r="AQ3353" s="179"/>
      <c r="AR3353" s="179"/>
      <c r="AS3353" s="179"/>
    </row>
    <row r="3354" spans="10:45">
      <c r="J3354" s="179"/>
      <c r="K3354" s="179"/>
      <c r="L3354" s="179"/>
      <c r="M3354" s="179"/>
      <c r="N3354" s="179"/>
      <c r="O3354" s="179"/>
      <c r="P3354" s="179"/>
      <c r="Q3354" s="179"/>
      <c r="R3354" s="179"/>
      <c r="T3354" s="179"/>
      <c r="U3354" s="179"/>
      <c r="V3354" s="179"/>
      <c r="W3354" s="179"/>
      <c r="X3354" s="179"/>
      <c r="Y3354" s="179"/>
      <c r="Z3354" s="179"/>
      <c r="AA3354" s="179"/>
      <c r="AB3354" s="179"/>
      <c r="AD3354" s="179"/>
      <c r="AE3354" s="179"/>
      <c r="AF3354" s="179"/>
      <c r="AG3354" s="179"/>
      <c r="AH3354" s="179"/>
      <c r="AI3354" s="179"/>
      <c r="AJ3354" s="179"/>
      <c r="AK3354" s="179"/>
      <c r="AL3354" s="179"/>
      <c r="AN3354" s="179"/>
      <c r="AO3354" s="179"/>
      <c r="AP3354" s="179"/>
      <c r="AQ3354" s="179"/>
      <c r="AR3354" s="179"/>
      <c r="AS3354" s="179"/>
    </row>
    <row r="3355" spans="10:45">
      <c r="J3355" s="179"/>
      <c r="K3355" s="179"/>
      <c r="L3355" s="179"/>
      <c r="M3355" s="179"/>
      <c r="N3355" s="179"/>
      <c r="O3355" s="179"/>
      <c r="P3355" s="179"/>
      <c r="Q3355" s="179"/>
      <c r="R3355" s="179"/>
      <c r="T3355" s="179"/>
      <c r="U3355" s="179"/>
      <c r="V3355" s="179"/>
      <c r="W3355" s="179"/>
      <c r="X3355" s="179"/>
      <c r="Y3355" s="179"/>
      <c r="Z3355" s="179"/>
      <c r="AA3355" s="179"/>
      <c r="AB3355" s="179"/>
      <c r="AD3355" s="179"/>
      <c r="AE3355" s="179"/>
      <c r="AF3355" s="179"/>
      <c r="AG3355" s="179"/>
      <c r="AH3355" s="179"/>
      <c r="AI3355" s="179"/>
      <c r="AJ3355" s="179"/>
      <c r="AK3355" s="179"/>
      <c r="AL3355" s="179"/>
      <c r="AN3355" s="179"/>
      <c r="AO3355" s="179"/>
      <c r="AP3355" s="179"/>
      <c r="AQ3355" s="179"/>
      <c r="AR3355" s="179"/>
      <c r="AS3355" s="179"/>
    </row>
    <row r="3356" spans="10:45">
      <c r="J3356" s="179"/>
      <c r="K3356" s="179"/>
      <c r="L3356" s="179"/>
      <c r="M3356" s="179"/>
      <c r="N3356" s="179"/>
      <c r="O3356" s="179"/>
      <c r="P3356" s="179"/>
      <c r="Q3356" s="179"/>
      <c r="R3356" s="179"/>
      <c r="T3356" s="179"/>
      <c r="U3356" s="179"/>
      <c r="V3356" s="179"/>
      <c r="W3356" s="179"/>
      <c r="X3356" s="179"/>
      <c r="Y3356" s="179"/>
      <c r="Z3356" s="179"/>
      <c r="AA3356" s="179"/>
      <c r="AB3356" s="179"/>
      <c r="AD3356" s="179"/>
      <c r="AE3356" s="179"/>
      <c r="AF3356" s="179"/>
      <c r="AG3356" s="179"/>
      <c r="AH3356" s="179"/>
      <c r="AI3356" s="179"/>
      <c r="AJ3356" s="179"/>
      <c r="AK3356" s="179"/>
      <c r="AL3356" s="179"/>
      <c r="AN3356" s="179"/>
      <c r="AO3356" s="179"/>
      <c r="AP3356" s="179"/>
      <c r="AQ3356" s="179"/>
      <c r="AR3356" s="179"/>
      <c r="AS3356" s="179"/>
    </row>
    <row r="3357" spans="10:45">
      <c r="J3357" s="179"/>
      <c r="K3357" s="179"/>
      <c r="L3357" s="179"/>
      <c r="M3357" s="179"/>
      <c r="N3357" s="179"/>
      <c r="O3357" s="179"/>
      <c r="P3357" s="179"/>
      <c r="Q3357" s="179"/>
      <c r="R3357" s="179"/>
      <c r="T3357" s="179"/>
      <c r="U3357" s="179"/>
      <c r="V3357" s="179"/>
      <c r="W3357" s="179"/>
      <c r="X3357" s="179"/>
      <c r="Y3357" s="179"/>
      <c r="Z3357" s="179"/>
      <c r="AA3357" s="179"/>
      <c r="AB3357" s="179"/>
      <c r="AD3357" s="179"/>
      <c r="AE3357" s="179"/>
      <c r="AF3357" s="179"/>
      <c r="AG3357" s="179"/>
      <c r="AH3357" s="179"/>
      <c r="AI3357" s="179"/>
      <c r="AJ3357" s="179"/>
      <c r="AK3357" s="179"/>
      <c r="AL3357" s="179"/>
      <c r="AN3357" s="179"/>
      <c r="AO3357" s="179"/>
      <c r="AP3357" s="179"/>
      <c r="AQ3357" s="179"/>
      <c r="AR3357" s="179"/>
      <c r="AS3357" s="179"/>
    </row>
    <row r="3358" spans="10:45">
      <c r="J3358" s="179"/>
      <c r="K3358" s="179"/>
      <c r="L3358" s="179"/>
      <c r="M3358" s="179"/>
      <c r="N3358" s="179"/>
      <c r="O3358" s="179"/>
      <c r="P3358" s="179"/>
      <c r="Q3358" s="179"/>
      <c r="R3358" s="179"/>
      <c r="T3358" s="179"/>
      <c r="U3358" s="179"/>
      <c r="V3358" s="179"/>
      <c r="W3358" s="179"/>
      <c r="X3358" s="179"/>
      <c r="Y3358" s="179"/>
      <c r="Z3358" s="179"/>
      <c r="AA3358" s="179"/>
      <c r="AB3358" s="179"/>
      <c r="AD3358" s="179"/>
      <c r="AE3358" s="179"/>
      <c r="AF3358" s="179"/>
      <c r="AG3358" s="179"/>
      <c r="AH3358" s="179"/>
      <c r="AI3358" s="179"/>
      <c r="AJ3358" s="179"/>
      <c r="AK3358" s="179"/>
      <c r="AL3358" s="179"/>
      <c r="AN3358" s="179"/>
      <c r="AO3358" s="179"/>
      <c r="AP3358" s="179"/>
      <c r="AQ3358" s="179"/>
      <c r="AR3358" s="179"/>
      <c r="AS3358" s="179"/>
    </row>
    <row r="3359" spans="10:45">
      <c r="J3359" s="179"/>
      <c r="K3359" s="179"/>
      <c r="L3359" s="179"/>
      <c r="M3359" s="179"/>
      <c r="N3359" s="179"/>
      <c r="O3359" s="179"/>
      <c r="P3359" s="179"/>
      <c r="Q3359" s="179"/>
      <c r="R3359" s="179"/>
      <c r="T3359" s="179"/>
      <c r="U3359" s="179"/>
      <c r="V3359" s="179"/>
      <c r="W3359" s="179"/>
      <c r="X3359" s="179"/>
      <c r="Y3359" s="179"/>
      <c r="Z3359" s="179"/>
      <c r="AA3359" s="179"/>
      <c r="AB3359" s="179"/>
      <c r="AD3359" s="179"/>
      <c r="AE3359" s="179"/>
      <c r="AF3359" s="179"/>
      <c r="AG3359" s="179"/>
      <c r="AH3359" s="179"/>
      <c r="AI3359" s="179"/>
      <c r="AJ3359" s="179"/>
      <c r="AK3359" s="179"/>
      <c r="AL3359" s="179"/>
      <c r="AN3359" s="179"/>
      <c r="AO3359" s="179"/>
      <c r="AP3359" s="179"/>
      <c r="AQ3359" s="179"/>
      <c r="AR3359" s="179"/>
      <c r="AS3359" s="179"/>
    </row>
    <row r="3360" spans="10:45">
      <c r="J3360" s="179"/>
      <c r="K3360" s="179"/>
      <c r="L3360" s="179"/>
      <c r="M3360" s="179"/>
      <c r="N3360" s="179"/>
      <c r="O3360" s="179"/>
      <c r="P3360" s="179"/>
      <c r="Q3360" s="179"/>
      <c r="R3360" s="179"/>
      <c r="T3360" s="179"/>
      <c r="U3360" s="179"/>
      <c r="V3360" s="179"/>
      <c r="W3360" s="179"/>
      <c r="X3360" s="179"/>
      <c r="Y3360" s="179"/>
      <c r="Z3360" s="179"/>
      <c r="AA3360" s="179"/>
      <c r="AB3360" s="179"/>
      <c r="AD3360" s="179"/>
      <c r="AE3360" s="179"/>
      <c r="AF3360" s="179"/>
      <c r="AG3360" s="179"/>
      <c r="AH3360" s="179"/>
      <c r="AI3360" s="179"/>
      <c r="AJ3360" s="179"/>
      <c r="AK3360" s="179"/>
      <c r="AL3360" s="179"/>
      <c r="AN3360" s="179"/>
      <c r="AO3360" s="179"/>
      <c r="AP3360" s="179"/>
      <c r="AQ3360" s="179"/>
      <c r="AR3360" s="179"/>
      <c r="AS3360" s="179"/>
    </row>
    <row r="3361" spans="10:45">
      <c r="J3361" s="179"/>
      <c r="K3361" s="179"/>
      <c r="L3361" s="179"/>
      <c r="M3361" s="179"/>
      <c r="N3361" s="179"/>
      <c r="O3361" s="179"/>
      <c r="P3361" s="179"/>
      <c r="Q3361" s="179"/>
      <c r="R3361" s="179"/>
      <c r="T3361" s="179"/>
      <c r="U3361" s="179"/>
      <c r="V3361" s="179"/>
      <c r="W3361" s="179"/>
      <c r="X3361" s="179"/>
      <c r="Y3361" s="179"/>
      <c r="Z3361" s="179"/>
      <c r="AA3361" s="179"/>
      <c r="AB3361" s="179"/>
      <c r="AD3361" s="179"/>
      <c r="AE3361" s="179"/>
      <c r="AF3361" s="179"/>
      <c r="AG3361" s="179"/>
      <c r="AH3361" s="179"/>
      <c r="AI3361" s="179"/>
      <c r="AJ3361" s="179"/>
      <c r="AK3361" s="179"/>
      <c r="AL3361" s="179"/>
      <c r="AN3361" s="179"/>
      <c r="AO3361" s="179"/>
      <c r="AP3361" s="179"/>
      <c r="AQ3361" s="179"/>
      <c r="AR3361" s="179"/>
      <c r="AS3361" s="179"/>
    </row>
    <row r="3362" spans="10:45">
      <c r="J3362" s="179"/>
      <c r="K3362" s="179"/>
      <c r="L3362" s="179"/>
      <c r="M3362" s="179"/>
      <c r="N3362" s="179"/>
      <c r="O3362" s="179"/>
      <c r="P3362" s="179"/>
      <c r="Q3362" s="179"/>
      <c r="R3362" s="179"/>
      <c r="T3362" s="179"/>
      <c r="U3362" s="179"/>
      <c r="V3362" s="179"/>
      <c r="W3362" s="179"/>
      <c r="X3362" s="179"/>
      <c r="Y3362" s="179"/>
      <c r="Z3362" s="179"/>
      <c r="AA3362" s="179"/>
      <c r="AB3362" s="179"/>
      <c r="AD3362" s="179"/>
      <c r="AE3362" s="179"/>
      <c r="AF3362" s="179"/>
      <c r="AG3362" s="179"/>
      <c r="AH3362" s="179"/>
      <c r="AI3362" s="179"/>
      <c r="AJ3362" s="179"/>
      <c r="AK3362" s="179"/>
      <c r="AL3362" s="179"/>
      <c r="AN3362" s="179"/>
      <c r="AO3362" s="179"/>
      <c r="AP3362" s="179"/>
      <c r="AQ3362" s="179"/>
      <c r="AR3362" s="179"/>
      <c r="AS3362" s="179"/>
    </row>
    <row r="3363" spans="10:45">
      <c r="J3363" s="179"/>
      <c r="K3363" s="179"/>
      <c r="L3363" s="179"/>
      <c r="M3363" s="179"/>
      <c r="N3363" s="179"/>
      <c r="O3363" s="179"/>
      <c r="P3363" s="179"/>
      <c r="Q3363" s="179"/>
      <c r="R3363" s="179"/>
      <c r="T3363" s="179"/>
      <c r="U3363" s="179"/>
      <c r="V3363" s="179"/>
      <c r="W3363" s="179"/>
      <c r="X3363" s="179"/>
      <c r="Y3363" s="179"/>
      <c r="Z3363" s="179"/>
      <c r="AA3363" s="179"/>
      <c r="AB3363" s="179"/>
      <c r="AD3363" s="179"/>
      <c r="AE3363" s="179"/>
      <c r="AF3363" s="179"/>
      <c r="AG3363" s="179"/>
      <c r="AH3363" s="179"/>
      <c r="AI3363" s="179"/>
      <c r="AJ3363" s="179"/>
      <c r="AK3363" s="179"/>
      <c r="AL3363" s="179"/>
      <c r="AN3363" s="179"/>
      <c r="AO3363" s="179"/>
      <c r="AP3363" s="179"/>
      <c r="AQ3363" s="179"/>
      <c r="AR3363" s="179"/>
      <c r="AS3363" s="179"/>
    </row>
    <row r="3364" spans="10:45">
      <c r="J3364" s="179"/>
      <c r="K3364" s="179"/>
      <c r="L3364" s="179"/>
      <c r="M3364" s="179"/>
      <c r="N3364" s="179"/>
      <c r="O3364" s="179"/>
      <c r="P3364" s="179"/>
      <c r="Q3364" s="179"/>
      <c r="R3364" s="179"/>
      <c r="T3364" s="179"/>
      <c r="U3364" s="179"/>
      <c r="V3364" s="179"/>
      <c r="W3364" s="179"/>
      <c r="X3364" s="179"/>
      <c r="Y3364" s="179"/>
      <c r="Z3364" s="179"/>
      <c r="AA3364" s="179"/>
      <c r="AB3364" s="179"/>
      <c r="AD3364" s="179"/>
      <c r="AE3364" s="179"/>
      <c r="AF3364" s="179"/>
      <c r="AG3364" s="179"/>
      <c r="AH3364" s="179"/>
      <c r="AI3364" s="179"/>
      <c r="AJ3364" s="179"/>
      <c r="AK3364" s="179"/>
      <c r="AL3364" s="179"/>
      <c r="AN3364" s="179"/>
      <c r="AO3364" s="179"/>
      <c r="AP3364" s="179"/>
      <c r="AQ3364" s="179"/>
      <c r="AR3364" s="179"/>
      <c r="AS3364" s="179"/>
    </row>
    <row r="3365" spans="10:45">
      <c r="J3365" s="179"/>
      <c r="K3365" s="179"/>
      <c r="L3365" s="179"/>
      <c r="M3365" s="179"/>
      <c r="N3365" s="179"/>
      <c r="O3365" s="179"/>
      <c r="P3365" s="179"/>
      <c r="Q3365" s="179"/>
      <c r="R3365" s="179"/>
      <c r="T3365" s="179"/>
      <c r="U3365" s="179"/>
      <c r="V3365" s="179"/>
      <c r="W3365" s="179"/>
      <c r="X3365" s="179"/>
      <c r="Y3365" s="179"/>
      <c r="Z3365" s="179"/>
      <c r="AA3365" s="179"/>
      <c r="AB3365" s="179"/>
      <c r="AD3365" s="179"/>
      <c r="AE3365" s="179"/>
      <c r="AF3365" s="179"/>
      <c r="AG3365" s="179"/>
      <c r="AH3365" s="179"/>
      <c r="AI3365" s="179"/>
      <c r="AJ3365" s="179"/>
      <c r="AK3365" s="179"/>
      <c r="AL3365" s="179"/>
      <c r="AN3365" s="179"/>
      <c r="AO3365" s="179"/>
      <c r="AP3365" s="179"/>
      <c r="AQ3365" s="179"/>
      <c r="AR3365" s="179"/>
      <c r="AS3365" s="179"/>
    </row>
    <row r="3366" spans="10:45">
      <c r="J3366" s="179"/>
      <c r="K3366" s="179"/>
      <c r="L3366" s="179"/>
      <c r="M3366" s="179"/>
      <c r="N3366" s="179"/>
      <c r="O3366" s="179"/>
      <c r="P3366" s="179"/>
      <c r="Q3366" s="179"/>
      <c r="R3366" s="179"/>
      <c r="T3366" s="179"/>
      <c r="U3366" s="179"/>
      <c r="V3366" s="179"/>
      <c r="W3366" s="179"/>
      <c r="X3366" s="179"/>
      <c r="Y3366" s="179"/>
      <c r="Z3366" s="179"/>
      <c r="AA3366" s="179"/>
      <c r="AB3366" s="179"/>
      <c r="AD3366" s="179"/>
      <c r="AE3366" s="179"/>
      <c r="AF3366" s="179"/>
      <c r="AG3366" s="179"/>
      <c r="AH3366" s="179"/>
      <c r="AI3366" s="179"/>
      <c r="AJ3366" s="179"/>
      <c r="AK3366" s="179"/>
      <c r="AL3366" s="179"/>
      <c r="AN3366" s="179"/>
      <c r="AO3366" s="179"/>
      <c r="AP3366" s="179"/>
      <c r="AQ3366" s="179"/>
      <c r="AR3366" s="179"/>
      <c r="AS3366" s="179"/>
    </row>
    <row r="3367" spans="10:45">
      <c r="J3367" s="179"/>
      <c r="K3367" s="179"/>
      <c r="L3367" s="179"/>
      <c r="M3367" s="179"/>
      <c r="N3367" s="179"/>
      <c r="O3367" s="179"/>
      <c r="P3367" s="179"/>
      <c r="Q3367" s="179"/>
      <c r="R3367" s="179"/>
      <c r="T3367" s="179"/>
      <c r="U3367" s="179"/>
      <c r="V3367" s="179"/>
      <c r="W3367" s="179"/>
      <c r="X3367" s="179"/>
      <c r="Y3367" s="179"/>
      <c r="Z3367" s="179"/>
      <c r="AA3367" s="179"/>
      <c r="AB3367" s="179"/>
      <c r="AD3367" s="179"/>
      <c r="AE3367" s="179"/>
      <c r="AF3367" s="179"/>
      <c r="AG3367" s="179"/>
      <c r="AH3367" s="179"/>
      <c r="AI3367" s="179"/>
      <c r="AJ3367" s="179"/>
      <c r="AK3367" s="179"/>
      <c r="AL3367" s="179"/>
      <c r="AN3367" s="179"/>
      <c r="AO3367" s="179"/>
      <c r="AP3367" s="179"/>
      <c r="AQ3367" s="179"/>
      <c r="AR3367" s="179"/>
      <c r="AS3367" s="179"/>
    </row>
    <row r="3368" spans="10:45">
      <c r="J3368" s="179"/>
      <c r="K3368" s="179"/>
      <c r="L3368" s="179"/>
      <c r="M3368" s="179"/>
      <c r="N3368" s="179"/>
      <c r="O3368" s="179"/>
      <c r="P3368" s="179"/>
      <c r="Q3368" s="179"/>
      <c r="R3368" s="179"/>
      <c r="T3368" s="179"/>
      <c r="U3368" s="179"/>
      <c r="V3368" s="179"/>
      <c r="W3368" s="179"/>
      <c r="X3368" s="179"/>
      <c r="Y3368" s="179"/>
      <c r="Z3368" s="179"/>
      <c r="AA3368" s="179"/>
      <c r="AB3368" s="179"/>
      <c r="AD3368" s="179"/>
      <c r="AE3368" s="179"/>
      <c r="AF3368" s="179"/>
      <c r="AG3368" s="179"/>
      <c r="AH3368" s="179"/>
      <c r="AI3368" s="179"/>
      <c r="AJ3368" s="179"/>
      <c r="AK3368" s="179"/>
      <c r="AL3368" s="179"/>
      <c r="AN3368" s="179"/>
      <c r="AO3368" s="179"/>
      <c r="AP3368" s="179"/>
      <c r="AQ3368" s="179"/>
      <c r="AR3368" s="179"/>
      <c r="AS3368" s="179"/>
    </row>
    <row r="3369" spans="10:45">
      <c r="J3369" s="179"/>
      <c r="K3369" s="179"/>
      <c r="L3369" s="179"/>
      <c r="M3369" s="179"/>
      <c r="N3369" s="179"/>
      <c r="O3369" s="179"/>
      <c r="P3369" s="179"/>
      <c r="Q3369" s="179"/>
      <c r="R3369" s="179"/>
      <c r="T3369" s="179"/>
      <c r="U3369" s="179"/>
      <c r="V3369" s="179"/>
      <c r="W3369" s="179"/>
      <c r="X3369" s="179"/>
      <c r="Y3369" s="179"/>
      <c r="Z3369" s="179"/>
      <c r="AA3369" s="179"/>
      <c r="AB3369" s="179"/>
      <c r="AD3369" s="179"/>
      <c r="AE3369" s="179"/>
      <c r="AF3369" s="179"/>
      <c r="AG3369" s="179"/>
      <c r="AH3369" s="179"/>
      <c r="AI3369" s="179"/>
      <c r="AJ3369" s="179"/>
      <c r="AK3369" s="179"/>
      <c r="AL3369" s="179"/>
      <c r="AN3369" s="179"/>
      <c r="AO3369" s="179"/>
      <c r="AP3369" s="179"/>
      <c r="AQ3369" s="179"/>
      <c r="AR3369" s="179"/>
      <c r="AS3369" s="179"/>
    </row>
    <row r="3370" spans="10:45">
      <c r="J3370" s="179"/>
      <c r="K3370" s="179"/>
      <c r="L3370" s="179"/>
      <c r="M3370" s="179"/>
      <c r="N3370" s="179"/>
      <c r="O3370" s="179"/>
      <c r="P3370" s="179"/>
      <c r="Q3370" s="179"/>
      <c r="R3370" s="179"/>
      <c r="T3370" s="179"/>
      <c r="U3370" s="179"/>
      <c r="V3370" s="179"/>
      <c r="W3370" s="179"/>
      <c r="X3370" s="179"/>
      <c r="Y3370" s="179"/>
      <c r="Z3370" s="179"/>
      <c r="AA3370" s="179"/>
      <c r="AB3370" s="179"/>
      <c r="AD3370" s="179"/>
      <c r="AE3370" s="179"/>
      <c r="AF3370" s="179"/>
      <c r="AG3370" s="179"/>
      <c r="AH3370" s="179"/>
      <c r="AI3370" s="179"/>
      <c r="AJ3370" s="179"/>
      <c r="AK3370" s="179"/>
      <c r="AL3370" s="179"/>
      <c r="AN3370" s="179"/>
      <c r="AO3370" s="179"/>
      <c r="AP3370" s="179"/>
      <c r="AQ3370" s="179"/>
      <c r="AR3370" s="179"/>
      <c r="AS3370" s="179"/>
    </row>
    <row r="3371" spans="10:45">
      <c r="J3371" s="179"/>
      <c r="K3371" s="179"/>
      <c r="L3371" s="179"/>
      <c r="M3371" s="179"/>
      <c r="N3371" s="179"/>
      <c r="O3371" s="179"/>
      <c r="P3371" s="179"/>
      <c r="Q3371" s="179"/>
      <c r="R3371" s="179"/>
      <c r="T3371" s="179"/>
      <c r="U3371" s="179"/>
      <c r="V3371" s="179"/>
      <c r="W3371" s="179"/>
      <c r="X3371" s="179"/>
      <c r="Y3371" s="179"/>
      <c r="Z3371" s="179"/>
      <c r="AA3371" s="179"/>
      <c r="AB3371" s="179"/>
      <c r="AD3371" s="179"/>
      <c r="AE3371" s="179"/>
      <c r="AF3371" s="179"/>
      <c r="AG3371" s="179"/>
      <c r="AH3371" s="179"/>
      <c r="AI3371" s="179"/>
      <c r="AJ3371" s="179"/>
      <c r="AK3371" s="179"/>
      <c r="AL3371" s="179"/>
      <c r="AN3371" s="179"/>
      <c r="AO3371" s="179"/>
      <c r="AP3371" s="179"/>
      <c r="AQ3371" s="179"/>
      <c r="AR3371" s="179"/>
      <c r="AS3371" s="179"/>
    </row>
    <row r="3372" spans="10:45">
      <c r="J3372" s="179"/>
      <c r="K3372" s="179"/>
      <c r="L3372" s="179"/>
      <c r="M3372" s="179"/>
      <c r="N3372" s="179"/>
      <c r="O3372" s="179"/>
      <c r="P3372" s="179"/>
      <c r="Q3372" s="179"/>
      <c r="R3372" s="179"/>
      <c r="T3372" s="179"/>
      <c r="U3372" s="179"/>
      <c r="V3372" s="179"/>
      <c r="W3372" s="179"/>
      <c r="X3372" s="179"/>
      <c r="Y3372" s="179"/>
      <c r="Z3372" s="179"/>
      <c r="AA3372" s="179"/>
      <c r="AB3372" s="179"/>
      <c r="AD3372" s="179"/>
      <c r="AE3372" s="179"/>
      <c r="AF3372" s="179"/>
      <c r="AG3372" s="179"/>
      <c r="AH3372" s="179"/>
      <c r="AI3372" s="179"/>
      <c r="AJ3372" s="179"/>
      <c r="AK3372" s="179"/>
      <c r="AL3372" s="179"/>
      <c r="AN3372" s="179"/>
      <c r="AO3372" s="179"/>
      <c r="AP3372" s="179"/>
      <c r="AQ3372" s="179"/>
      <c r="AR3372" s="179"/>
      <c r="AS3372" s="179"/>
    </row>
    <row r="3373" spans="10:45">
      <c r="J3373" s="179"/>
      <c r="K3373" s="179"/>
      <c r="L3373" s="179"/>
      <c r="M3373" s="179"/>
      <c r="N3373" s="179"/>
      <c r="O3373" s="179"/>
      <c r="P3373" s="179"/>
      <c r="Q3373" s="179"/>
      <c r="R3373" s="179"/>
      <c r="T3373" s="179"/>
      <c r="U3373" s="179"/>
      <c r="V3373" s="179"/>
      <c r="W3373" s="179"/>
      <c r="X3373" s="179"/>
      <c r="Y3373" s="179"/>
      <c r="Z3373" s="179"/>
      <c r="AA3373" s="179"/>
      <c r="AB3373" s="179"/>
      <c r="AD3373" s="179"/>
      <c r="AE3373" s="179"/>
      <c r="AF3373" s="179"/>
      <c r="AG3373" s="179"/>
      <c r="AH3373" s="179"/>
      <c r="AI3373" s="179"/>
      <c r="AJ3373" s="179"/>
      <c r="AK3373" s="179"/>
      <c r="AL3373" s="179"/>
      <c r="AN3373" s="179"/>
      <c r="AO3373" s="179"/>
      <c r="AP3373" s="179"/>
      <c r="AQ3373" s="179"/>
      <c r="AR3373" s="179"/>
      <c r="AS3373" s="179"/>
    </row>
    <row r="3374" spans="10:45">
      <c r="J3374" s="179"/>
      <c r="K3374" s="179"/>
      <c r="L3374" s="179"/>
      <c r="M3374" s="179"/>
      <c r="N3374" s="179"/>
      <c r="O3374" s="179"/>
      <c r="P3374" s="179"/>
      <c r="Q3374" s="179"/>
      <c r="R3374" s="179"/>
      <c r="T3374" s="179"/>
      <c r="U3374" s="179"/>
      <c r="V3374" s="179"/>
      <c r="W3374" s="179"/>
      <c r="X3374" s="179"/>
      <c r="Y3374" s="179"/>
      <c r="Z3374" s="179"/>
      <c r="AA3374" s="179"/>
      <c r="AB3374" s="179"/>
      <c r="AD3374" s="179"/>
      <c r="AE3374" s="179"/>
      <c r="AF3374" s="179"/>
      <c r="AG3374" s="179"/>
      <c r="AH3374" s="179"/>
      <c r="AI3374" s="179"/>
      <c r="AJ3374" s="179"/>
      <c r="AK3374" s="179"/>
      <c r="AL3374" s="179"/>
      <c r="AN3374" s="179"/>
      <c r="AO3374" s="179"/>
      <c r="AP3374" s="179"/>
      <c r="AQ3374" s="179"/>
      <c r="AR3374" s="179"/>
      <c r="AS3374" s="179"/>
    </row>
    <row r="3375" spans="10:45">
      <c r="J3375" s="179"/>
      <c r="K3375" s="179"/>
      <c r="L3375" s="179"/>
      <c r="M3375" s="179"/>
      <c r="N3375" s="179"/>
      <c r="O3375" s="179"/>
      <c r="P3375" s="179"/>
      <c r="Q3375" s="179"/>
      <c r="R3375" s="179"/>
      <c r="T3375" s="179"/>
      <c r="U3375" s="179"/>
      <c r="V3375" s="179"/>
      <c r="W3375" s="179"/>
      <c r="X3375" s="179"/>
      <c r="Y3375" s="179"/>
      <c r="Z3375" s="179"/>
      <c r="AA3375" s="179"/>
      <c r="AB3375" s="179"/>
      <c r="AD3375" s="179"/>
      <c r="AE3375" s="179"/>
      <c r="AF3375" s="179"/>
      <c r="AG3375" s="179"/>
      <c r="AH3375" s="179"/>
      <c r="AI3375" s="179"/>
      <c r="AJ3375" s="179"/>
      <c r="AK3375" s="179"/>
      <c r="AL3375" s="179"/>
      <c r="AN3375" s="179"/>
      <c r="AO3375" s="179"/>
      <c r="AP3375" s="179"/>
      <c r="AQ3375" s="179"/>
      <c r="AR3375" s="179"/>
      <c r="AS3375" s="179"/>
    </row>
    <row r="3376" spans="10:45">
      <c r="J3376" s="179"/>
      <c r="K3376" s="179"/>
      <c r="L3376" s="179"/>
      <c r="M3376" s="179"/>
      <c r="N3376" s="179"/>
      <c r="O3376" s="179"/>
      <c r="P3376" s="179"/>
      <c r="Q3376" s="179"/>
      <c r="R3376" s="179"/>
      <c r="T3376" s="179"/>
      <c r="U3376" s="179"/>
      <c r="V3376" s="179"/>
      <c r="W3376" s="179"/>
      <c r="X3376" s="179"/>
      <c r="Y3376" s="179"/>
      <c r="Z3376" s="179"/>
      <c r="AA3376" s="179"/>
      <c r="AB3376" s="179"/>
      <c r="AD3376" s="179"/>
      <c r="AE3376" s="179"/>
      <c r="AF3376" s="179"/>
      <c r="AG3376" s="179"/>
      <c r="AH3376" s="179"/>
      <c r="AI3376" s="179"/>
      <c r="AJ3376" s="179"/>
      <c r="AK3376" s="179"/>
      <c r="AL3376" s="179"/>
      <c r="AN3376" s="179"/>
      <c r="AO3376" s="179"/>
      <c r="AP3376" s="179"/>
      <c r="AQ3376" s="179"/>
      <c r="AR3376" s="179"/>
      <c r="AS3376" s="179"/>
    </row>
    <row r="3377" spans="10:45">
      <c r="J3377" s="179"/>
      <c r="K3377" s="179"/>
      <c r="L3377" s="179"/>
      <c r="M3377" s="179"/>
      <c r="N3377" s="179"/>
      <c r="O3377" s="179"/>
      <c r="P3377" s="179"/>
      <c r="Q3377" s="179"/>
      <c r="R3377" s="179"/>
      <c r="T3377" s="179"/>
      <c r="U3377" s="179"/>
      <c r="V3377" s="179"/>
      <c r="W3377" s="179"/>
      <c r="X3377" s="179"/>
      <c r="Y3377" s="179"/>
      <c r="Z3377" s="179"/>
      <c r="AA3377" s="179"/>
      <c r="AB3377" s="179"/>
      <c r="AD3377" s="179"/>
      <c r="AE3377" s="179"/>
      <c r="AF3377" s="179"/>
      <c r="AG3377" s="179"/>
      <c r="AH3377" s="179"/>
      <c r="AI3377" s="179"/>
      <c r="AJ3377" s="179"/>
      <c r="AK3377" s="179"/>
      <c r="AL3377" s="179"/>
      <c r="AN3377" s="179"/>
      <c r="AO3377" s="179"/>
      <c r="AP3377" s="179"/>
      <c r="AQ3377" s="179"/>
      <c r="AR3377" s="179"/>
      <c r="AS3377" s="179"/>
    </row>
    <row r="3378" spans="10:45">
      <c r="J3378" s="179"/>
      <c r="K3378" s="179"/>
      <c r="L3378" s="179"/>
      <c r="M3378" s="179"/>
      <c r="N3378" s="179"/>
      <c r="O3378" s="179"/>
      <c r="P3378" s="179"/>
      <c r="Q3378" s="179"/>
      <c r="R3378" s="179"/>
      <c r="T3378" s="179"/>
      <c r="U3378" s="179"/>
      <c r="V3378" s="179"/>
      <c r="W3378" s="179"/>
      <c r="X3378" s="179"/>
      <c r="Y3378" s="179"/>
      <c r="Z3378" s="179"/>
      <c r="AA3378" s="179"/>
      <c r="AB3378" s="179"/>
      <c r="AD3378" s="179"/>
      <c r="AE3378" s="179"/>
      <c r="AF3378" s="179"/>
      <c r="AG3378" s="179"/>
      <c r="AH3378" s="179"/>
      <c r="AI3378" s="179"/>
      <c r="AJ3378" s="179"/>
      <c r="AK3378" s="179"/>
      <c r="AL3378" s="179"/>
      <c r="AN3378" s="179"/>
      <c r="AO3378" s="179"/>
      <c r="AP3378" s="179"/>
      <c r="AQ3378" s="179"/>
      <c r="AR3378" s="179"/>
      <c r="AS3378" s="179"/>
    </row>
    <row r="3379" spans="10:45">
      <c r="J3379" s="179"/>
      <c r="K3379" s="179"/>
      <c r="L3379" s="179"/>
      <c r="M3379" s="179"/>
      <c r="N3379" s="179"/>
      <c r="O3379" s="179"/>
      <c r="P3379" s="179"/>
      <c r="Q3379" s="179"/>
      <c r="R3379" s="179"/>
      <c r="T3379" s="179"/>
      <c r="U3379" s="179"/>
      <c r="V3379" s="179"/>
      <c r="W3379" s="179"/>
      <c r="X3379" s="179"/>
      <c r="Y3379" s="179"/>
      <c r="Z3379" s="179"/>
      <c r="AA3379" s="179"/>
      <c r="AB3379" s="179"/>
      <c r="AD3379" s="179"/>
      <c r="AE3379" s="179"/>
      <c r="AF3379" s="179"/>
      <c r="AG3379" s="179"/>
      <c r="AH3379" s="179"/>
      <c r="AI3379" s="179"/>
      <c r="AJ3379" s="179"/>
      <c r="AK3379" s="179"/>
      <c r="AL3379" s="179"/>
      <c r="AN3379" s="179"/>
      <c r="AO3379" s="179"/>
      <c r="AP3379" s="179"/>
      <c r="AQ3379" s="179"/>
      <c r="AR3379" s="179"/>
      <c r="AS3379" s="179"/>
    </row>
    <row r="3380" spans="10:45">
      <c r="J3380" s="179"/>
      <c r="K3380" s="179"/>
      <c r="L3380" s="179"/>
      <c r="M3380" s="179"/>
      <c r="N3380" s="179"/>
      <c r="O3380" s="179"/>
      <c r="P3380" s="179"/>
      <c r="Q3380" s="179"/>
      <c r="R3380" s="179"/>
      <c r="T3380" s="179"/>
      <c r="U3380" s="179"/>
      <c r="V3380" s="179"/>
      <c r="W3380" s="179"/>
      <c r="X3380" s="179"/>
      <c r="Y3380" s="179"/>
      <c r="Z3380" s="179"/>
      <c r="AA3380" s="179"/>
      <c r="AB3380" s="179"/>
      <c r="AD3380" s="179"/>
      <c r="AE3380" s="179"/>
      <c r="AF3380" s="179"/>
      <c r="AG3380" s="179"/>
      <c r="AH3380" s="179"/>
      <c r="AI3380" s="179"/>
      <c r="AJ3380" s="179"/>
      <c r="AK3380" s="179"/>
      <c r="AL3380" s="179"/>
      <c r="AN3380" s="179"/>
      <c r="AO3380" s="179"/>
      <c r="AP3380" s="179"/>
      <c r="AQ3380" s="179"/>
      <c r="AR3380" s="179"/>
      <c r="AS3380" s="179"/>
    </row>
    <row r="3381" spans="10:45">
      <c r="J3381" s="179"/>
      <c r="K3381" s="179"/>
      <c r="L3381" s="179"/>
      <c r="M3381" s="179"/>
      <c r="N3381" s="179"/>
      <c r="O3381" s="179"/>
      <c r="P3381" s="179"/>
      <c r="Q3381" s="179"/>
      <c r="R3381" s="179"/>
      <c r="T3381" s="179"/>
      <c r="U3381" s="179"/>
      <c r="V3381" s="179"/>
      <c r="W3381" s="179"/>
      <c r="X3381" s="179"/>
      <c r="Y3381" s="179"/>
      <c r="Z3381" s="179"/>
      <c r="AA3381" s="179"/>
      <c r="AB3381" s="179"/>
      <c r="AD3381" s="179"/>
      <c r="AE3381" s="179"/>
      <c r="AF3381" s="179"/>
      <c r="AG3381" s="179"/>
      <c r="AH3381" s="179"/>
      <c r="AI3381" s="179"/>
      <c r="AJ3381" s="179"/>
      <c r="AK3381" s="179"/>
      <c r="AL3381" s="179"/>
      <c r="AN3381" s="179"/>
      <c r="AO3381" s="179"/>
      <c r="AP3381" s="179"/>
      <c r="AQ3381" s="179"/>
      <c r="AR3381" s="179"/>
      <c r="AS3381" s="179"/>
    </row>
    <row r="3382" spans="10:45">
      <c r="J3382" s="179"/>
      <c r="K3382" s="179"/>
      <c r="L3382" s="179"/>
      <c r="M3382" s="179"/>
      <c r="N3382" s="179"/>
      <c r="O3382" s="179"/>
      <c r="P3382" s="179"/>
      <c r="Q3382" s="179"/>
      <c r="R3382" s="179"/>
      <c r="T3382" s="179"/>
      <c r="U3382" s="179"/>
      <c r="V3382" s="179"/>
      <c r="W3382" s="179"/>
      <c r="X3382" s="179"/>
      <c r="Y3382" s="179"/>
      <c r="Z3382" s="179"/>
      <c r="AA3382" s="179"/>
      <c r="AB3382" s="179"/>
      <c r="AD3382" s="179"/>
      <c r="AE3382" s="179"/>
      <c r="AF3382" s="179"/>
      <c r="AG3382" s="179"/>
      <c r="AH3382" s="179"/>
      <c r="AI3382" s="179"/>
      <c r="AJ3382" s="179"/>
      <c r="AK3382" s="179"/>
      <c r="AL3382" s="179"/>
      <c r="AN3382" s="179"/>
      <c r="AO3382" s="179"/>
      <c r="AP3382" s="179"/>
      <c r="AQ3382" s="179"/>
      <c r="AR3382" s="179"/>
      <c r="AS3382" s="179"/>
    </row>
    <row r="3383" spans="10:45">
      <c r="J3383" s="179"/>
      <c r="K3383" s="179"/>
      <c r="L3383" s="179"/>
      <c r="M3383" s="179"/>
      <c r="N3383" s="179"/>
      <c r="O3383" s="179"/>
      <c r="P3383" s="179"/>
      <c r="Q3383" s="179"/>
      <c r="R3383" s="179"/>
      <c r="T3383" s="179"/>
      <c r="U3383" s="179"/>
      <c r="V3383" s="179"/>
      <c r="W3383" s="179"/>
      <c r="X3383" s="179"/>
      <c r="Y3383" s="179"/>
      <c r="Z3383" s="179"/>
      <c r="AA3383" s="179"/>
      <c r="AB3383" s="179"/>
      <c r="AD3383" s="179"/>
      <c r="AE3383" s="179"/>
      <c r="AF3383" s="179"/>
      <c r="AG3383" s="179"/>
      <c r="AH3383" s="179"/>
      <c r="AI3383" s="179"/>
      <c r="AJ3383" s="179"/>
      <c r="AK3383" s="179"/>
      <c r="AL3383" s="179"/>
      <c r="AN3383" s="179"/>
      <c r="AO3383" s="179"/>
      <c r="AP3383" s="179"/>
      <c r="AQ3383" s="179"/>
      <c r="AR3383" s="179"/>
      <c r="AS3383" s="179"/>
    </row>
    <row r="3384" spans="10:45">
      <c r="J3384" s="179"/>
      <c r="K3384" s="179"/>
      <c r="L3384" s="179"/>
      <c r="M3384" s="179"/>
      <c r="N3384" s="179"/>
      <c r="O3384" s="179"/>
      <c r="P3384" s="179"/>
      <c r="Q3384" s="179"/>
      <c r="R3384" s="179"/>
      <c r="T3384" s="179"/>
      <c r="U3384" s="179"/>
      <c r="V3384" s="179"/>
      <c r="W3384" s="179"/>
      <c r="X3384" s="179"/>
      <c r="Y3384" s="179"/>
      <c r="Z3384" s="179"/>
      <c r="AA3384" s="179"/>
      <c r="AB3384" s="179"/>
      <c r="AD3384" s="179"/>
      <c r="AE3384" s="179"/>
      <c r="AF3384" s="179"/>
      <c r="AG3384" s="179"/>
      <c r="AH3384" s="179"/>
      <c r="AI3384" s="179"/>
      <c r="AJ3384" s="179"/>
      <c r="AK3384" s="179"/>
      <c r="AL3384" s="179"/>
      <c r="AN3384" s="179"/>
      <c r="AO3384" s="179"/>
      <c r="AP3384" s="179"/>
      <c r="AQ3384" s="179"/>
      <c r="AR3384" s="179"/>
      <c r="AS3384" s="179"/>
    </row>
    <row r="3385" spans="10:45">
      <c r="J3385" s="179"/>
      <c r="K3385" s="179"/>
      <c r="L3385" s="179"/>
      <c r="M3385" s="179"/>
      <c r="N3385" s="179"/>
      <c r="O3385" s="179"/>
      <c r="P3385" s="179"/>
      <c r="Q3385" s="179"/>
      <c r="R3385" s="179"/>
      <c r="T3385" s="179"/>
      <c r="U3385" s="179"/>
      <c r="V3385" s="179"/>
      <c r="W3385" s="179"/>
      <c r="X3385" s="179"/>
      <c r="Y3385" s="179"/>
      <c r="Z3385" s="179"/>
      <c r="AA3385" s="179"/>
      <c r="AB3385" s="179"/>
      <c r="AD3385" s="179"/>
      <c r="AE3385" s="179"/>
      <c r="AF3385" s="179"/>
      <c r="AG3385" s="179"/>
      <c r="AH3385" s="179"/>
      <c r="AI3385" s="179"/>
      <c r="AJ3385" s="179"/>
      <c r="AK3385" s="179"/>
      <c r="AL3385" s="179"/>
      <c r="AN3385" s="179"/>
      <c r="AO3385" s="179"/>
      <c r="AP3385" s="179"/>
      <c r="AQ3385" s="179"/>
      <c r="AR3385" s="179"/>
      <c r="AS3385" s="179"/>
    </row>
    <row r="3386" spans="10:45">
      <c r="J3386" s="179"/>
      <c r="K3386" s="179"/>
      <c r="L3386" s="179"/>
      <c r="M3386" s="179"/>
      <c r="N3386" s="179"/>
      <c r="O3386" s="179"/>
      <c r="P3386" s="179"/>
      <c r="Q3386" s="179"/>
      <c r="R3386" s="179"/>
      <c r="T3386" s="179"/>
      <c r="U3386" s="179"/>
      <c r="V3386" s="179"/>
      <c r="W3386" s="179"/>
      <c r="X3386" s="179"/>
      <c r="Y3386" s="179"/>
      <c r="Z3386" s="179"/>
      <c r="AA3386" s="179"/>
      <c r="AB3386" s="179"/>
      <c r="AD3386" s="179"/>
      <c r="AE3386" s="179"/>
      <c r="AF3386" s="179"/>
      <c r="AG3386" s="179"/>
      <c r="AH3386" s="179"/>
      <c r="AI3386" s="179"/>
      <c r="AJ3386" s="179"/>
      <c r="AK3386" s="179"/>
      <c r="AL3386" s="179"/>
      <c r="AN3386" s="179"/>
      <c r="AO3386" s="179"/>
      <c r="AP3386" s="179"/>
      <c r="AQ3386" s="179"/>
      <c r="AR3386" s="179"/>
      <c r="AS3386" s="179"/>
    </row>
    <row r="3387" spans="10:45">
      <c r="J3387" s="179"/>
      <c r="K3387" s="179"/>
      <c r="L3387" s="179"/>
      <c r="M3387" s="179"/>
      <c r="N3387" s="179"/>
      <c r="O3387" s="179"/>
      <c r="P3387" s="179"/>
      <c r="Q3387" s="179"/>
      <c r="R3387" s="179"/>
      <c r="T3387" s="179"/>
      <c r="U3387" s="179"/>
      <c r="V3387" s="179"/>
      <c r="W3387" s="179"/>
      <c r="X3387" s="179"/>
      <c r="Y3387" s="179"/>
      <c r="Z3387" s="179"/>
      <c r="AA3387" s="179"/>
      <c r="AB3387" s="179"/>
      <c r="AD3387" s="179"/>
      <c r="AE3387" s="179"/>
      <c r="AF3387" s="179"/>
      <c r="AG3387" s="179"/>
      <c r="AH3387" s="179"/>
      <c r="AI3387" s="179"/>
      <c r="AJ3387" s="179"/>
      <c r="AK3387" s="179"/>
      <c r="AL3387" s="179"/>
      <c r="AN3387" s="179"/>
      <c r="AO3387" s="179"/>
      <c r="AP3387" s="179"/>
      <c r="AQ3387" s="179"/>
      <c r="AR3387" s="179"/>
      <c r="AS3387" s="179"/>
    </row>
    <row r="3388" spans="10:45">
      <c r="J3388" s="179"/>
      <c r="K3388" s="179"/>
      <c r="L3388" s="179"/>
      <c r="M3388" s="179"/>
      <c r="N3388" s="179"/>
      <c r="O3388" s="179"/>
      <c r="P3388" s="179"/>
      <c r="Q3388" s="179"/>
      <c r="R3388" s="179"/>
      <c r="T3388" s="179"/>
      <c r="U3388" s="179"/>
      <c r="V3388" s="179"/>
      <c r="W3388" s="179"/>
      <c r="X3388" s="179"/>
      <c r="Y3388" s="179"/>
      <c r="Z3388" s="179"/>
      <c r="AA3388" s="179"/>
      <c r="AB3388" s="179"/>
      <c r="AD3388" s="179"/>
      <c r="AE3388" s="179"/>
      <c r="AF3388" s="179"/>
      <c r="AG3388" s="179"/>
      <c r="AH3388" s="179"/>
      <c r="AI3388" s="179"/>
      <c r="AJ3388" s="179"/>
      <c r="AK3388" s="179"/>
      <c r="AL3388" s="179"/>
      <c r="AN3388" s="179"/>
      <c r="AO3388" s="179"/>
      <c r="AP3388" s="179"/>
      <c r="AQ3388" s="179"/>
      <c r="AR3388" s="179"/>
      <c r="AS3388" s="179"/>
    </row>
    <row r="3389" spans="10:45">
      <c r="J3389" s="179"/>
      <c r="K3389" s="179"/>
      <c r="L3389" s="179"/>
      <c r="M3389" s="179"/>
      <c r="N3389" s="179"/>
      <c r="O3389" s="179"/>
      <c r="P3389" s="179"/>
      <c r="Q3389" s="179"/>
      <c r="R3389" s="179"/>
      <c r="T3389" s="179"/>
      <c r="U3389" s="179"/>
      <c r="V3389" s="179"/>
      <c r="W3389" s="179"/>
      <c r="X3389" s="179"/>
      <c r="Y3389" s="179"/>
      <c r="Z3389" s="179"/>
      <c r="AA3389" s="179"/>
      <c r="AB3389" s="179"/>
      <c r="AD3389" s="179"/>
      <c r="AE3389" s="179"/>
      <c r="AF3389" s="179"/>
      <c r="AG3389" s="179"/>
      <c r="AH3389" s="179"/>
      <c r="AI3389" s="179"/>
      <c r="AJ3389" s="179"/>
      <c r="AK3389" s="179"/>
      <c r="AL3389" s="179"/>
      <c r="AN3389" s="179"/>
      <c r="AO3389" s="179"/>
      <c r="AP3389" s="179"/>
      <c r="AQ3389" s="179"/>
      <c r="AR3389" s="179"/>
      <c r="AS3389" s="179"/>
    </row>
    <row r="3390" spans="10:45">
      <c r="J3390" s="179"/>
      <c r="K3390" s="179"/>
      <c r="L3390" s="179"/>
      <c r="M3390" s="179"/>
      <c r="N3390" s="179"/>
      <c r="O3390" s="179"/>
      <c r="P3390" s="179"/>
      <c r="Q3390" s="179"/>
      <c r="R3390" s="179"/>
      <c r="T3390" s="179"/>
      <c r="U3390" s="179"/>
      <c r="V3390" s="179"/>
      <c r="W3390" s="179"/>
      <c r="X3390" s="179"/>
      <c r="Y3390" s="179"/>
      <c r="Z3390" s="179"/>
      <c r="AA3390" s="179"/>
      <c r="AB3390" s="179"/>
      <c r="AD3390" s="179"/>
      <c r="AE3390" s="179"/>
      <c r="AF3390" s="179"/>
      <c r="AG3390" s="179"/>
      <c r="AH3390" s="179"/>
      <c r="AI3390" s="179"/>
      <c r="AJ3390" s="179"/>
      <c r="AK3390" s="179"/>
      <c r="AL3390" s="179"/>
      <c r="AN3390" s="179"/>
      <c r="AO3390" s="179"/>
      <c r="AP3390" s="179"/>
      <c r="AQ3390" s="179"/>
      <c r="AR3390" s="179"/>
      <c r="AS3390" s="179"/>
    </row>
    <row r="3391" spans="10:45">
      <c r="J3391" s="179"/>
      <c r="K3391" s="179"/>
      <c r="L3391" s="179"/>
      <c r="M3391" s="179"/>
      <c r="N3391" s="179"/>
      <c r="O3391" s="179"/>
      <c r="P3391" s="179"/>
      <c r="Q3391" s="179"/>
      <c r="R3391" s="179"/>
      <c r="T3391" s="179"/>
      <c r="U3391" s="179"/>
      <c r="V3391" s="179"/>
      <c r="W3391" s="179"/>
      <c r="X3391" s="179"/>
      <c r="Y3391" s="179"/>
      <c r="Z3391" s="179"/>
      <c r="AA3391" s="179"/>
      <c r="AB3391" s="179"/>
      <c r="AD3391" s="179"/>
      <c r="AE3391" s="179"/>
      <c r="AF3391" s="179"/>
      <c r="AG3391" s="179"/>
      <c r="AH3391" s="179"/>
      <c r="AI3391" s="179"/>
      <c r="AJ3391" s="179"/>
      <c r="AK3391" s="179"/>
      <c r="AL3391" s="179"/>
      <c r="AN3391" s="179"/>
      <c r="AO3391" s="179"/>
      <c r="AP3391" s="179"/>
      <c r="AQ3391" s="179"/>
      <c r="AR3391" s="179"/>
      <c r="AS3391" s="179"/>
    </row>
    <row r="3392" spans="10:45">
      <c r="J3392" s="179"/>
      <c r="K3392" s="179"/>
      <c r="L3392" s="179"/>
      <c r="M3392" s="179"/>
      <c r="N3392" s="179"/>
      <c r="O3392" s="179"/>
      <c r="P3392" s="179"/>
      <c r="Q3392" s="179"/>
      <c r="R3392" s="179"/>
      <c r="T3392" s="179"/>
      <c r="U3392" s="179"/>
      <c r="V3392" s="179"/>
      <c r="W3392" s="179"/>
      <c r="X3392" s="179"/>
      <c r="Y3392" s="179"/>
      <c r="Z3392" s="179"/>
      <c r="AA3392" s="179"/>
      <c r="AB3392" s="179"/>
      <c r="AD3392" s="179"/>
      <c r="AE3392" s="179"/>
      <c r="AF3392" s="179"/>
      <c r="AG3392" s="179"/>
      <c r="AH3392" s="179"/>
      <c r="AI3392" s="179"/>
      <c r="AJ3392" s="179"/>
      <c r="AK3392" s="179"/>
      <c r="AL3392" s="179"/>
      <c r="AN3392" s="179"/>
      <c r="AO3392" s="179"/>
      <c r="AP3392" s="179"/>
      <c r="AQ3392" s="179"/>
      <c r="AR3392" s="179"/>
      <c r="AS3392" s="179"/>
    </row>
    <row r="3393" spans="10:45">
      <c r="J3393" s="179"/>
      <c r="K3393" s="179"/>
      <c r="L3393" s="179"/>
      <c r="M3393" s="179"/>
      <c r="N3393" s="179"/>
      <c r="O3393" s="179"/>
      <c r="P3393" s="179"/>
      <c r="Q3393" s="179"/>
      <c r="R3393" s="179"/>
      <c r="T3393" s="179"/>
      <c r="U3393" s="179"/>
      <c r="V3393" s="179"/>
      <c r="W3393" s="179"/>
      <c r="X3393" s="179"/>
      <c r="Y3393" s="179"/>
      <c r="Z3393" s="179"/>
      <c r="AA3393" s="179"/>
      <c r="AB3393" s="179"/>
      <c r="AD3393" s="179"/>
      <c r="AE3393" s="179"/>
      <c r="AF3393" s="179"/>
      <c r="AG3393" s="179"/>
      <c r="AH3393" s="179"/>
      <c r="AI3393" s="179"/>
      <c r="AJ3393" s="179"/>
      <c r="AK3393" s="179"/>
      <c r="AL3393" s="179"/>
      <c r="AN3393" s="179"/>
      <c r="AO3393" s="179"/>
      <c r="AP3393" s="179"/>
      <c r="AQ3393" s="179"/>
      <c r="AR3393" s="179"/>
      <c r="AS3393" s="179"/>
    </row>
    <row r="3394" spans="10:45">
      <c r="J3394" s="179"/>
      <c r="K3394" s="179"/>
      <c r="L3394" s="179"/>
      <c r="M3394" s="179"/>
      <c r="N3394" s="179"/>
      <c r="O3394" s="179"/>
      <c r="P3394" s="179"/>
      <c r="Q3394" s="179"/>
      <c r="R3394" s="179"/>
      <c r="T3394" s="179"/>
      <c r="U3394" s="179"/>
      <c r="V3394" s="179"/>
      <c r="W3394" s="179"/>
      <c r="X3394" s="179"/>
      <c r="Y3394" s="179"/>
      <c r="Z3394" s="179"/>
      <c r="AA3394" s="179"/>
      <c r="AB3394" s="179"/>
      <c r="AD3394" s="179"/>
      <c r="AE3394" s="179"/>
      <c r="AF3394" s="179"/>
      <c r="AG3394" s="179"/>
      <c r="AH3394" s="179"/>
      <c r="AI3394" s="179"/>
      <c r="AJ3394" s="179"/>
      <c r="AK3394" s="179"/>
      <c r="AL3394" s="179"/>
      <c r="AN3394" s="179"/>
      <c r="AO3394" s="179"/>
      <c r="AP3394" s="179"/>
      <c r="AQ3394" s="179"/>
      <c r="AR3394" s="179"/>
      <c r="AS3394" s="179"/>
    </row>
    <row r="3395" spans="10:45">
      <c r="J3395" s="179"/>
      <c r="K3395" s="179"/>
      <c r="L3395" s="179"/>
      <c r="M3395" s="179"/>
      <c r="N3395" s="179"/>
      <c r="O3395" s="179"/>
      <c r="P3395" s="179"/>
      <c r="Q3395" s="179"/>
      <c r="R3395" s="179"/>
      <c r="T3395" s="179"/>
      <c r="U3395" s="179"/>
      <c r="V3395" s="179"/>
      <c r="W3395" s="179"/>
      <c r="X3395" s="179"/>
      <c r="Y3395" s="179"/>
      <c r="Z3395" s="179"/>
      <c r="AA3395" s="179"/>
      <c r="AB3395" s="179"/>
      <c r="AD3395" s="179"/>
      <c r="AE3395" s="179"/>
      <c r="AF3395" s="179"/>
      <c r="AG3395" s="179"/>
      <c r="AH3395" s="179"/>
      <c r="AI3395" s="179"/>
      <c r="AJ3395" s="179"/>
      <c r="AK3395" s="179"/>
      <c r="AL3395" s="179"/>
      <c r="AN3395" s="179"/>
      <c r="AO3395" s="179"/>
      <c r="AP3395" s="179"/>
      <c r="AQ3395" s="179"/>
      <c r="AR3395" s="179"/>
      <c r="AS3395" s="179"/>
    </row>
    <row r="3396" spans="10:45">
      <c r="J3396" s="179"/>
      <c r="K3396" s="179"/>
      <c r="L3396" s="179"/>
      <c r="M3396" s="179"/>
      <c r="N3396" s="179"/>
      <c r="O3396" s="179"/>
      <c r="P3396" s="179"/>
      <c r="Q3396" s="179"/>
      <c r="R3396" s="179"/>
      <c r="T3396" s="179"/>
      <c r="U3396" s="179"/>
      <c r="V3396" s="179"/>
      <c r="W3396" s="179"/>
      <c r="X3396" s="179"/>
      <c r="Y3396" s="179"/>
      <c r="Z3396" s="179"/>
      <c r="AA3396" s="179"/>
      <c r="AB3396" s="179"/>
      <c r="AD3396" s="179"/>
      <c r="AE3396" s="179"/>
      <c r="AF3396" s="179"/>
      <c r="AG3396" s="179"/>
      <c r="AH3396" s="179"/>
      <c r="AI3396" s="179"/>
      <c r="AJ3396" s="179"/>
      <c r="AK3396" s="179"/>
      <c r="AL3396" s="179"/>
      <c r="AN3396" s="179"/>
      <c r="AO3396" s="179"/>
      <c r="AP3396" s="179"/>
      <c r="AQ3396" s="179"/>
      <c r="AR3396" s="179"/>
      <c r="AS3396" s="179"/>
    </row>
    <row r="3397" spans="10:45">
      <c r="J3397" s="179"/>
      <c r="K3397" s="179"/>
      <c r="L3397" s="179"/>
      <c r="M3397" s="179"/>
      <c r="N3397" s="179"/>
      <c r="O3397" s="179"/>
      <c r="P3397" s="179"/>
      <c r="Q3397" s="179"/>
      <c r="R3397" s="179"/>
      <c r="T3397" s="179"/>
      <c r="U3397" s="179"/>
      <c r="V3397" s="179"/>
      <c r="W3397" s="179"/>
      <c r="X3397" s="179"/>
      <c r="Y3397" s="179"/>
      <c r="Z3397" s="179"/>
      <c r="AA3397" s="179"/>
      <c r="AB3397" s="179"/>
      <c r="AD3397" s="179"/>
      <c r="AE3397" s="179"/>
      <c r="AF3397" s="179"/>
      <c r="AG3397" s="179"/>
      <c r="AH3397" s="179"/>
      <c r="AI3397" s="179"/>
      <c r="AJ3397" s="179"/>
      <c r="AK3397" s="179"/>
      <c r="AL3397" s="179"/>
      <c r="AN3397" s="179"/>
      <c r="AO3397" s="179"/>
      <c r="AP3397" s="179"/>
      <c r="AQ3397" s="179"/>
      <c r="AR3397" s="179"/>
      <c r="AS3397" s="179"/>
    </row>
    <row r="3398" spans="10:45">
      <c r="J3398" s="179"/>
      <c r="K3398" s="179"/>
      <c r="L3398" s="179"/>
      <c r="M3398" s="179"/>
      <c r="N3398" s="179"/>
      <c r="O3398" s="179"/>
      <c r="P3398" s="179"/>
      <c r="Q3398" s="179"/>
      <c r="R3398" s="179"/>
      <c r="T3398" s="179"/>
      <c r="U3398" s="179"/>
      <c r="V3398" s="179"/>
      <c r="W3398" s="179"/>
      <c r="X3398" s="179"/>
      <c r="Y3398" s="179"/>
      <c r="Z3398" s="179"/>
      <c r="AA3398" s="179"/>
      <c r="AB3398" s="179"/>
      <c r="AD3398" s="179"/>
      <c r="AE3398" s="179"/>
      <c r="AF3398" s="179"/>
      <c r="AG3398" s="179"/>
      <c r="AH3398" s="179"/>
      <c r="AI3398" s="179"/>
      <c r="AJ3398" s="179"/>
      <c r="AK3398" s="179"/>
      <c r="AL3398" s="179"/>
      <c r="AN3398" s="179"/>
      <c r="AO3398" s="179"/>
      <c r="AP3398" s="179"/>
      <c r="AQ3398" s="179"/>
      <c r="AR3398" s="179"/>
      <c r="AS3398" s="179"/>
    </row>
    <row r="3399" spans="10:45">
      <c r="J3399" s="179"/>
      <c r="K3399" s="179"/>
      <c r="L3399" s="179"/>
      <c r="M3399" s="179"/>
      <c r="N3399" s="179"/>
      <c r="O3399" s="179"/>
      <c r="P3399" s="179"/>
      <c r="Q3399" s="179"/>
      <c r="R3399" s="179"/>
      <c r="T3399" s="179"/>
      <c r="U3399" s="179"/>
      <c r="V3399" s="179"/>
      <c r="W3399" s="179"/>
      <c r="X3399" s="179"/>
      <c r="Y3399" s="179"/>
      <c r="Z3399" s="179"/>
      <c r="AA3399" s="179"/>
      <c r="AB3399" s="179"/>
      <c r="AD3399" s="179"/>
      <c r="AE3399" s="179"/>
      <c r="AF3399" s="179"/>
      <c r="AG3399" s="179"/>
      <c r="AH3399" s="179"/>
      <c r="AI3399" s="179"/>
      <c r="AJ3399" s="179"/>
      <c r="AK3399" s="179"/>
      <c r="AL3399" s="179"/>
      <c r="AN3399" s="179"/>
      <c r="AO3399" s="179"/>
      <c r="AP3399" s="179"/>
      <c r="AQ3399" s="179"/>
      <c r="AR3399" s="179"/>
      <c r="AS3399" s="179"/>
    </row>
    <row r="3400" spans="10:45">
      <c r="J3400" s="179"/>
      <c r="K3400" s="179"/>
      <c r="L3400" s="179"/>
      <c r="M3400" s="179"/>
      <c r="N3400" s="179"/>
      <c r="O3400" s="179"/>
      <c r="P3400" s="179"/>
      <c r="Q3400" s="179"/>
      <c r="R3400" s="179"/>
      <c r="T3400" s="179"/>
      <c r="U3400" s="179"/>
      <c r="V3400" s="179"/>
      <c r="W3400" s="179"/>
      <c r="X3400" s="179"/>
      <c r="Y3400" s="179"/>
      <c r="Z3400" s="179"/>
      <c r="AA3400" s="179"/>
      <c r="AB3400" s="179"/>
      <c r="AD3400" s="179"/>
      <c r="AE3400" s="179"/>
      <c r="AF3400" s="179"/>
      <c r="AG3400" s="179"/>
      <c r="AH3400" s="179"/>
      <c r="AI3400" s="179"/>
      <c r="AJ3400" s="179"/>
      <c r="AK3400" s="179"/>
      <c r="AL3400" s="179"/>
      <c r="AN3400" s="179"/>
      <c r="AO3400" s="179"/>
      <c r="AP3400" s="179"/>
      <c r="AQ3400" s="179"/>
      <c r="AR3400" s="179"/>
      <c r="AS3400" s="179"/>
    </row>
    <row r="3401" spans="10:45">
      <c r="J3401" s="179"/>
      <c r="K3401" s="179"/>
      <c r="L3401" s="179"/>
      <c r="M3401" s="179"/>
      <c r="N3401" s="179"/>
      <c r="O3401" s="179"/>
      <c r="P3401" s="179"/>
      <c r="Q3401" s="179"/>
      <c r="R3401" s="179"/>
      <c r="T3401" s="179"/>
      <c r="U3401" s="179"/>
      <c r="V3401" s="179"/>
      <c r="W3401" s="179"/>
      <c r="X3401" s="179"/>
      <c r="Y3401" s="179"/>
      <c r="Z3401" s="179"/>
      <c r="AA3401" s="179"/>
      <c r="AB3401" s="179"/>
      <c r="AD3401" s="179"/>
      <c r="AE3401" s="179"/>
      <c r="AF3401" s="179"/>
      <c r="AG3401" s="179"/>
      <c r="AH3401" s="179"/>
      <c r="AI3401" s="179"/>
      <c r="AJ3401" s="179"/>
      <c r="AK3401" s="179"/>
      <c r="AL3401" s="179"/>
      <c r="AN3401" s="179"/>
      <c r="AO3401" s="179"/>
      <c r="AP3401" s="179"/>
      <c r="AQ3401" s="179"/>
      <c r="AR3401" s="179"/>
      <c r="AS3401" s="179"/>
    </row>
    <row r="3402" spans="10:45">
      <c r="J3402" s="179"/>
      <c r="K3402" s="179"/>
      <c r="L3402" s="179"/>
      <c r="M3402" s="179"/>
      <c r="N3402" s="179"/>
      <c r="O3402" s="179"/>
      <c r="P3402" s="179"/>
      <c r="Q3402" s="179"/>
      <c r="R3402" s="179"/>
      <c r="T3402" s="179"/>
      <c r="U3402" s="179"/>
      <c r="V3402" s="179"/>
      <c r="W3402" s="179"/>
      <c r="X3402" s="179"/>
      <c r="Y3402" s="179"/>
      <c r="Z3402" s="179"/>
      <c r="AA3402" s="179"/>
      <c r="AB3402" s="179"/>
      <c r="AD3402" s="179"/>
      <c r="AE3402" s="179"/>
      <c r="AF3402" s="179"/>
      <c r="AG3402" s="179"/>
      <c r="AH3402" s="179"/>
      <c r="AI3402" s="179"/>
      <c r="AJ3402" s="179"/>
      <c r="AK3402" s="179"/>
      <c r="AL3402" s="179"/>
      <c r="AN3402" s="179"/>
      <c r="AO3402" s="179"/>
      <c r="AP3402" s="179"/>
      <c r="AQ3402" s="179"/>
      <c r="AR3402" s="179"/>
      <c r="AS3402" s="179"/>
    </row>
    <row r="3403" spans="10:45">
      <c r="J3403" s="179"/>
      <c r="K3403" s="179"/>
      <c r="L3403" s="179"/>
      <c r="M3403" s="179"/>
      <c r="N3403" s="179"/>
      <c r="O3403" s="179"/>
      <c r="P3403" s="179"/>
      <c r="Q3403" s="179"/>
      <c r="R3403" s="179"/>
      <c r="T3403" s="179"/>
      <c r="U3403" s="179"/>
      <c r="V3403" s="179"/>
      <c r="W3403" s="179"/>
      <c r="X3403" s="179"/>
      <c r="Y3403" s="179"/>
      <c r="Z3403" s="179"/>
      <c r="AA3403" s="179"/>
      <c r="AB3403" s="179"/>
      <c r="AD3403" s="179"/>
      <c r="AE3403" s="179"/>
      <c r="AF3403" s="179"/>
      <c r="AG3403" s="179"/>
      <c r="AH3403" s="179"/>
      <c r="AI3403" s="179"/>
      <c r="AJ3403" s="179"/>
      <c r="AK3403" s="179"/>
      <c r="AL3403" s="179"/>
      <c r="AN3403" s="179"/>
      <c r="AO3403" s="179"/>
      <c r="AP3403" s="179"/>
      <c r="AQ3403" s="179"/>
      <c r="AR3403" s="179"/>
      <c r="AS3403" s="179"/>
    </row>
    <row r="3404" spans="10:45">
      <c r="J3404" s="179"/>
      <c r="K3404" s="179"/>
      <c r="L3404" s="179"/>
      <c r="M3404" s="179"/>
      <c r="N3404" s="179"/>
      <c r="O3404" s="179"/>
      <c r="P3404" s="179"/>
      <c r="Q3404" s="179"/>
      <c r="R3404" s="179"/>
      <c r="T3404" s="179"/>
      <c r="U3404" s="179"/>
      <c r="V3404" s="179"/>
      <c r="W3404" s="179"/>
      <c r="X3404" s="179"/>
      <c r="Y3404" s="179"/>
      <c r="Z3404" s="179"/>
      <c r="AA3404" s="179"/>
      <c r="AB3404" s="179"/>
      <c r="AD3404" s="179"/>
      <c r="AE3404" s="179"/>
      <c r="AF3404" s="179"/>
      <c r="AG3404" s="179"/>
      <c r="AH3404" s="179"/>
      <c r="AI3404" s="179"/>
      <c r="AJ3404" s="179"/>
      <c r="AK3404" s="179"/>
      <c r="AL3404" s="179"/>
      <c r="AN3404" s="179"/>
      <c r="AO3404" s="179"/>
      <c r="AP3404" s="179"/>
      <c r="AQ3404" s="179"/>
      <c r="AR3404" s="179"/>
      <c r="AS3404" s="179"/>
    </row>
    <row r="3405" spans="10:45">
      <c r="J3405" s="179"/>
      <c r="K3405" s="179"/>
      <c r="L3405" s="179"/>
      <c r="M3405" s="179"/>
      <c r="N3405" s="179"/>
      <c r="O3405" s="179"/>
      <c r="P3405" s="179"/>
      <c r="Q3405" s="179"/>
      <c r="R3405" s="179"/>
      <c r="T3405" s="179"/>
      <c r="U3405" s="179"/>
      <c r="V3405" s="179"/>
      <c r="W3405" s="179"/>
      <c r="X3405" s="179"/>
      <c r="Y3405" s="179"/>
      <c r="Z3405" s="179"/>
      <c r="AA3405" s="179"/>
      <c r="AB3405" s="179"/>
      <c r="AD3405" s="179"/>
      <c r="AE3405" s="179"/>
      <c r="AF3405" s="179"/>
      <c r="AG3405" s="179"/>
      <c r="AH3405" s="179"/>
      <c r="AI3405" s="179"/>
      <c r="AJ3405" s="179"/>
      <c r="AK3405" s="179"/>
      <c r="AL3405" s="179"/>
      <c r="AN3405" s="179"/>
      <c r="AO3405" s="179"/>
      <c r="AP3405" s="179"/>
      <c r="AQ3405" s="179"/>
      <c r="AR3405" s="179"/>
      <c r="AS3405" s="179"/>
    </row>
    <row r="3406" spans="10:45">
      <c r="J3406" s="179"/>
      <c r="K3406" s="179"/>
      <c r="L3406" s="179"/>
      <c r="M3406" s="179"/>
      <c r="N3406" s="179"/>
      <c r="O3406" s="179"/>
      <c r="P3406" s="179"/>
      <c r="Q3406" s="179"/>
      <c r="R3406" s="179"/>
      <c r="T3406" s="179"/>
      <c r="U3406" s="179"/>
      <c r="V3406" s="179"/>
      <c r="W3406" s="179"/>
      <c r="X3406" s="179"/>
      <c r="Y3406" s="179"/>
      <c r="Z3406" s="179"/>
      <c r="AA3406" s="179"/>
      <c r="AB3406" s="179"/>
      <c r="AD3406" s="179"/>
      <c r="AE3406" s="179"/>
      <c r="AF3406" s="179"/>
      <c r="AG3406" s="179"/>
      <c r="AH3406" s="179"/>
      <c r="AI3406" s="179"/>
      <c r="AJ3406" s="179"/>
      <c r="AK3406" s="179"/>
      <c r="AL3406" s="179"/>
      <c r="AN3406" s="179"/>
      <c r="AO3406" s="179"/>
      <c r="AP3406" s="179"/>
      <c r="AQ3406" s="179"/>
      <c r="AR3406" s="179"/>
      <c r="AS3406" s="179"/>
    </row>
    <row r="3407" spans="10:45">
      <c r="J3407" s="179"/>
      <c r="K3407" s="179"/>
      <c r="L3407" s="179"/>
      <c r="M3407" s="179"/>
      <c r="N3407" s="179"/>
      <c r="O3407" s="179"/>
      <c r="P3407" s="179"/>
      <c r="Q3407" s="179"/>
      <c r="R3407" s="179"/>
      <c r="T3407" s="179"/>
      <c r="U3407" s="179"/>
      <c r="V3407" s="179"/>
      <c r="W3407" s="179"/>
      <c r="X3407" s="179"/>
      <c r="Y3407" s="179"/>
      <c r="Z3407" s="179"/>
      <c r="AA3407" s="179"/>
      <c r="AB3407" s="179"/>
      <c r="AD3407" s="179"/>
      <c r="AE3407" s="179"/>
      <c r="AF3407" s="179"/>
      <c r="AG3407" s="179"/>
      <c r="AH3407" s="179"/>
      <c r="AI3407" s="179"/>
      <c r="AJ3407" s="179"/>
      <c r="AK3407" s="179"/>
      <c r="AL3407" s="179"/>
      <c r="AN3407" s="179"/>
      <c r="AO3407" s="179"/>
      <c r="AP3407" s="179"/>
      <c r="AQ3407" s="179"/>
      <c r="AR3407" s="179"/>
      <c r="AS3407" s="179"/>
    </row>
    <row r="3408" spans="10:45">
      <c r="J3408" s="179"/>
      <c r="K3408" s="179"/>
      <c r="L3408" s="179"/>
      <c r="M3408" s="179"/>
      <c r="N3408" s="179"/>
      <c r="O3408" s="179"/>
      <c r="P3408" s="179"/>
      <c r="Q3408" s="179"/>
      <c r="R3408" s="179"/>
      <c r="T3408" s="179"/>
      <c r="U3408" s="179"/>
      <c r="V3408" s="179"/>
      <c r="W3408" s="179"/>
      <c r="X3408" s="179"/>
      <c r="Y3408" s="179"/>
      <c r="Z3408" s="179"/>
      <c r="AA3408" s="179"/>
      <c r="AB3408" s="179"/>
      <c r="AD3408" s="179"/>
      <c r="AE3408" s="179"/>
      <c r="AF3408" s="179"/>
      <c r="AG3408" s="179"/>
      <c r="AH3408" s="179"/>
      <c r="AI3408" s="179"/>
      <c r="AJ3408" s="179"/>
      <c r="AK3408" s="179"/>
      <c r="AL3408" s="179"/>
      <c r="AN3408" s="179"/>
      <c r="AO3408" s="179"/>
      <c r="AP3408" s="179"/>
      <c r="AQ3408" s="179"/>
      <c r="AR3408" s="179"/>
      <c r="AS3408" s="179"/>
    </row>
    <row r="3409" spans="10:45">
      <c r="J3409" s="179"/>
      <c r="K3409" s="179"/>
      <c r="L3409" s="179"/>
      <c r="M3409" s="179"/>
      <c r="N3409" s="179"/>
      <c r="O3409" s="179"/>
      <c r="P3409" s="179"/>
      <c r="Q3409" s="179"/>
      <c r="R3409" s="179"/>
      <c r="T3409" s="179"/>
      <c r="U3409" s="179"/>
      <c r="V3409" s="179"/>
      <c r="W3409" s="179"/>
      <c r="X3409" s="179"/>
      <c r="Y3409" s="179"/>
      <c r="Z3409" s="179"/>
      <c r="AA3409" s="179"/>
      <c r="AB3409" s="179"/>
      <c r="AD3409" s="179"/>
      <c r="AE3409" s="179"/>
      <c r="AF3409" s="179"/>
      <c r="AG3409" s="179"/>
      <c r="AH3409" s="179"/>
      <c r="AI3409" s="179"/>
      <c r="AJ3409" s="179"/>
      <c r="AK3409" s="179"/>
      <c r="AL3409" s="179"/>
      <c r="AN3409" s="179"/>
      <c r="AO3409" s="179"/>
      <c r="AP3409" s="179"/>
      <c r="AQ3409" s="179"/>
      <c r="AR3409" s="179"/>
      <c r="AS3409" s="179"/>
    </row>
    <row r="3410" spans="10:45">
      <c r="J3410" s="179"/>
      <c r="K3410" s="179"/>
      <c r="L3410" s="179"/>
      <c r="M3410" s="179"/>
      <c r="N3410" s="179"/>
      <c r="O3410" s="179"/>
      <c r="P3410" s="179"/>
      <c r="Q3410" s="179"/>
      <c r="R3410" s="179"/>
      <c r="T3410" s="179"/>
      <c r="U3410" s="179"/>
      <c r="V3410" s="179"/>
      <c r="W3410" s="179"/>
      <c r="X3410" s="179"/>
      <c r="Y3410" s="179"/>
      <c r="Z3410" s="179"/>
      <c r="AA3410" s="179"/>
      <c r="AB3410" s="179"/>
      <c r="AD3410" s="179"/>
      <c r="AE3410" s="179"/>
      <c r="AF3410" s="179"/>
      <c r="AG3410" s="179"/>
      <c r="AH3410" s="179"/>
      <c r="AI3410" s="179"/>
      <c r="AJ3410" s="179"/>
      <c r="AK3410" s="179"/>
      <c r="AL3410" s="179"/>
      <c r="AN3410" s="179"/>
      <c r="AO3410" s="179"/>
      <c r="AP3410" s="179"/>
      <c r="AQ3410" s="179"/>
      <c r="AR3410" s="179"/>
      <c r="AS3410" s="179"/>
    </row>
    <row r="3411" spans="10:45">
      <c r="J3411" s="179"/>
      <c r="K3411" s="179"/>
      <c r="L3411" s="179"/>
      <c r="M3411" s="179"/>
      <c r="N3411" s="179"/>
      <c r="O3411" s="179"/>
      <c r="P3411" s="179"/>
      <c r="Q3411" s="179"/>
      <c r="R3411" s="179"/>
      <c r="T3411" s="179"/>
      <c r="U3411" s="179"/>
      <c r="V3411" s="179"/>
      <c r="W3411" s="179"/>
      <c r="X3411" s="179"/>
      <c r="Y3411" s="179"/>
      <c r="Z3411" s="179"/>
      <c r="AA3411" s="179"/>
      <c r="AB3411" s="179"/>
      <c r="AD3411" s="179"/>
      <c r="AE3411" s="179"/>
      <c r="AF3411" s="179"/>
      <c r="AG3411" s="179"/>
      <c r="AH3411" s="179"/>
      <c r="AI3411" s="179"/>
      <c r="AJ3411" s="179"/>
      <c r="AK3411" s="179"/>
      <c r="AL3411" s="179"/>
      <c r="AN3411" s="179"/>
      <c r="AO3411" s="179"/>
      <c r="AP3411" s="179"/>
      <c r="AQ3411" s="179"/>
      <c r="AR3411" s="179"/>
      <c r="AS3411" s="179"/>
    </row>
    <row r="3412" spans="10:45">
      <c r="J3412" s="179"/>
      <c r="K3412" s="179"/>
      <c r="L3412" s="179"/>
      <c r="M3412" s="179"/>
      <c r="N3412" s="179"/>
      <c r="O3412" s="179"/>
      <c r="P3412" s="179"/>
      <c r="Q3412" s="179"/>
      <c r="R3412" s="179"/>
      <c r="T3412" s="179"/>
      <c r="U3412" s="179"/>
      <c r="V3412" s="179"/>
      <c r="W3412" s="179"/>
      <c r="X3412" s="179"/>
      <c r="Y3412" s="179"/>
      <c r="Z3412" s="179"/>
      <c r="AA3412" s="179"/>
      <c r="AB3412" s="179"/>
      <c r="AD3412" s="179"/>
      <c r="AE3412" s="179"/>
      <c r="AF3412" s="179"/>
      <c r="AG3412" s="179"/>
      <c r="AH3412" s="179"/>
      <c r="AI3412" s="179"/>
      <c r="AJ3412" s="179"/>
      <c r="AK3412" s="179"/>
      <c r="AL3412" s="179"/>
      <c r="AN3412" s="179"/>
      <c r="AO3412" s="179"/>
      <c r="AP3412" s="179"/>
      <c r="AQ3412" s="179"/>
      <c r="AR3412" s="179"/>
      <c r="AS3412" s="179"/>
    </row>
    <row r="3413" spans="10:45">
      <c r="J3413" s="179"/>
      <c r="K3413" s="179"/>
      <c r="L3413" s="179"/>
      <c r="M3413" s="179"/>
      <c r="N3413" s="179"/>
      <c r="O3413" s="179"/>
      <c r="P3413" s="179"/>
      <c r="Q3413" s="179"/>
      <c r="R3413" s="179"/>
      <c r="T3413" s="179"/>
      <c r="U3413" s="179"/>
      <c r="V3413" s="179"/>
      <c r="W3413" s="179"/>
      <c r="X3413" s="179"/>
      <c r="Y3413" s="179"/>
      <c r="Z3413" s="179"/>
      <c r="AA3413" s="179"/>
      <c r="AB3413" s="179"/>
      <c r="AD3413" s="179"/>
      <c r="AE3413" s="179"/>
      <c r="AF3413" s="179"/>
      <c r="AG3413" s="179"/>
      <c r="AH3413" s="179"/>
      <c r="AI3413" s="179"/>
      <c r="AJ3413" s="179"/>
      <c r="AK3413" s="179"/>
      <c r="AL3413" s="179"/>
      <c r="AN3413" s="179"/>
      <c r="AO3413" s="179"/>
      <c r="AP3413" s="179"/>
      <c r="AQ3413" s="179"/>
      <c r="AR3413" s="179"/>
      <c r="AS3413" s="179"/>
    </row>
    <row r="3414" spans="10:45">
      <c r="J3414" s="179"/>
      <c r="K3414" s="179"/>
      <c r="L3414" s="179"/>
      <c r="M3414" s="179"/>
      <c r="N3414" s="179"/>
      <c r="O3414" s="179"/>
      <c r="P3414" s="179"/>
      <c r="Q3414" s="179"/>
      <c r="R3414" s="179"/>
      <c r="T3414" s="179"/>
      <c r="U3414" s="179"/>
      <c r="V3414" s="179"/>
      <c r="W3414" s="179"/>
      <c r="X3414" s="179"/>
      <c r="Y3414" s="179"/>
      <c r="Z3414" s="179"/>
      <c r="AA3414" s="179"/>
      <c r="AB3414" s="179"/>
      <c r="AD3414" s="179"/>
      <c r="AE3414" s="179"/>
      <c r="AF3414" s="179"/>
      <c r="AG3414" s="179"/>
      <c r="AH3414" s="179"/>
      <c r="AI3414" s="179"/>
      <c r="AJ3414" s="179"/>
      <c r="AK3414" s="179"/>
      <c r="AL3414" s="179"/>
      <c r="AN3414" s="179"/>
      <c r="AO3414" s="179"/>
      <c r="AP3414" s="179"/>
      <c r="AQ3414" s="179"/>
      <c r="AR3414" s="179"/>
      <c r="AS3414" s="179"/>
    </row>
    <row r="3415" spans="10:45">
      <c r="J3415" s="179"/>
      <c r="K3415" s="179"/>
      <c r="L3415" s="179"/>
      <c r="M3415" s="179"/>
      <c r="N3415" s="179"/>
      <c r="O3415" s="179"/>
      <c r="P3415" s="179"/>
      <c r="Q3415" s="179"/>
      <c r="R3415" s="179"/>
      <c r="T3415" s="179"/>
      <c r="U3415" s="179"/>
      <c r="V3415" s="179"/>
      <c r="W3415" s="179"/>
      <c r="X3415" s="179"/>
      <c r="Y3415" s="179"/>
      <c r="Z3415" s="179"/>
      <c r="AA3415" s="179"/>
      <c r="AB3415" s="179"/>
      <c r="AD3415" s="179"/>
      <c r="AE3415" s="179"/>
      <c r="AF3415" s="179"/>
      <c r="AG3415" s="179"/>
      <c r="AH3415" s="179"/>
      <c r="AI3415" s="179"/>
      <c r="AJ3415" s="179"/>
      <c r="AK3415" s="179"/>
      <c r="AL3415" s="179"/>
      <c r="AN3415" s="179"/>
      <c r="AO3415" s="179"/>
      <c r="AP3415" s="179"/>
      <c r="AQ3415" s="179"/>
      <c r="AR3415" s="179"/>
      <c r="AS3415" s="179"/>
    </row>
    <row r="3416" spans="10:45">
      <c r="J3416" s="179"/>
      <c r="K3416" s="179"/>
      <c r="L3416" s="179"/>
      <c r="M3416" s="179"/>
      <c r="N3416" s="179"/>
      <c r="O3416" s="179"/>
      <c r="P3416" s="179"/>
      <c r="Q3416" s="179"/>
      <c r="R3416" s="179"/>
      <c r="T3416" s="179"/>
      <c r="U3416" s="179"/>
      <c r="V3416" s="179"/>
      <c r="W3416" s="179"/>
      <c r="X3416" s="179"/>
      <c r="Y3416" s="179"/>
      <c r="Z3416" s="179"/>
      <c r="AA3416" s="179"/>
      <c r="AB3416" s="179"/>
      <c r="AD3416" s="179"/>
      <c r="AE3416" s="179"/>
      <c r="AF3416" s="179"/>
      <c r="AG3416" s="179"/>
      <c r="AH3416" s="179"/>
      <c r="AI3416" s="179"/>
      <c r="AJ3416" s="179"/>
      <c r="AK3416" s="179"/>
      <c r="AL3416" s="179"/>
      <c r="AN3416" s="179"/>
      <c r="AO3416" s="179"/>
      <c r="AP3416" s="179"/>
      <c r="AQ3416" s="179"/>
      <c r="AR3416" s="179"/>
      <c r="AS3416" s="179"/>
    </row>
    <row r="3417" spans="10:45">
      <c r="J3417" s="179"/>
      <c r="K3417" s="179"/>
      <c r="L3417" s="179"/>
      <c r="M3417" s="179"/>
      <c r="N3417" s="179"/>
      <c r="O3417" s="179"/>
      <c r="P3417" s="179"/>
      <c r="Q3417" s="179"/>
      <c r="R3417" s="179"/>
      <c r="T3417" s="179"/>
      <c r="U3417" s="179"/>
      <c r="V3417" s="179"/>
      <c r="W3417" s="179"/>
      <c r="X3417" s="179"/>
      <c r="Y3417" s="179"/>
      <c r="Z3417" s="179"/>
      <c r="AA3417" s="179"/>
      <c r="AB3417" s="179"/>
      <c r="AD3417" s="179"/>
      <c r="AE3417" s="179"/>
      <c r="AF3417" s="179"/>
      <c r="AG3417" s="179"/>
      <c r="AH3417" s="179"/>
      <c r="AI3417" s="179"/>
      <c r="AJ3417" s="179"/>
      <c r="AK3417" s="179"/>
      <c r="AL3417" s="179"/>
      <c r="AN3417" s="179"/>
      <c r="AO3417" s="179"/>
      <c r="AP3417" s="179"/>
      <c r="AQ3417" s="179"/>
      <c r="AR3417" s="179"/>
      <c r="AS3417" s="179"/>
    </row>
    <row r="3418" spans="10:45">
      <c r="J3418" s="179"/>
      <c r="K3418" s="179"/>
      <c r="L3418" s="179"/>
      <c r="M3418" s="179"/>
      <c r="N3418" s="179"/>
      <c r="O3418" s="179"/>
      <c r="P3418" s="179"/>
      <c r="Q3418" s="179"/>
      <c r="R3418" s="179"/>
      <c r="T3418" s="179"/>
      <c r="U3418" s="179"/>
      <c r="V3418" s="179"/>
      <c r="W3418" s="179"/>
      <c r="X3418" s="179"/>
      <c r="Y3418" s="179"/>
      <c r="Z3418" s="179"/>
      <c r="AA3418" s="179"/>
      <c r="AB3418" s="179"/>
      <c r="AD3418" s="179"/>
      <c r="AE3418" s="179"/>
      <c r="AF3418" s="179"/>
      <c r="AG3418" s="179"/>
      <c r="AH3418" s="179"/>
      <c r="AI3418" s="179"/>
      <c r="AJ3418" s="179"/>
      <c r="AK3418" s="179"/>
      <c r="AL3418" s="179"/>
      <c r="AN3418" s="179"/>
      <c r="AO3418" s="179"/>
      <c r="AP3418" s="179"/>
      <c r="AQ3418" s="179"/>
      <c r="AR3418" s="179"/>
      <c r="AS3418" s="179"/>
    </row>
    <row r="3419" spans="10:45">
      <c r="J3419" s="179"/>
      <c r="K3419" s="179"/>
      <c r="L3419" s="179"/>
      <c r="M3419" s="179"/>
      <c r="N3419" s="179"/>
      <c r="O3419" s="179"/>
      <c r="P3419" s="179"/>
      <c r="Q3419" s="179"/>
      <c r="R3419" s="179"/>
      <c r="T3419" s="179"/>
      <c r="U3419" s="179"/>
      <c r="V3419" s="179"/>
      <c r="W3419" s="179"/>
      <c r="X3419" s="179"/>
      <c r="Y3419" s="179"/>
      <c r="Z3419" s="179"/>
      <c r="AA3419" s="179"/>
      <c r="AB3419" s="179"/>
      <c r="AD3419" s="179"/>
      <c r="AE3419" s="179"/>
      <c r="AF3419" s="179"/>
      <c r="AG3419" s="179"/>
      <c r="AH3419" s="179"/>
      <c r="AI3419" s="179"/>
      <c r="AJ3419" s="179"/>
      <c r="AK3419" s="179"/>
      <c r="AL3419" s="179"/>
      <c r="AN3419" s="179"/>
      <c r="AO3419" s="179"/>
      <c r="AP3419" s="179"/>
      <c r="AQ3419" s="179"/>
      <c r="AR3419" s="179"/>
      <c r="AS3419" s="179"/>
    </row>
    <row r="3420" spans="10:45">
      <c r="J3420" s="179"/>
      <c r="K3420" s="179"/>
      <c r="L3420" s="179"/>
      <c r="M3420" s="179"/>
      <c r="N3420" s="179"/>
      <c r="O3420" s="179"/>
      <c r="P3420" s="179"/>
      <c r="Q3420" s="179"/>
      <c r="R3420" s="179"/>
      <c r="T3420" s="179"/>
      <c r="U3420" s="179"/>
      <c r="V3420" s="179"/>
      <c r="W3420" s="179"/>
      <c r="X3420" s="179"/>
      <c r="Y3420" s="179"/>
      <c r="Z3420" s="179"/>
      <c r="AA3420" s="179"/>
      <c r="AB3420" s="179"/>
      <c r="AD3420" s="179"/>
      <c r="AE3420" s="179"/>
      <c r="AF3420" s="179"/>
      <c r="AG3420" s="179"/>
      <c r="AH3420" s="179"/>
      <c r="AI3420" s="179"/>
      <c r="AJ3420" s="179"/>
      <c r="AK3420" s="179"/>
      <c r="AL3420" s="179"/>
      <c r="AN3420" s="179"/>
      <c r="AO3420" s="179"/>
      <c r="AP3420" s="179"/>
      <c r="AQ3420" s="179"/>
      <c r="AR3420" s="179"/>
      <c r="AS3420" s="179"/>
    </row>
    <row r="3421" spans="10:45">
      <c r="J3421" s="179"/>
      <c r="K3421" s="179"/>
      <c r="L3421" s="179"/>
      <c r="M3421" s="179"/>
      <c r="N3421" s="179"/>
      <c r="O3421" s="179"/>
      <c r="P3421" s="179"/>
      <c r="Q3421" s="179"/>
      <c r="R3421" s="179"/>
      <c r="T3421" s="179"/>
      <c r="U3421" s="179"/>
      <c r="V3421" s="179"/>
      <c r="W3421" s="179"/>
      <c r="X3421" s="179"/>
      <c r="Y3421" s="179"/>
      <c r="Z3421" s="179"/>
      <c r="AA3421" s="179"/>
      <c r="AB3421" s="179"/>
      <c r="AD3421" s="179"/>
      <c r="AE3421" s="179"/>
      <c r="AF3421" s="179"/>
      <c r="AG3421" s="179"/>
      <c r="AH3421" s="179"/>
      <c r="AI3421" s="179"/>
      <c r="AJ3421" s="179"/>
      <c r="AK3421" s="179"/>
      <c r="AL3421" s="179"/>
      <c r="AN3421" s="179"/>
      <c r="AO3421" s="179"/>
      <c r="AP3421" s="179"/>
      <c r="AQ3421" s="179"/>
      <c r="AR3421" s="179"/>
      <c r="AS3421" s="179"/>
    </row>
    <row r="3422" spans="10:45">
      <c r="J3422" s="179"/>
      <c r="K3422" s="179"/>
      <c r="L3422" s="179"/>
      <c r="M3422" s="179"/>
      <c r="N3422" s="179"/>
      <c r="O3422" s="179"/>
      <c r="P3422" s="179"/>
      <c r="Q3422" s="179"/>
      <c r="R3422" s="179"/>
      <c r="T3422" s="179"/>
      <c r="U3422" s="179"/>
      <c r="V3422" s="179"/>
      <c r="W3422" s="179"/>
      <c r="X3422" s="179"/>
      <c r="Y3422" s="179"/>
      <c r="Z3422" s="179"/>
      <c r="AA3422" s="179"/>
      <c r="AB3422" s="179"/>
      <c r="AD3422" s="179"/>
      <c r="AE3422" s="179"/>
      <c r="AF3422" s="179"/>
      <c r="AG3422" s="179"/>
      <c r="AH3422" s="179"/>
      <c r="AI3422" s="179"/>
      <c r="AJ3422" s="179"/>
      <c r="AK3422" s="179"/>
      <c r="AL3422" s="179"/>
      <c r="AN3422" s="179"/>
      <c r="AO3422" s="179"/>
      <c r="AP3422" s="179"/>
      <c r="AQ3422" s="179"/>
      <c r="AR3422" s="179"/>
      <c r="AS3422" s="179"/>
    </row>
    <row r="3423" spans="10:45">
      <c r="J3423" s="179"/>
      <c r="K3423" s="179"/>
      <c r="L3423" s="179"/>
      <c r="M3423" s="179"/>
      <c r="N3423" s="179"/>
      <c r="O3423" s="179"/>
      <c r="P3423" s="179"/>
      <c r="Q3423" s="179"/>
      <c r="R3423" s="179"/>
      <c r="T3423" s="179"/>
      <c r="U3423" s="179"/>
      <c r="V3423" s="179"/>
      <c r="W3423" s="179"/>
      <c r="X3423" s="179"/>
      <c r="Y3423" s="179"/>
      <c r="Z3423" s="179"/>
      <c r="AA3423" s="179"/>
      <c r="AB3423" s="179"/>
      <c r="AD3423" s="179"/>
      <c r="AE3423" s="179"/>
      <c r="AF3423" s="179"/>
      <c r="AG3423" s="179"/>
      <c r="AH3423" s="179"/>
      <c r="AI3423" s="179"/>
      <c r="AJ3423" s="179"/>
      <c r="AK3423" s="179"/>
      <c r="AL3423" s="179"/>
      <c r="AN3423" s="179"/>
      <c r="AO3423" s="179"/>
      <c r="AP3423" s="179"/>
      <c r="AQ3423" s="179"/>
      <c r="AR3423" s="179"/>
      <c r="AS3423" s="179"/>
    </row>
    <row r="3424" spans="10:45">
      <c r="J3424" s="179"/>
      <c r="K3424" s="179"/>
      <c r="L3424" s="179"/>
      <c r="M3424" s="179"/>
      <c r="N3424" s="179"/>
      <c r="O3424" s="179"/>
      <c r="P3424" s="179"/>
      <c r="Q3424" s="179"/>
      <c r="R3424" s="179"/>
      <c r="T3424" s="179"/>
      <c r="U3424" s="179"/>
      <c r="V3424" s="179"/>
      <c r="W3424" s="179"/>
      <c r="X3424" s="179"/>
      <c r="Y3424" s="179"/>
      <c r="Z3424" s="179"/>
      <c r="AA3424" s="179"/>
      <c r="AB3424" s="179"/>
      <c r="AD3424" s="179"/>
      <c r="AE3424" s="179"/>
      <c r="AF3424" s="179"/>
      <c r="AG3424" s="179"/>
      <c r="AH3424" s="179"/>
      <c r="AI3424" s="179"/>
      <c r="AJ3424" s="179"/>
      <c r="AK3424" s="179"/>
      <c r="AL3424" s="179"/>
      <c r="AN3424" s="179"/>
      <c r="AO3424" s="179"/>
      <c r="AP3424" s="179"/>
      <c r="AQ3424" s="179"/>
      <c r="AR3424" s="179"/>
      <c r="AS3424" s="179"/>
    </row>
    <row r="3425" spans="10:45">
      <c r="J3425" s="179"/>
      <c r="K3425" s="179"/>
      <c r="L3425" s="179"/>
      <c r="M3425" s="179"/>
      <c r="N3425" s="179"/>
      <c r="O3425" s="179"/>
      <c r="P3425" s="179"/>
      <c r="Q3425" s="179"/>
      <c r="R3425" s="179"/>
      <c r="T3425" s="179"/>
      <c r="U3425" s="179"/>
      <c r="V3425" s="179"/>
      <c r="W3425" s="179"/>
      <c r="X3425" s="179"/>
      <c r="Y3425" s="179"/>
      <c r="Z3425" s="179"/>
      <c r="AA3425" s="179"/>
      <c r="AB3425" s="179"/>
      <c r="AD3425" s="179"/>
      <c r="AE3425" s="179"/>
      <c r="AF3425" s="179"/>
      <c r="AG3425" s="179"/>
      <c r="AH3425" s="179"/>
      <c r="AI3425" s="179"/>
      <c r="AJ3425" s="179"/>
      <c r="AK3425" s="179"/>
      <c r="AL3425" s="179"/>
      <c r="AN3425" s="179"/>
      <c r="AO3425" s="179"/>
      <c r="AP3425" s="179"/>
      <c r="AQ3425" s="179"/>
      <c r="AR3425" s="179"/>
      <c r="AS3425" s="179"/>
    </row>
    <row r="3426" spans="10:45">
      <c r="J3426" s="179"/>
      <c r="K3426" s="179"/>
      <c r="L3426" s="179"/>
      <c r="M3426" s="179"/>
      <c r="N3426" s="179"/>
      <c r="O3426" s="179"/>
      <c r="P3426" s="179"/>
      <c r="Q3426" s="179"/>
      <c r="R3426" s="179"/>
      <c r="T3426" s="179"/>
      <c r="U3426" s="179"/>
      <c r="V3426" s="179"/>
      <c r="W3426" s="179"/>
      <c r="X3426" s="179"/>
      <c r="Y3426" s="179"/>
      <c r="Z3426" s="179"/>
      <c r="AA3426" s="179"/>
      <c r="AB3426" s="179"/>
      <c r="AD3426" s="179"/>
      <c r="AE3426" s="179"/>
      <c r="AF3426" s="179"/>
      <c r="AG3426" s="179"/>
      <c r="AH3426" s="179"/>
      <c r="AI3426" s="179"/>
      <c r="AJ3426" s="179"/>
      <c r="AK3426" s="179"/>
      <c r="AL3426" s="179"/>
      <c r="AN3426" s="179"/>
      <c r="AO3426" s="179"/>
      <c r="AP3426" s="179"/>
      <c r="AQ3426" s="179"/>
      <c r="AR3426" s="179"/>
      <c r="AS3426" s="179"/>
    </row>
    <row r="3427" spans="10:45">
      <c r="J3427" s="179"/>
      <c r="K3427" s="179"/>
      <c r="L3427" s="179"/>
      <c r="M3427" s="179"/>
      <c r="N3427" s="179"/>
      <c r="O3427" s="179"/>
      <c r="P3427" s="179"/>
      <c r="Q3427" s="179"/>
      <c r="R3427" s="179"/>
      <c r="T3427" s="179"/>
      <c r="U3427" s="179"/>
      <c r="V3427" s="179"/>
      <c r="W3427" s="179"/>
      <c r="X3427" s="179"/>
      <c r="Y3427" s="179"/>
      <c r="Z3427" s="179"/>
      <c r="AA3427" s="179"/>
      <c r="AB3427" s="179"/>
      <c r="AD3427" s="179"/>
      <c r="AE3427" s="179"/>
      <c r="AF3427" s="179"/>
      <c r="AG3427" s="179"/>
      <c r="AH3427" s="179"/>
      <c r="AI3427" s="179"/>
      <c r="AJ3427" s="179"/>
      <c r="AK3427" s="179"/>
      <c r="AL3427" s="179"/>
      <c r="AN3427" s="179"/>
      <c r="AO3427" s="179"/>
      <c r="AP3427" s="179"/>
      <c r="AQ3427" s="179"/>
      <c r="AR3427" s="179"/>
      <c r="AS3427" s="179"/>
    </row>
    <row r="3428" spans="10:45">
      <c r="J3428" s="179"/>
      <c r="K3428" s="179"/>
      <c r="L3428" s="179"/>
      <c r="M3428" s="179"/>
      <c r="N3428" s="179"/>
      <c r="O3428" s="179"/>
      <c r="P3428" s="179"/>
      <c r="Q3428" s="179"/>
      <c r="R3428" s="179"/>
      <c r="T3428" s="179"/>
      <c r="U3428" s="179"/>
      <c r="V3428" s="179"/>
      <c r="W3428" s="179"/>
      <c r="X3428" s="179"/>
      <c r="Y3428" s="179"/>
      <c r="Z3428" s="179"/>
      <c r="AA3428" s="179"/>
      <c r="AB3428" s="179"/>
      <c r="AD3428" s="179"/>
      <c r="AE3428" s="179"/>
      <c r="AF3428" s="179"/>
      <c r="AG3428" s="179"/>
      <c r="AH3428" s="179"/>
      <c r="AI3428" s="179"/>
      <c r="AJ3428" s="179"/>
      <c r="AK3428" s="179"/>
      <c r="AL3428" s="179"/>
      <c r="AN3428" s="179"/>
      <c r="AO3428" s="179"/>
      <c r="AP3428" s="179"/>
      <c r="AQ3428" s="179"/>
      <c r="AR3428" s="179"/>
      <c r="AS3428" s="179"/>
    </row>
    <row r="3429" spans="10:45">
      <c r="J3429" s="179"/>
      <c r="K3429" s="179"/>
      <c r="L3429" s="179"/>
      <c r="M3429" s="179"/>
      <c r="N3429" s="179"/>
      <c r="O3429" s="179"/>
      <c r="P3429" s="179"/>
      <c r="Q3429" s="179"/>
      <c r="R3429" s="179"/>
      <c r="T3429" s="179"/>
      <c r="U3429" s="179"/>
      <c r="V3429" s="179"/>
      <c r="W3429" s="179"/>
      <c r="X3429" s="179"/>
      <c r="Y3429" s="179"/>
      <c r="Z3429" s="179"/>
      <c r="AA3429" s="179"/>
      <c r="AB3429" s="179"/>
      <c r="AD3429" s="179"/>
      <c r="AE3429" s="179"/>
      <c r="AF3429" s="179"/>
      <c r="AG3429" s="179"/>
      <c r="AH3429" s="179"/>
      <c r="AI3429" s="179"/>
      <c r="AJ3429" s="179"/>
      <c r="AK3429" s="179"/>
      <c r="AL3429" s="179"/>
      <c r="AN3429" s="179"/>
      <c r="AO3429" s="179"/>
      <c r="AP3429" s="179"/>
      <c r="AQ3429" s="179"/>
      <c r="AR3429" s="179"/>
      <c r="AS3429" s="179"/>
    </row>
    <row r="3430" spans="10:45">
      <c r="J3430" s="179"/>
      <c r="K3430" s="179"/>
      <c r="L3430" s="179"/>
      <c r="M3430" s="179"/>
      <c r="N3430" s="179"/>
      <c r="O3430" s="179"/>
      <c r="P3430" s="179"/>
      <c r="Q3430" s="179"/>
      <c r="R3430" s="179"/>
      <c r="T3430" s="179"/>
      <c r="U3430" s="179"/>
      <c r="V3430" s="179"/>
      <c r="W3430" s="179"/>
      <c r="X3430" s="179"/>
      <c r="Y3430" s="179"/>
      <c r="Z3430" s="179"/>
      <c r="AA3430" s="179"/>
      <c r="AB3430" s="179"/>
      <c r="AD3430" s="179"/>
      <c r="AE3430" s="179"/>
      <c r="AF3430" s="179"/>
      <c r="AG3430" s="179"/>
      <c r="AH3430" s="179"/>
      <c r="AI3430" s="179"/>
      <c r="AJ3430" s="179"/>
      <c r="AK3430" s="179"/>
      <c r="AL3430" s="179"/>
      <c r="AN3430" s="179"/>
      <c r="AO3430" s="179"/>
      <c r="AP3430" s="179"/>
      <c r="AQ3430" s="179"/>
      <c r="AR3430" s="179"/>
      <c r="AS3430" s="179"/>
    </row>
    <row r="3431" spans="10:45">
      <c r="J3431" s="179"/>
      <c r="K3431" s="179"/>
      <c r="L3431" s="179"/>
      <c r="M3431" s="179"/>
      <c r="N3431" s="179"/>
      <c r="O3431" s="179"/>
      <c r="P3431" s="179"/>
      <c r="Q3431" s="179"/>
      <c r="R3431" s="179"/>
      <c r="T3431" s="179"/>
      <c r="U3431" s="179"/>
      <c r="V3431" s="179"/>
      <c r="W3431" s="179"/>
      <c r="X3431" s="179"/>
      <c r="Y3431" s="179"/>
      <c r="Z3431" s="179"/>
      <c r="AA3431" s="179"/>
      <c r="AB3431" s="179"/>
      <c r="AD3431" s="179"/>
      <c r="AE3431" s="179"/>
      <c r="AF3431" s="179"/>
      <c r="AG3431" s="179"/>
      <c r="AH3431" s="179"/>
      <c r="AI3431" s="179"/>
      <c r="AJ3431" s="179"/>
      <c r="AK3431" s="179"/>
      <c r="AL3431" s="179"/>
      <c r="AN3431" s="179"/>
      <c r="AO3431" s="179"/>
      <c r="AP3431" s="179"/>
      <c r="AQ3431" s="179"/>
      <c r="AR3431" s="179"/>
      <c r="AS3431" s="179"/>
    </row>
    <row r="3432" spans="10:45">
      <c r="J3432" s="179"/>
      <c r="K3432" s="179"/>
      <c r="L3432" s="179"/>
      <c r="M3432" s="179"/>
      <c r="N3432" s="179"/>
      <c r="O3432" s="179"/>
      <c r="P3432" s="179"/>
      <c r="Q3432" s="179"/>
      <c r="R3432" s="179"/>
      <c r="T3432" s="179"/>
      <c r="U3432" s="179"/>
      <c r="V3432" s="179"/>
      <c r="W3432" s="179"/>
      <c r="X3432" s="179"/>
      <c r="Y3432" s="179"/>
      <c r="Z3432" s="179"/>
      <c r="AA3432" s="179"/>
      <c r="AB3432" s="179"/>
      <c r="AD3432" s="179"/>
      <c r="AE3432" s="179"/>
      <c r="AF3432" s="179"/>
      <c r="AG3432" s="179"/>
      <c r="AH3432" s="179"/>
      <c r="AI3432" s="179"/>
      <c r="AJ3432" s="179"/>
      <c r="AK3432" s="179"/>
      <c r="AL3432" s="179"/>
      <c r="AN3432" s="179"/>
      <c r="AO3432" s="179"/>
      <c r="AP3432" s="179"/>
      <c r="AQ3432" s="179"/>
      <c r="AR3432" s="179"/>
      <c r="AS3432" s="179"/>
    </row>
    <row r="3433" spans="10:45">
      <c r="J3433" s="179"/>
      <c r="K3433" s="179"/>
      <c r="L3433" s="179"/>
      <c r="M3433" s="179"/>
      <c r="N3433" s="179"/>
      <c r="O3433" s="179"/>
      <c r="P3433" s="179"/>
      <c r="Q3433" s="179"/>
      <c r="R3433" s="179"/>
      <c r="T3433" s="179"/>
      <c r="U3433" s="179"/>
      <c r="V3433" s="179"/>
      <c r="W3433" s="179"/>
      <c r="X3433" s="179"/>
      <c r="Y3433" s="179"/>
      <c r="Z3433" s="179"/>
      <c r="AA3433" s="179"/>
      <c r="AB3433" s="179"/>
      <c r="AD3433" s="179"/>
      <c r="AE3433" s="179"/>
      <c r="AF3433" s="179"/>
      <c r="AG3433" s="179"/>
      <c r="AH3433" s="179"/>
      <c r="AI3433" s="179"/>
      <c r="AJ3433" s="179"/>
      <c r="AK3433" s="179"/>
      <c r="AL3433" s="179"/>
      <c r="AN3433" s="179"/>
      <c r="AO3433" s="179"/>
      <c r="AP3433" s="179"/>
      <c r="AQ3433" s="179"/>
      <c r="AR3433" s="179"/>
      <c r="AS3433" s="179"/>
    </row>
    <row r="3434" spans="10:45">
      <c r="J3434" s="179"/>
      <c r="K3434" s="179"/>
      <c r="L3434" s="179"/>
      <c r="M3434" s="179"/>
      <c r="N3434" s="179"/>
      <c r="O3434" s="179"/>
      <c r="P3434" s="179"/>
      <c r="Q3434" s="179"/>
      <c r="R3434" s="179"/>
      <c r="T3434" s="179"/>
      <c r="U3434" s="179"/>
      <c r="V3434" s="179"/>
      <c r="W3434" s="179"/>
      <c r="X3434" s="179"/>
      <c r="Y3434" s="179"/>
      <c r="Z3434" s="179"/>
      <c r="AA3434" s="179"/>
      <c r="AB3434" s="179"/>
      <c r="AD3434" s="179"/>
      <c r="AE3434" s="179"/>
      <c r="AF3434" s="179"/>
      <c r="AG3434" s="179"/>
      <c r="AH3434" s="179"/>
      <c r="AI3434" s="179"/>
      <c r="AJ3434" s="179"/>
      <c r="AK3434" s="179"/>
      <c r="AL3434" s="179"/>
      <c r="AN3434" s="179"/>
      <c r="AO3434" s="179"/>
      <c r="AP3434" s="179"/>
      <c r="AQ3434" s="179"/>
      <c r="AR3434" s="179"/>
      <c r="AS3434" s="179"/>
    </row>
    <row r="3435" spans="10:45">
      <c r="J3435" s="179"/>
      <c r="K3435" s="179"/>
      <c r="L3435" s="179"/>
      <c r="M3435" s="179"/>
      <c r="N3435" s="179"/>
      <c r="O3435" s="179"/>
      <c r="P3435" s="179"/>
      <c r="Q3435" s="179"/>
      <c r="R3435" s="179"/>
      <c r="T3435" s="179"/>
      <c r="U3435" s="179"/>
      <c r="V3435" s="179"/>
      <c r="W3435" s="179"/>
      <c r="X3435" s="179"/>
      <c r="Y3435" s="179"/>
      <c r="Z3435" s="179"/>
      <c r="AA3435" s="179"/>
      <c r="AB3435" s="179"/>
      <c r="AD3435" s="179"/>
      <c r="AE3435" s="179"/>
      <c r="AF3435" s="179"/>
      <c r="AG3435" s="179"/>
      <c r="AH3435" s="179"/>
      <c r="AI3435" s="179"/>
      <c r="AJ3435" s="179"/>
      <c r="AK3435" s="179"/>
      <c r="AL3435" s="179"/>
      <c r="AN3435" s="179"/>
      <c r="AO3435" s="179"/>
      <c r="AP3435" s="179"/>
      <c r="AQ3435" s="179"/>
      <c r="AR3435" s="179"/>
      <c r="AS3435" s="179"/>
    </row>
    <row r="3436" spans="10:45">
      <c r="J3436" s="179"/>
      <c r="K3436" s="179"/>
      <c r="L3436" s="179"/>
      <c r="M3436" s="179"/>
      <c r="N3436" s="179"/>
      <c r="O3436" s="179"/>
      <c r="P3436" s="179"/>
      <c r="Q3436" s="179"/>
      <c r="R3436" s="179"/>
      <c r="T3436" s="179"/>
      <c r="U3436" s="179"/>
      <c r="V3436" s="179"/>
      <c r="W3436" s="179"/>
      <c r="X3436" s="179"/>
      <c r="Y3436" s="179"/>
      <c r="Z3436" s="179"/>
      <c r="AA3436" s="179"/>
      <c r="AB3436" s="179"/>
      <c r="AD3436" s="179"/>
      <c r="AE3436" s="179"/>
      <c r="AF3436" s="179"/>
      <c r="AG3436" s="179"/>
      <c r="AH3436" s="179"/>
      <c r="AI3436" s="179"/>
      <c r="AJ3436" s="179"/>
      <c r="AK3436" s="179"/>
      <c r="AL3436" s="179"/>
      <c r="AN3436" s="179"/>
      <c r="AO3436" s="179"/>
      <c r="AP3436" s="179"/>
      <c r="AQ3436" s="179"/>
      <c r="AR3436" s="179"/>
      <c r="AS3436" s="179"/>
    </row>
    <row r="3437" spans="10:45">
      <c r="J3437" s="179"/>
      <c r="K3437" s="179"/>
      <c r="L3437" s="179"/>
      <c r="M3437" s="179"/>
      <c r="N3437" s="179"/>
      <c r="O3437" s="179"/>
      <c r="P3437" s="179"/>
      <c r="Q3437" s="179"/>
      <c r="R3437" s="179"/>
      <c r="T3437" s="179"/>
      <c r="U3437" s="179"/>
      <c r="V3437" s="179"/>
      <c r="W3437" s="179"/>
      <c r="X3437" s="179"/>
      <c r="Y3437" s="179"/>
      <c r="Z3437" s="179"/>
      <c r="AA3437" s="179"/>
      <c r="AB3437" s="179"/>
      <c r="AD3437" s="179"/>
      <c r="AE3437" s="179"/>
      <c r="AF3437" s="179"/>
      <c r="AG3437" s="179"/>
      <c r="AH3437" s="179"/>
      <c r="AI3437" s="179"/>
      <c r="AJ3437" s="179"/>
      <c r="AK3437" s="179"/>
      <c r="AL3437" s="179"/>
      <c r="AN3437" s="179"/>
      <c r="AO3437" s="179"/>
      <c r="AP3437" s="179"/>
      <c r="AQ3437" s="179"/>
      <c r="AR3437" s="179"/>
      <c r="AS3437" s="179"/>
    </row>
    <row r="3438" spans="10:45">
      <c r="J3438" s="179"/>
      <c r="K3438" s="179"/>
      <c r="L3438" s="179"/>
      <c r="M3438" s="179"/>
      <c r="N3438" s="179"/>
      <c r="O3438" s="179"/>
      <c r="P3438" s="179"/>
      <c r="Q3438" s="179"/>
      <c r="R3438" s="179"/>
      <c r="T3438" s="179"/>
      <c r="U3438" s="179"/>
      <c r="V3438" s="179"/>
      <c r="W3438" s="179"/>
      <c r="X3438" s="179"/>
      <c r="Y3438" s="179"/>
      <c r="Z3438" s="179"/>
      <c r="AA3438" s="179"/>
      <c r="AB3438" s="179"/>
      <c r="AD3438" s="179"/>
      <c r="AE3438" s="179"/>
      <c r="AF3438" s="179"/>
      <c r="AG3438" s="179"/>
      <c r="AH3438" s="179"/>
      <c r="AI3438" s="179"/>
      <c r="AJ3438" s="179"/>
      <c r="AK3438" s="179"/>
      <c r="AL3438" s="179"/>
      <c r="AN3438" s="179"/>
      <c r="AO3438" s="179"/>
      <c r="AP3438" s="179"/>
      <c r="AQ3438" s="179"/>
      <c r="AR3438" s="179"/>
      <c r="AS3438" s="179"/>
    </row>
    <row r="3439" spans="10:45">
      <c r="J3439" s="179"/>
      <c r="K3439" s="179"/>
      <c r="L3439" s="179"/>
      <c r="M3439" s="179"/>
      <c r="N3439" s="179"/>
      <c r="O3439" s="179"/>
      <c r="P3439" s="179"/>
      <c r="Q3439" s="179"/>
      <c r="R3439" s="179"/>
      <c r="T3439" s="179"/>
      <c r="U3439" s="179"/>
      <c r="V3439" s="179"/>
      <c r="W3439" s="179"/>
      <c r="X3439" s="179"/>
      <c r="Y3439" s="179"/>
      <c r="Z3439" s="179"/>
      <c r="AA3439" s="179"/>
      <c r="AB3439" s="179"/>
      <c r="AD3439" s="179"/>
      <c r="AE3439" s="179"/>
      <c r="AF3439" s="179"/>
      <c r="AG3439" s="179"/>
      <c r="AH3439" s="179"/>
      <c r="AI3439" s="179"/>
      <c r="AJ3439" s="179"/>
      <c r="AK3439" s="179"/>
      <c r="AL3439" s="179"/>
      <c r="AN3439" s="179"/>
      <c r="AO3439" s="179"/>
      <c r="AP3439" s="179"/>
      <c r="AQ3439" s="179"/>
      <c r="AR3439" s="179"/>
      <c r="AS3439" s="179"/>
    </row>
    <row r="3440" spans="10:45">
      <c r="J3440" s="179"/>
      <c r="K3440" s="179"/>
      <c r="L3440" s="179"/>
      <c r="M3440" s="179"/>
      <c r="N3440" s="179"/>
      <c r="O3440" s="179"/>
      <c r="P3440" s="179"/>
      <c r="Q3440" s="179"/>
      <c r="R3440" s="179"/>
      <c r="T3440" s="179"/>
      <c r="U3440" s="179"/>
      <c r="V3440" s="179"/>
      <c r="W3440" s="179"/>
      <c r="X3440" s="179"/>
      <c r="Y3440" s="179"/>
      <c r="Z3440" s="179"/>
      <c r="AA3440" s="179"/>
      <c r="AB3440" s="179"/>
      <c r="AD3440" s="179"/>
      <c r="AE3440" s="179"/>
      <c r="AF3440" s="179"/>
      <c r="AG3440" s="179"/>
      <c r="AH3440" s="179"/>
      <c r="AI3440" s="179"/>
      <c r="AJ3440" s="179"/>
      <c r="AK3440" s="179"/>
      <c r="AL3440" s="179"/>
      <c r="AN3440" s="179"/>
      <c r="AO3440" s="179"/>
      <c r="AP3440" s="179"/>
      <c r="AQ3440" s="179"/>
      <c r="AR3440" s="179"/>
      <c r="AS3440" s="179"/>
    </row>
    <row r="3441" spans="10:45">
      <c r="J3441" s="179"/>
      <c r="K3441" s="179"/>
      <c r="L3441" s="179"/>
      <c r="M3441" s="179"/>
      <c r="N3441" s="179"/>
      <c r="O3441" s="179"/>
      <c r="P3441" s="179"/>
      <c r="Q3441" s="179"/>
      <c r="R3441" s="179"/>
      <c r="T3441" s="179"/>
      <c r="U3441" s="179"/>
      <c r="V3441" s="179"/>
      <c r="W3441" s="179"/>
      <c r="X3441" s="179"/>
      <c r="Y3441" s="179"/>
      <c r="Z3441" s="179"/>
      <c r="AA3441" s="179"/>
      <c r="AB3441" s="179"/>
      <c r="AD3441" s="179"/>
      <c r="AE3441" s="179"/>
      <c r="AF3441" s="179"/>
      <c r="AG3441" s="179"/>
      <c r="AH3441" s="179"/>
      <c r="AI3441" s="179"/>
      <c r="AJ3441" s="179"/>
      <c r="AK3441" s="179"/>
      <c r="AL3441" s="179"/>
      <c r="AN3441" s="179"/>
      <c r="AO3441" s="179"/>
      <c r="AP3441" s="179"/>
      <c r="AQ3441" s="179"/>
      <c r="AR3441" s="179"/>
      <c r="AS3441" s="179"/>
    </row>
    <row r="3442" spans="10:45">
      <c r="J3442" s="179"/>
      <c r="K3442" s="179"/>
      <c r="L3442" s="179"/>
      <c r="M3442" s="179"/>
      <c r="N3442" s="179"/>
      <c r="O3442" s="179"/>
      <c r="P3442" s="179"/>
      <c r="Q3442" s="179"/>
      <c r="R3442" s="179"/>
      <c r="T3442" s="179"/>
      <c r="U3442" s="179"/>
      <c r="V3442" s="179"/>
      <c r="W3442" s="179"/>
      <c r="X3442" s="179"/>
      <c r="Y3442" s="179"/>
      <c r="Z3442" s="179"/>
      <c r="AA3442" s="179"/>
      <c r="AB3442" s="179"/>
      <c r="AD3442" s="179"/>
      <c r="AE3442" s="179"/>
      <c r="AF3442" s="179"/>
      <c r="AG3442" s="179"/>
      <c r="AH3442" s="179"/>
      <c r="AI3442" s="179"/>
      <c r="AJ3442" s="179"/>
      <c r="AK3442" s="179"/>
      <c r="AL3442" s="179"/>
      <c r="AN3442" s="179"/>
      <c r="AO3442" s="179"/>
      <c r="AP3442" s="179"/>
      <c r="AQ3442" s="179"/>
      <c r="AR3442" s="179"/>
      <c r="AS3442" s="179"/>
    </row>
    <row r="3443" spans="10:45">
      <c r="J3443" s="179"/>
      <c r="K3443" s="179"/>
      <c r="L3443" s="179"/>
      <c r="M3443" s="179"/>
      <c r="N3443" s="179"/>
      <c r="O3443" s="179"/>
      <c r="P3443" s="179"/>
      <c r="Q3443" s="179"/>
      <c r="R3443" s="179"/>
      <c r="T3443" s="179"/>
      <c r="U3443" s="179"/>
      <c r="V3443" s="179"/>
      <c r="W3443" s="179"/>
      <c r="X3443" s="179"/>
      <c r="Y3443" s="179"/>
      <c r="Z3443" s="179"/>
      <c r="AA3443" s="179"/>
      <c r="AB3443" s="179"/>
      <c r="AD3443" s="179"/>
      <c r="AE3443" s="179"/>
      <c r="AF3443" s="179"/>
      <c r="AG3443" s="179"/>
      <c r="AH3443" s="179"/>
      <c r="AI3443" s="179"/>
      <c r="AJ3443" s="179"/>
      <c r="AK3443" s="179"/>
      <c r="AL3443" s="179"/>
      <c r="AN3443" s="179"/>
      <c r="AO3443" s="179"/>
      <c r="AP3443" s="179"/>
      <c r="AQ3443" s="179"/>
      <c r="AR3443" s="179"/>
      <c r="AS3443" s="179"/>
    </row>
    <row r="3444" spans="10:45">
      <c r="J3444" s="179"/>
      <c r="K3444" s="179"/>
      <c r="L3444" s="179"/>
      <c r="M3444" s="179"/>
      <c r="N3444" s="179"/>
      <c r="O3444" s="179"/>
      <c r="P3444" s="179"/>
      <c r="Q3444" s="179"/>
      <c r="R3444" s="179"/>
      <c r="T3444" s="179"/>
      <c r="U3444" s="179"/>
      <c r="V3444" s="179"/>
      <c r="W3444" s="179"/>
      <c r="X3444" s="179"/>
      <c r="Y3444" s="179"/>
      <c r="Z3444" s="179"/>
      <c r="AA3444" s="179"/>
      <c r="AB3444" s="179"/>
      <c r="AD3444" s="179"/>
      <c r="AE3444" s="179"/>
      <c r="AF3444" s="179"/>
      <c r="AG3444" s="179"/>
      <c r="AH3444" s="179"/>
      <c r="AI3444" s="179"/>
      <c r="AJ3444" s="179"/>
      <c r="AK3444" s="179"/>
      <c r="AL3444" s="179"/>
      <c r="AN3444" s="179"/>
      <c r="AO3444" s="179"/>
      <c r="AP3444" s="179"/>
      <c r="AQ3444" s="179"/>
      <c r="AR3444" s="179"/>
      <c r="AS3444" s="179"/>
    </row>
    <row r="3445" spans="10:45">
      <c r="J3445" s="179"/>
      <c r="K3445" s="179"/>
      <c r="L3445" s="179"/>
      <c r="M3445" s="179"/>
      <c r="N3445" s="179"/>
      <c r="O3445" s="179"/>
      <c r="P3445" s="179"/>
      <c r="Q3445" s="179"/>
      <c r="R3445" s="179"/>
      <c r="T3445" s="179"/>
      <c r="U3445" s="179"/>
      <c r="V3445" s="179"/>
      <c r="W3445" s="179"/>
      <c r="X3445" s="179"/>
      <c r="Y3445" s="179"/>
      <c r="Z3445" s="179"/>
      <c r="AA3445" s="179"/>
      <c r="AB3445" s="179"/>
      <c r="AD3445" s="179"/>
      <c r="AE3445" s="179"/>
      <c r="AF3445" s="179"/>
      <c r="AG3445" s="179"/>
      <c r="AH3445" s="179"/>
      <c r="AI3445" s="179"/>
      <c r="AJ3445" s="179"/>
      <c r="AK3445" s="179"/>
      <c r="AL3445" s="179"/>
      <c r="AN3445" s="179"/>
      <c r="AO3445" s="179"/>
      <c r="AP3445" s="179"/>
      <c r="AQ3445" s="179"/>
      <c r="AR3445" s="179"/>
      <c r="AS3445" s="179"/>
    </row>
    <row r="3446" spans="10:45">
      <c r="J3446" s="179"/>
      <c r="K3446" s="179"/>
      <c r="L3446" s="179"/>
      <c r="M3446" s="179"/>
      <c r="N3446" s="179"/>
      <c r="O3446" s="179"/>
      <c r="P3446" s="179"/>
      <c r="Q3446" s="179"/>
      <c r="R3446" s="179"/>
      <c r="T3446" s="179"/>
      <c r="U3446" s="179"/>
      <c r="V3446" s="179"/>
      <c r="W3446" s="179"/>
      <c r="X3446" s="179"/>
      <c r="Y3446" s="179"/>
      <c r="Z3446" s="179"/>
      <c r="AA3446" s="179"/>
      <c r="AB3446" s="179"/>
      <c r="AD3446" s="179"/>
      <c r="AE3446" s="179"/>
      <c r="AF3446" s="179"/>
      <c r="AG3446" s="179"/>
      <c r="AH3446" s="179"/>
      <c r="AI3446" s="179"/>
      <c r="AJ3446" s="179"/>
      <c r="AK3446" s="179"/>
      <c r="AL3446" s="179"/>
      <c r="AN3446" s="179"/>
      <c r="AO3446" s="179"/>
      <c r="AP3446" s="179"/>
      <c r="AQ3446" s="179"/>
      <c r="AR3446" s="179"/>
      <c r="AS3446" s="179"/>
    </row>
    <row r="3447" spans="10:45">
      <c r="J3447" s="179"/>
      <c r="K3447" s="179"/>
      <c r="L3447" s="179"/>
      <c r="M3447" s="179"/>
      <c r="N3447" s="179"/>
      <c r="O3447" s="179"/>
      <c r="P3447" s="179"/>
      <c r="Q3447" s="179"/>
      <c r="R3447" s="179"/>
      <c r="T3447" s="179"/>
      <c r="U3447" s="179"/>
      <c r="V3447" s="179"/>
      <c r="W3447" s="179"/>
      <c r="X3447" s="179"/>
      <c r="Y3447" s="179"/>
      <c r="Z3447" s="179"/>
      <c r="AA3447" s="179"/>
      <c r="AB3447" s="179"/>
      <c r="AD3447" s="179"/>
      <c r="AE3447" s="179"/>
      <c r="AF3447" s="179"/>
      <c r="AG3447" s="179"/>
      <c r="AH3447" s="179"/>
      <c r="AI3447" s="179"/>
      <c r="AJ3447" s="179"/>
      <c r="AK3447" s="179"/>
      <c r="AL3447" s="179"/>
      <c r="AN3447" s="179"/>
      <c r="AO3447" s="179"/>
      <c r="AP3447" s="179"/>
      <c r="AQ3447" s="179"/>
      <c r="AR3447" s="179"/>
      <c r="AS3447" s="179"/>
    </row>
    <row r="3448" spans="10:45">
      <c r="J3448" s="179"/>
      <c r="K3448" s="179"/>
      <c r="L3448" s="179"/>
      <c r="M3448" s="179"/>
      <c r="N3448" s="179"/>
      <c r="O3448" s="179"/>
      <c r="P3448" s="179"/>
      <c r="Q3448" s="179"/>
      <c r="R3448" s="179"/>
      <c r="T3448" s="179"/>
      <c r="U3448" s="179"/>
      <c r="V3448" s="179"/>
      <c r="W3448" s="179"/>
      <c r="X3448" s="179"/>
      <c r="Y3448" s="179"/>
      <c r="Z3448" s="179"/>
      <c r="AA3448" s="179"/>
      <c r="AB3448" s="179"/>
      <c r="AD3448" s="179"/>
      <c r="AE3448" s="179"/>
      <c r="AF3448" s="179"/>
      <c r="AG3448" s="179"/>
      <c r="AH3448" s="179"/>
      <c r="AI3448" s="179"/>
      <c r="AJ3448" s="179"/>
      <c r="AK3448" s="179"/>
      <c r="AL3448" s="179"/>
      <c r="AN3448" s="179"/>
      <c r="AO3448" s="179"/>
      <c r="AP3448" s="179"/>
      <c r="AQ3448" s="179"/>
      <c r="AR3448" s="179"/>
      <c r="AS3448" s="179"/>
    </row>
    <row r="3449" spans="10:45">
      <c r="J3449" s="179"/>
      <c r="K3449" s="179"/>
      <c r="L3449" s="179"/>
      <c r="M3449" s="179"/>
      <c r="N3449" s="179"/>
      <c r="O3449" s="179"/>
      <c r="P3449" s="179"/>
      <c r="Q3449" s="179"/>
      <c r="R3449" s="179"/>
      <c r="T3449" s="179"/>
      <c r="U3449" s="179"/>
      <c r="V3449" s="179"/>
      <c r="W3449" s="179"/>
      <c r="X3449" s="179"/>
      <c r="Y3449" s="179"/>
      <c r="Z3449" s="179"/>
      <c r="AA3449" s="179"/>
      <c r="AB3449" s="179"/>
      <c r="AD3449" s="179"/>
      <c r="AE3449" s="179"/>
      <c r="AF3449" s="179"/>
      <c r="AG3449" s="179"/>
      <c r="AH3449" s="179"/>
      <c r="AI3449" s="179"/>
      <c r="AJ3449" s="179"/>
      <c r="AK3449" s="179"/>
      <c r="AL3449" s="179"/>
      <c r="AN3449" s="179"/>
      <c r="AO3449" s="179"/>
      <c r="AP3449" s="179"/>
      <c r="AQ3449" s="179"/>
      <c r="AR3449" s="179"/>
      <c r="AS3449" s="179"/>
    </row>
    <row r="3450" spans="10:45">
      <c r="J3450" s="179"/>
      <c r="K3450" s="179"/>
      <c r="L3450" s="179"/>
      <c r="M3450" s="179"/>
      <c r="N3450" s="179"/>
      <c r="O3450" s="179"/>
      <c r="P3450" s="179"/>
      <c r="Q3450" s="179"/>
      <c r="R3450" s="179"/>
      <c r="T3450" s="179"/>
      <c r="U3450" s="179"/>
      <c r="V3450" s="179"/>
      <c r="W3450" s="179"/>
      <c r="X3450" s="179"/>
      <c r="Y3450" s="179"/>
      <c r="Z3450" s="179"/>
      <c r="AA3450" s="179"/>
      <c r="AB3450" s="179"/>
      <c r="AD3450" s="179"/>
      <c r="AE3450" s="179"/>
      <c r="AF3450" s="179"/>
      <c r="AG3450" s="179"/>
      <c r="AH3450" s="179"/>
      <c r="AI3450" s="179"/>
      <c r="AJ3450" s="179"/>
      <c r="AK3450" s="179"/>
      <c r="AL3450" s="179"/>
      <c r="AN3450" s="179"/>
      <c r="AO3450" s="179"/>
      <c r="AP3450" s="179"/>
      <c r="AQ3450" s="179"/>
      <c r="AR3450" s="179"/>
      <c r="AS3450" s="179"/>
    </row>
    <row r="3451" spans="10:45">
      <c r="J3451" s="179"/>
      <c r="K3451" s="179"/>
      <c r="L3451" s="179"/>
      <c r="M3451" s="179"/>
      <c r="N3451" s="179"/>
      <c r="O3451" s="179"/>
      <c r="P3451" s="179"/>
      <c r="Q3451" s="179"/>
      <c r="R3451" s="179"/>
      <c r="T3451" s="179"/>
      <c r="U3451" s="179"/>
      <c r="V3451" s="179"/>
      <c r="W3451" s="179"/>
      <c r="X3451" s="179"/>
      <c r="Y3451" s="179"/>
      <c r="Z3451" s="179"/>
      <c r="AA3451" s="179"/>
      <c r="AB3451" s="179"/>
      <c r="AD3451" s="179"/>
      <c r="AE3451" s="179"/>
      <c r="AF3451" s="179"/>
      <c r="AG3451" s="179"/>
      <c r="AH3451" s="179"/>
      <c r="AI3451" s="179"/>
      <c r="AJ3451" s="179"/>
      <c r="AK3451" s="179"/>
      <c r="AL3451" s="179"/>
      <c r="AN3451" s="179"/>
      <c r="AO3451" s="179"/>
      <c r="AP3451" s="179"/>
      <c r="AQ3451" s="179"/>
      <c r="AR3451" s="179"/>
      <c r="AS3451" s="179"/>
    </row>
    <row r="3452" spans="10:45">
      <c r="J3452" s="179"/>
      <c r="K3452" s="179"/>
      <c r="L3452" s="179"/>
      <c r="M3452" s="179"/>
      <c r="N3452" s="179"/>
      <c r="O3452" s="179"/>
      <c r="P3452" s="179"/>
      <c r="Q3452" s="179"/>
      <c r="R3452" s="179"/>
      <c r="T3452" s="179"/>
      <c r="U3452" s="179"/>
      <c r="V3452" s="179"/>
      <c r="W3452" s="179"/>
      <c r="X3452" s="179"/>
      <c r="Y3452" s="179"/>
      <c r="Z3452" s="179"/>
      <c r="AA3452" s="179"/>
      <c r="AB3452" s="179"/>
      <c r="AD3452" s="179"/>
      <c r="AE3452" s="179"/>
      <c r="AF3452" s="179"/>
      <c r="AG3452" s="179"/>
      <c r="AH3452" s="179"/>
      <c r="AI3452" s="179"/>
      <c r="AJ3452" s="179"/>
      <c r="AK3452" s="179"/>
      <c r="AL3452" s="179"/>
      <c r="AN3452" s="179"/>
      <c r="AO3452" s="179"/>
      <c r="AP3452" s="179"/>
      <c r="AQ3452" s="179"/>
      <c r="AR3452" s="179"/>
      <c r="AS3452" s="179"/>
    </row>
    <row r="3453" spans="10:45">
      <c r="J3453" s="179"/>
      <c r="K3453" s="179"/>
      <c r="L3453" s="179"/>
      <c r="M3453" s="179"/>
      <c r="N3453" s="179"/>
      <c r="O3453" s="179"/>
      <c r="P3453" s="179"/>
      <c r="Q3453" s="179"/>
      <c r="R3453" s="179"/>
      <c r="T3453" s="179"/>
      <c r="U3453" s="179"/>
      <c r="V3453" s="179"/>
      <c r="W3453" s="179"/>
      <c r="X3453" s="179"/>
      <c r="Y3453" s="179"/>
      <c r="Z3453" s="179"/>
      <c r="AA3453" s="179"/>
      <c r="AB3453" s="179"/>
      <c r="AD3453" s="179"/>
      <c r="AE3453" s="179"/>
      <c r="AF3453" s="179"/>
      <c r="AG3453" s="179"/>
      <c r="AH3453" s="179"/>
      <c r="AI3453" s="179"/>
      <c r="AJ3453" s="179"/>
      <c r="AK3453" s="179"/>
      <c r="AL3453" s="179"/>
      <c r="AN3453" s="179"/>
      <c r="AO3453" s="179"/>
      <c r="AP3453" s="179"/>
      <c r="AQ3453" s="179"/>
      <c r="AR3453" s="179"/>
      <c r="AS3453" s="179"/>
    </row>
    <row r="3454" spans="10:45">
      <c r="J3454" s="179"/>
      <c r="K3454" s="179"/>
      <c r="L3454" s="179"/>
      <c r="M3454" s="179"/>
      <c r="N3454" s="179"/>
      <c r="O3454" s="179"/>
      <c r="P3454" s="179"/>
      <c r="Q3454" s="179"/>
      <c r="R3454" s="179"/>
      <c r="T3454" s="179"/>
      <c r="U3454" s="179"/>
      <c r="V3454" s="179"/>
      <c r="W3454" s="179"/>
      <c r="X3454" s="179"/>
      <c r="Y3454" s="179"/>
      <c r="Z3454" s="179"/>
      <c r="AA3454" s="179"/>
      <c r="AB3454" s="179"/>
      <c r="AD3454" s="179"/>
      <c r="AE3454" s="179"/>
      <c r="AF3454" s="179"/>
      <c r="AG3454" s="179"/>
      <c r="AH3454" s="179"/>
      <c r="AI3454" s="179"/>
      <c r="AJ3454" s="179"/>
      <c r="AK3454" s="179"/>
      <c r="AL3454" s="179"/>
      <c r="AN3454" s="179"/>
      <c r="AO3454" s="179"/>
      <c r="AP3454" s="179"/>
      <c r="AQ3454" s="179"/>
      <c r="AR3454" s="179"/>
      <c r="AS3454" s="179"/>
    </row>
    <row r="3455" spans="10:45">
      <c r="J3455" s="179"/>
      <c r="K3455" s="179"/>
      <c r="L3455" s="179"/>
      <c r="M3455" s="179"/>
      <c r="N3455" s="179"/>
      <c r="O3455" s="179"/>
      <c r="P3455" s="179"/>
      <c r="Q3455" s="179"/>
      <c r="R3455" s="179"/>
      <c r="T3455" s="179"/>
      <c r="U3455" s="179"/>
      <c r="V3455" s="179"/>
      <c r="W3455" s="179"/>
      <c r="X3455" s="179"/>
      <c r="Y3455" s="179"/>
      <c r="Z3455" s="179"/>
      <c r="AA3455" s="179"/>
      <c r="AB3455" s="179"/>
      <c r="AD3455" s="179"/>
      <c r="AE3455" s="179"/>
      <c r="AF3455" s="179"/>
      <c r="AG3455" s="179"/>
      <c r="AH3455" s="179"/>
      <c r="AI3455" s="179"/>
      <c r="AJ3455" s="179"/>
      <c r="AK3455" s="179"/>
      <c r="AL3455" s="179"/>
      <c r="AN3455" s="179"/>
      <c r="AO3455" s="179"/>
      <c r="AP3455" s="179"/>
      <c r="AQ3455" s="179"/>
      <c r="AR3455" s="179"/>
      <c r="AS3455" s="179"/>
    </row>
    <row r="3456" spans="10:45">
      <c r="J3456" s="179"/>
      <c r="K3456" s="179"/>
      <c r="L3456" s="179"/>
      <c r="M3456" s="179"/>
      <c r="N3456" s="179"/>
      <c r="O3456" s="179"/>
      <c r="P3456" s="179"/>
      <c r="Q3456" s="179"/>
      <c r="R3456" s="179"/>
      <c r="T3456" s="179"/>
      <c r="U3456" s="179"/>
      <c r="V3456" s="179"/>
      <c r="W3456" s="179"/>
      <c r="X3456" s="179"/>
      <c r="Y3456" s="179"/>
      <c r="Z3456" s="179"/>
      <c r="AA3456" s="179"/>
      <c r="AB3456" s="179"/>
      <c r="AD3456" s="179"/>
      <c r="AE3456" s="179"/>
      <c r="AF3456" s="179"/>
      <c r="AG3456" s="179"/>
      <c r="AH3456" s="179"/>
      <c r="AI3456" s="179"/>
      <c r="AJ3456" s="179"/>
      <c r="AK3456" s="179"/>
      <c r="AL3456" s="179"/>
      <c r="AN3456" s="179"/>
      <c r="AO3456" s="179"/>
      <c r="AP3456" s="179"/>
      <c r="AQ3456" s="179"/>
      <c r="AR3456" s="179"/>
      <c r="AS3456" s="179"/>
    </row>
    <row r="3457" spans="10:45">
      <c r="J3457" s="179"/>
      <c r="K3457" s="179"/>
      <c r="L3457" s="179"/>
      <c r="M3457" s="179"/>
      <c r="N3457" s="179"/>
      <c r="O3457" s="179"/>
      <c r="P3457" s="179"/>
      <c r="Q3457" s="179"/>
      <c r="R3457" s="179"/>
      <c r="T3457" s="179"/>
      <c r="U3457" s="179"/>
      <c r="V3457" s="179"/>
      <c r="W3457" s="179"/>
      <c r="X3457" s="179"/>
      <c r="Y3457" s="179"/>
      <c r="Z3457" s="179"/>
      <c r="AA3457" s="179"/>
      <c r="AB3457" s="179"/>
      <c r="AD3457" s="179"/>
      <c r="AE3457" s="179"/>
      <c r="AF3457" s="179"/>
      <c r="AG3457" s="179"/>
      <c r="AH3457" s="179"/>
      <c r="AI3457" s="179"/>
      <c r="AJ3457" s="179"/>
      <c r="AK3457" s="179"/>
      <c r="AL3457" s="179"/>
      <c r="AN3457" s="179"/>
      <c r="AO3457" s="179"/>
      <c r="AP3457" s="179"/>
      <c r="AQ3457" s="179"/>
      <c r="AR3457" s="179"/>
      <c r="AS3457" s="179"/>
    </row>
    <row r="3458" spans="10:45">
      <c r="J3458" s="179"/>
      <c r="K3458" s="179"/>
      <c r="L3458" s="179"/>
      <c r="M3458" s="179"/>
      <c r="N3458" s="179"/>
      <c r="O3458" s="179"/>
      <c r="P3458" s="179"/>
      <c r="Q3458" s="179"/>
      <c r="R3458" s="179"/>
      <c r="T3458" s="179"/>
      <c r="U3458" s="179"/>
      <c r="V3458" s="179"/>
      <c r="W3458" s="179"/>
      <c r="X3458" s="179"/>
      <c r="Y3458" s="179"/>
      <c r="Z3458" s="179"/>
      <c r="AA3458" s="179"/>
      <c r="AB3458" s="179"/>
      <c r="AD3458" s="179"/>
      <c r="AE3458" s="179"/>
      <c r="AF3458" s="179"/>
      <c r="AG3458" s="179"/>
      <c r="AH3458" s="179"/>
      <c r="AI3458" s="179"/>
      <c r="AJ3458" s="179"/>
      <c r="AK3458" s="179"/>
      <c r="AL3458" s="179"/>
      <c r="AN3458" s="179"/>
      <c r="AO3458" s="179"/>
      <c r="AP3458" s="179"/>
      <c r="AQ3458" s="179"/>
      <c r="AR3458" s="179"/>
      <c r="AS3458" s="179"/>
    </row>
    <row r="3459" spans="10:45">
      <c r="J3459" s="179"/>
      <c r="K3459" s="179"/>
      <c r="L3459" s="179"/>
      <c r="M3459" s="179"/>
      <c r="N3459" s="179"/>
      <c r="O3459" s="179"/>
      <c r="P3459" s="179"/>
      <c r="Q3459" s="179"/>
      <c r="R3459" s="179"/>
      <c r="T3459" s="179"/>
      <c r="U3459" s="179"/>
      <c r="V3459" s="179"/>
      <c r="W3459" s="179"/>
      <c r="X3459" s="179"/>
      <c r="Y3459" s="179"/>
      <c r="Z3459" s="179"/>
      <c r="AA3459" s="179"/>
      <c r="AB3459" s="179"/>
      <c r="AD3459" s="179"/>
      <c r="AE3459" s="179"/>
      <c r="AF3459" s="179"/>
      <c r="AG3459" s="179"/>
      <c r="AH3459" s="179"/>
      <c r="AI3459" s="179"/>
      <c r="AJ3459" s="179"/>
      <c r="AK3459" s="179"/>
      <c r="AL3459" s="179"/>
      <c r="AN3459" s="179"/>
      <c r="AO3459" s="179"/>
      <c r="AP3459" s="179"/>
      <c r="AQ3459" s="179"/>
      <c r="AR3459" s="179"/>
      <c r="AS3459" s="179"/>
    </row>
    <row r="3460" spans="10:45">
      <c r="J3460" s="179"/>
      <c r="K3460" s="179"/>
      <c r="L3460" s="179"/>
      <c r="M3460" s="179"/>
      <c r="N3460" s="179"/>
      <c r="O3460" s="179"/>
      <c r="P3460" s="179"/>
      <c r="Q3460" s="179"/>
      <c r="R3460" s="179"/>
      <c r="T3460" s="179"/>
      <c r="U3460" s="179"/>
      <c r="V3460" s="179"/>
      <c r="W3460" s="179"/>
      <c r="X3460" s="179"/>
      <c r="Y3460" s="179"/>
      <c r="Z3460" s="179"/>
      <c r="AA3460" s="179"/>
      <c r="AB3460" s="179"/>
      <c r="AD3460" s="179"/>
      <c r="AE3460" s="179"/>
      <c r="AF3460" s="179"/>
      <c r="AG3460" s="179"/>
      <c r="AH3460" s="179"/>
      <c r="AI3460" s="179"/>
      <c r="AJ3460" s="179"/>
      <c r="AK3460" s="179"/>
      <c r="AL3460" s="179"/>
      <c r="AN3460" s="179"/>
      <c r="AO3460" s="179"/>
      <c r="AP3460" s="179"/>
      <c r="AQ3460" s="179"/>
      <c r="AR3460" s="179"/>
      <c r="AS3460" s="179"/>
    </row>
    <row r="3461" spans="10:45">
      <c r="J3461" s="179"/>
      <c r="K3461" s="179"/>
      <c r="L3461" s="179"/>
      <c r="M3461" s="179"/>
      <c r="N3461" s="179"/>
      <c r="O3461" s="179"/>
      <c r="P3461" s="179"/>
      <c r="Q3461" s="179"/>
      <c r="R3461" s="179"/>
      <c r="T3461" s="179"/>
      <c r="U3461" s="179"/>
      <c r="V3461" s="179"/>
      <c r="W3461" s="179"/>
      <c r="X3461" s="179"/>
      <c r="Y3461" s="179"/>
      <c r="Z3461" s="179"/>
      <c r="AA3461" s="179"/>
      <c r="AB3461" s="179"/>
      <c r="AD3461" s="179"/>
      <c r="AE3461" s="179"/>
      <c r="AF3461" s="179"/>
      <c r="AG3461" s="179"/>
      <c r="AH3461" s="179"/>
      <c r="AI3461" s="179"/>
      <c r="AJ3461" s="179"/>
      <c r="AK3461" s="179"/>
      <c r="AL3461" s="179"/>
      <c r="AN3461" s="179"/>
      <c r="AO3461" s="179"/>
      <c r="AP3461" s="179"/>
      <c r="AQ3461" s="179"/>
      <c r="AR3461" s="179"/>
      <c r="AS3461" s="179"/>
    </row>
    <row r="3462" spans="10:45">
      <c r="J3462" s="179"/>
      <c r="K3462" s="179"/>
      <c r="L3462" s="179"/>
      <c r="M3462" s="179"/>
      <c r="N3462" s="179"/>
      <c r="O3462" s="179"/>
      <c r="P3462" s="179"/>
      <c r="Q3462" s="179"/>
      <c r="R3462" s="179"/>
      <c r="T3462" s="179"/>
      <c r="U3462" s="179"/>
      <c r="V3462" s="179"/>
      <c r="W3462" s="179"/>
      <c r="X3462" s="179"/>
      <c r="Y3462" s="179"/>
      <c r="Z3462" s="179"/>
      <c r="AA3462" s="179"/>
      <c r="AB3462" s="179"/>
      <c r="AD3462" s="179"/>
      <c r="AE3462" s="179"/>
      <c r="AF3462" s="179"/>
      <c r="AG3462" s="179"/>
      <c r="AH3462" s="179"/>
      <c r="AI3462" s="179"/>
      <c r="AJ3462" s="179"/>
      <c r="AK3462" s="179"/>
      <c r="AL3462" s="179"/>
      <c r="AN3462" s="179"/>
      <c r="AO3462" s="179"/>
      <c r="AP3462" s="179"/>
      <c r="AQ3462" s="179"/>
      <c r="AR3462" s="179"/>
      <c r="AS3462" s="179"/>
    </row>
    <row r="3463" spans="10:45">
      <c r="J3463" s="179"/>
      <c r="K3463" s="179"/>
      <c r="L3463" s="179"/>
      <c r="M3463" s="179"/>
      <c r="N3463" s="179"/>
      <c r="O3463" s="179"/>
      <c r="P3463" s="179"/>
      <c r="Q3463" s="179"/>
      <c r="R3463" s="179"/>
      <c r="T3463" s="179"/>
      <c r="U3463" s="179"/>
      <c r="V3463" s="179"/>
      <c r="W3463" s="179"/>
      <c r="X3463" s="179"/>
      <c r="Y3463" s="179"/>
      <c r="Z3463" s="179"/>
      <c r="AA3463" s="179"/>
      <c r="AB3463" s="179"/>
      <c r="AD3463" s="179"/>
      <c r="AE3463" s="179"/>
      <c r="AF3463" s="179"/>
      <c r="AG3463" s="179"/>
      <c r="AH3463" s="179"/>
      <c r="AI3463" s="179"/>
      <c r="AJ3463" s="179"/>
      <c r="AK3463" s="179"/>
      <c r="AL3463" s="179"/>
      <c r="AN3463" s="179"/>
      <c r="AO3463" s="179"/>
      <c r="AP3463" s="179"/>
      <c r="AQ3463" s="179"/>
      <c r="AR3463" s="179"/>
      <c r="AS3463" s="179"/>
    </row>
    <row r="3464" spans="10:45">
      <c r="J3464" s="179"/>
      <c r="K3464" s="179"/>
      <c r="L3464" s="179"/>
      <c r="M3464" s="179"/>
      <c r="N3464" s="179"/>
      <c r="O3464" s="179"/>
      <c r="P3464" s="179"/>
      <c r="Q3464" s="179"/>
      <c r="R3464" s="179"/>
      <c r="T3464" s="179"/>
      <c r="U3464" s="179"/>
      <c r="V3464" s="179"/>
      <c r="W3464" s="179"/>
      <c r="X3464" s="179"/>
      <c r="Y3464" s="179"/>
      <c r="Z3464" s="179"/>
      <c r="AA3464" s="179"/>
      <c r="AB3464" s="179"/>
      <c r="AD3464" s="179"/>
      <c r="AE3464" s="179"/>
      <c r="AF3464" s="179"/>
      <c r="AG3464" s="179"/>
      <c r="AH3464" s="179"/>
      <c r="AI3464" s="179"/>
      <c r="AJ3464" s="179"/>
      <c r="AK3464" s="179"/>
      <c r="AL3464" s="179"/>
      <c r="AN3464" s="179"/>
      <c r="AO3464" s="179"/>
      <c r="AP3464" s="179"/>
      <c r="AQ3464" s="179"/>
      <c r="AR3464" s="179"/>
      <c r="AS3464" s="179"/>
    </row>
    <row r="3465" spans="10:45">
      <c r="J3465" s="179"/>
      <c r="K3465" s="179"/>
      <c r="L3465" s="179"/>
      <c r="M3465" s="179"/>
      <c r="N3465" s="179"/>
      <c r="O3465" s="179"/>
      <c r="P3465" s="179"/>
      <c r="Q3465" s="179"/>
      <c r="R3465" s="179"/>
      <c r="T3465" s="179"/>
      <c r="U3465" s="179"/>
      <c r="V3465" s="179"/>
      <c r="W3465" s="179"/>
      <c r="X3465" s="179"/>
      <c r="Y3465" s="179"/>
      <c r="Z3465" s="179"/>
      <c r="AA3465" s="179"/>
      <c r="AB3465" s="179"/>
      <c r="AD3465" s="179"/>
      <c r="AE3465" s="179"/>
      <c r="AF3465" s="179"/>
      <c r="AG3465" s="179"/>
      <c r="AH3465" s="179"/>
      <c r="AI3465" s="179"/>
      <c r="AJ3465" s="179"/>
      <c r="AK3465" s="179"/>
      <c r="AL3465" s="179"/>
      <c r="AN3465" s="179"/>
      <c r="AO3465" s="179"/>
      <c r="AP3465" s="179"/>
      <c r="AQ3465" s="179"/>
      <c r="AR3465" s="179"/>
      <c r="AS3465" s="179"/>
    </row>
    <row r="3466" spans="10:45">
      <c r="J3466" s="179"/>
      <c r="K3466" s="179"/>
      <c r="L3466" s="179"/>
      <c r="M3466" s="179"/>
      <c r="N3466" s="179"/>
      <c r="O3466" s="179"/>
      <c r="P3466" s="179"/>
      <c r="Q3466" s="179"/>
      <c r="R3466" s="179"/>
      <c r="T3466" s="179"/>
      <c r="U3466" s="179"/>
      <c r="V3466" s="179"/>
      <c r="W3466" s="179"/>
      <c r="X3466" s="179"/>
      <c r="Y3466" s="179"/>
      <c r="Z3466" s="179"/>
      <c r="AA3466" s="179"/>
      <c r="AB3466" s="179"/>
      <c r="AD3466" s="179"/>
      <c r="AE3466" s="179"/>
      <c r="AF3466" s="179"/>
      <c r="AG3466" s="179"/>
      <c r="AH3466" s="179"/>
      <c r="AI3466" s="179"/>
      <c r="AJ3466" s="179"/>
      <c r="AK3466" s="179"/>
      <c r="AL3466" s="179"/>
      <c r="AN3466" s="179"/>
      <c r="AO3466" s="179"/>
      <c r="AP3466" s="179"/>
      <c r="AQ3466" s="179"/>
      <c r="AR3466" s="179"/>
      <c r="AS3466" s="179"/>
    </row>
    <row r="3467" spans="10:45">
      <c r="J3467" s="179"/>
      <c r="K3467" s="179"/>
      <c r="L3467" s="179"/>
      <c r="M3467" s="179"/>
      <c r="N3467" s="179"/>
      <c r="O3467" s="179"/>
      <c r="P3467" s="179"/>
      <c r="Q3467" s="179"/>
      <c r="R3467" s="179"/>
      <c r="T3467" s="179"/>
      <c r="U3467" s="179"/>
      <c r="V3467" s="179"/>
      <c r="W3467" s="179"/>
      <c r="X3467" s="179"/>
      <c r="Y3467" s="179"/>
      <c r="Z3467" s="179"/>
      <c r="AA3467" s="179"/>
      <c r="AB3467" s="179"/>
      <c r="AD3467" s="179"/>
      <c r="AE3467" s="179"/>
      <c r="AF3467" s="179"/>
      <c r="AG3467" s="179"/>
      <c r="AH3467" s="179"/>
      <c r="AI3467" s="179"/>
      <c r="AJ3467" s="179"/>
      <c r="AK3467" s="179"/>
      <c r="AL3467" s="179"/>
      <c r="AN3467" s="179"/>
      <c r="AO3467" s="179"/>
      <c r="AP3467" s="179"/>
      <c r="AQ3467" s="179"/>
      <c r="AR3467" s="179"/>
      <c r="AS3467" s="179"/>
    </row>
    <row r="3468" spans="10:45">
      <c r="J3468" s="179"/>
      <c r="K3468" s="179"/>
      <c r="L3468" s="179"/>
      <c r="M3468" s="179"/>
      <c r="N3468" s="179"/>
      <c r="O3468" s="179"/>
      <c r="P3468" s="179"/>
      <c r="Q3468" s="179"/>
      <c r="R3468" s="179"/>
      <c r="T3468" s="179"/>
      <c r="U3468" s="179"/>
      <c r="V3468" s="179"/>
      <c r="W3468" s="179"/>
      <c r="X3468" s="179"/>
      <c r="Y3468" s="179"/>
      <c r="Z3468" s="179"/>
      <c r="AA3468" s="179"/>
      <c r="AB3468" s="179"/>
      <c r="AD3468" s="179"/>
      <c r="AE3468" s="179"/>
      <c r="AF3468" s="179"/>
      <c r="AG3468" s="179"/>
      <c r="AH3468" s="179"/>
      <c r="AI3468" s="179"/>
      <c r="AJ3468" s="179"/>
      <c r="AK3468" s="179"/>
      <c r="AL3468" s="179"/>
      <c r="AN3468" s="179"/>
      <c r="AO3468" s="179"/>
      <c r="AP3468" s="179"/>
      <c r="AQ3468" s="179"/>
      <c r="AR3468" s="179"/>
      <c r="AS3468" s="179"/>
    </row>
    <row r="3469" spans="10:45">
      <c r="J3469" s="179"/>
      <c r="K3469" s="179"/>
      <c r="L3469" s="179"/>
      <c r="M3469" s="179"/>
      <c r="N3469" s="179"/>
      <c r="O3469" s="179"/>
      <c r="P3469" s="179"/>
      <c r="Q3469" s="179"/>
      <c r="R3469" s="179"/>
      <c r="T3469" s="179"/>
      <c r="U3469" s="179"/>
      <c r="V3469" s="179"/>
      <c r="W3469" s="179"/>
      <c r="X3469" s="179"/>
      <c r="Y3469" s="179"/>
      <c r="Z3469" s="179"/>
      <c r="AA3469" s="179"/>
      <c r="AB3469" s="179"/>
      <c r="AD3469" s="179"/>
      <c r="AE3469" s="179"/>
      <c r="AF3469" s="179"/>
      <c r="AG3469" s="179"/>
      <c r="AH3469" s="179"/>
      <c r="AI3469" s="179"/>
      <c r="AJ3469" s="179"/>
      <c r="AK3469" s="179"/>
      <c r="AL3469" s="179"/>
      <c r="AN3469" s="179"/>
      <c r="AO3469" s="179"/>
      <c r="AP3469" s="179"/>
      <c r="AQ3469" s="179"/>
      <c r="AR3469" s="179"/>
      <c r="AS3469" s="179"/>
    </row>
    <row r="3470" spans="10:45">
      <c r="J3470" s="179"/>
      <c r="K3470" s="179"/>
      <c r="L3470" s="179"/>
      <c r="M3470" s="179"/>
      <c r="N3470" s="179"/>
      <c r="O3470" s="179"/>
      <c r="P3470" s="179"/>
      <c r="Q3470" s="179"/>
      <c r="R3470" s="179"/>
      <c r="T3470" s="179"/>
      <c r="U3470" s="179"/>
      <c r="V3470" s="179"/>
      <c r="W3470" s="179"/>
      <c r="X3470" s="179"/>
      <c r="Y3470" s="179"/>
      <c r="Z3470" s="179"/>
      <c r="AA3470" s="179"/>
      <c r="AB3470" s="179"/>
      <c r="AD3470" s="179"/>
      <c r="AE3470" s="179"/>
      <c r="AF3470" s="179"/>
      <c r="AG3470" s="179"/>
      <c r="AH3470" s="179"/>
      <c r="AI3470" s="179"/>
      <c r="AJ3470" s="179"/>
      <c r="AK3470" s="179"/>
      <c r="AL3470" s="179"/>
      <c r="AN3470" s="179"/>
      <c r="AO3470" s="179"/>
      <c r="AP3470" s="179"/>
      <c r="AQ3470" s="179"/>
      <c r="AR3470" s="179"/>
      <c r="AS3470" s="179"/>
    </row>
    <row r="3471" spans="10:45">
      <c r="J3471" s="179"/>
      <c r="K3471" s="179"/>
      <c r="L3471" s="179"/>
      <c r="M3471" s="179"/>
      <c r="N3471" s="179"/>
      <c r="O3471" s="179"/>
      <c r="P3471" s="179"/>
      <c r="Q3471" s="179"/>
      <c r="R3471" s="179"/>
      <c r="T3471" s="179"/>
      <c r="U3471" s="179"/>
      <c r="V3471" s="179"/>
      <c r="W3471" s="179"/>
      <c r="X3471" s="179"/>
      <c r="Y3471" s="179"/>
      <c r="Z3471" s="179"/>
      <c r="AA3471" s="179"/>
      <c r="AB3471" s="179"/>
      <c r="AD3471" s="179"/>
      <c r="AE3471" s="179"/>
      <c r="AF3471" s="179"/>
      <c r="AG3471" s="179"/>
      <c r="AH3471" s="179"/>
      <c r="AI3471" s="179"/>
      <c r="AJ3471" s="179"/>
      <c r="AK3471" s="179"/>
      <c r="AL3471" s="179"/>
      <c r="AN3471" s="179"/>
      <c r="AO3471" s="179"/>
      <c r="AP3471" s="179"/>
      <c r="AQ3471" s="179"/>
      <c r="AR3471" s="179"/>
      <c r="AS3471" s="179"/>
    </row>
    <row r="3472" spans="10:45">
      <c r="J3472" s="179"/>
      <c r="K3472" s="179"/>
      <c r="L3472" s="179"/>
      <c r="M3472" s="179"/>
      <c r="N3472" s="179"/>
      <c r="O3472" s="179"/>
      <c r="P3472" s="179"/>
      <c r="Q3472" s="179"/>
      <c r="R3472" s="179"/>
      <c r="T3472" s="179"/>
      <c r="U3472" s="179"/>
      <c r="V3472" s="179"/>
      <c r="W3472" s="179"/>
      <c r="X3472" s="179"/>
      <c r="Y3472" s="179"/>
      <c r="Z3472" s="179"/>
      <c r="AA3472" s="179"/>
      <c r="AB3472" s="179"/>
      <c r="AD3472" s="179"/>
      <c r="AE3472" s="179"/>
      <c r="AF3472" s="179"/>
      <c r="AG3472" s="179"/>
      <c r="AH3472" s="179"/>
      <c r="AI3472" s="179"/>
      <c r="AJ3472" s="179"/>
      <c r="AK3472" s="179"/>
      <c r="AL3472" s="179"/>
      <c r="AN3472" s="179"/>
      <c r="AO3472" s="179"/>
      <c r="AP3472" s="179"/>
      <c r="AQ3472" s="179"/>
      <c r="AR3472" s="179"/>
      <c r="AS3472" s="179"/>
    </row>
    <row r="3473" spans="10:45">
      <c r="J3473" s="179"/>
      <c r="K3473" s="179"/>
      <c r="L3473" s="179"/>
      <c r="M3473" s="179"/>
      <c r="N3473" s="179"/>
      <c r="O3473" s="179"/>
      <c r="P3473" s="179"/>
      <c r="Q3473" s="179"/>
      <c r="R3473" s="179"/>
      <c r="T3473" s="179"/>
      <c r="U3473" s="179"/>
      <c r="V3473" s="179"/>
      <c r="W3473" s="179"/>
      <c r="X3473" s="179"/>
      <c r="Y3473" s="179"/>
      <c r="Z3473" s="179"/>
      <c r="AA3473" s="179"/>
      <c r="AB3473" s="179"/>
      <c r="AD3473" s="179"/>
      <c r="AE3473" s="179"/>
      <c r="AF3473" s="179"/>
      <c r="AG3473" s="179"/>
      <c r="AH3473" s="179"/>
      <c r="AI3473" s="179"/>
      <c r="AJ3473" s="179"/>
      <c r="AK3473" s="179"/>
      <c r="AL3473" s="179"/>
      <c r="AN3473" s="179"/>
      <c r="AO3473" s="179"/>
      <c r="AP3473" s="179"/>
      <c r="AQ3473" s="179"/>
      <c r="AR3473" s="179"/>
      <c r="AS3473" s="179"/>
    </row>
    <row r="3474" spans="10:45">
      <c r="J3474" s="179"/>
      <c r="K3474" s="179"/>
      <c r="L3474" s="179"/>
      <c r="M3474" s="179"/>
      <c r="N3474" s="179"/>
      <c r="O3474" s="179"/>
      <c r="P3474" s="179"/>
      <c r="Q3474" s="179"/>
      <c r="R3474" s="179"/>
      <c r="T3474" s="179"/>
      <c r="U3474" s="179"/>
      <c r="V3474" s="179"/>
      <c r="W3474" s="179"/>
      <c r="X3474" s="179"/>
      <c r="Y3474" s="179"/>
      <c r="Z3474" s="179"/>
      <c r="AA3474" s="179"/>
      <c r="AB3474" s="179"/>
      <c r="AD3474" s="179"/>
      <c r="AE3474" s="179"/>
      <c r="AF3474" s="179"/>
      <c r="AG3474" s="179"/>
      <c r="AH3474" s="179"/>
      <c r="AI3474" s="179"/>
      <c r="AJ3474" s="179"/>
      <c r="AK3474" s="179"/>
      <c r="AL3474" s="179"/>
      <c r="AN3474" s="179"/>
      <c r="AO3474" s="179"/>
      <c r="AP3474" s="179"/>
      <c r="AQ3474" s="179"/>
      <c r="AR3474" s="179"/>
      <c r="AS3474" s="179"/>
    </row>
    <row r="3475" spans="10:45">
      <c r="J3475" s="179"/>
      <c r="K3475" s="179"/>
      <c r="L3475" s="179"/>
      <c r="M3475" s="179"/>
      <c r="N3475" s="179"/>
      <c r="O3475" s="179"/>
      <c r="P3475" s="179"/>
      <c r="Q3475" s="179"/>
      <c r="R3475" s="179"/>
      <c r="T3475" s="179"/>
      <c r="U3475" s="179"/>
      <c r="V3475" s="179"/>
      <c r="W3475" s="179"/>
      <c r="X3475" s="179"/>
      <c r="Y3475" s="179"/>
      <c r="Z3475" s="179"/>
      <c r="AA3475" s="179"/>
      <c r="AB3475" s="179"/>
      <c r="AD3475" s="179"/>
      <c r="AE3475" s="179"/>
      <c r="AF3475" s="179"/>
      <c r="AG3475" s="179"/>
      <c r="AH3475" s="179"/>
      <c r="AI3475" s="179"/>
      <c r="AJ3475" s="179"/>
      <c r="AK3475" s="179"/>
      <c r="AL3475" s="179"/>
      <c r="AN3475" s="179"/>
      <c r="AO3475" s="179"/>
      <c r="AP3475" s="179"/>
      <c r="AQ3475" s="179"/>
      <c r="AR3475" s="179"/>
      <c r="AS3475" s="179"/>
    </row>
    <row r="3476" spans="10:45">
      <c r="J3476" s="179"/>
      <c r="K3476" s="179"/>
      <c r="L3476" s="179"/>
      <c r="M3476" s="179"/>
      <c r="N3476" s="179"/>
      <c r="O3476" s="179"/>
      <c r="P3476" s="179"/>
      <c r="Q3476" s="179"/>
      <c r="R3476" s="179"/>
      <c r="T3476" s="179"/>
      <c r="U3476" s="179"/>
      <c r="V3476" s="179"/>
      <c r="W3476" s="179"/>
      <c r="X3476" s="179"/>
      <c r="Y3476" s="179"/>
      <c r="Z3476" s="179"/>
      <c r="AA3476" s="179"/>
      <c r="AB3476" s="179"/>
      <c r="AD3476" s="179"/>
      <c r="AE3476" s="179"/>
      <c r="AF3476" s="179"/>
      <c r="AG3476" s="179"/>
      <c r="AH3476" s="179"/>
      <c r="AI3476" s="179"/>
      <c r="AJ3476" s="179"/>
      <c r="AK3476" s="179"/>
      <c r="AL3476" s="179"/>
      <c r="AN3476" s="179"/>
      <c r="AO3476" s="179"/>
      <c r="AP3476" s="179"/>
      <c r="AQ3476" s="179"/>
      <c r="AR3476" s="179"/>
      <c r="AS3476" s="179"/>
    </row>
    <row r="3477" spans="10:45">
      <c r="J3477" s="179"/>
      <c r="K3477" s="179"/>
      <c r="L3477" s="179"/>
      <c r="M3477" s="179"/>
      <c r="N3477" s="179"/>
      <c r="O3477" s="179"/>
      <c r="P3477" s="179"/>
      <c r="Q3477" s="179"/>
      <c r="R3477" s="179"/>
      <c r="T3477" s="179"/>
      <c r="U3477" s="179"/>
      <c r="V3477" s="179"/>
      <c r="W3477" s="179"/>
      <c r="X3477" s="179"/>
      <c r="Y3477" s="179"/>
      <c r="Z3477" s="179"/>
      <c r="AA3477" s="179"/>
      <c r="AB3477" s="179"/>
      <c r="AD3477" s="179"/>
      <c r="AE3477" s="179"/>
      <c r="AF3477" s="179"/>
      <c r="AG3477" s="179"/>
      <c r="AH3477" s="179"/>
      <c r="AI3477" s="179"/>
      <c r="AJ3477" s="179"/>
      <c r="AK3477" s="179"/>
      <c r="AL3477" s="179"/>
      <c r="AN3477" s="179"/>
      <c r="AO3477" s="179"/>
      <c r="AP3477" s="179"/>
      <c r="AQ3477" s="179"/>
      <c r="AR3477" s="179"/>
      <c r="AS3477" s="179"/>
    </row>
    <row r="3478" spans="10:45">
      <c r="J3478" s="179"/>
      <c r="K3478" s="179"/>
      <c r="L3478" s="179"/>
      <c r="M3478" s="179"/>
      <c r="N3478" s="179"/>
      <c r="O3478" s="179"/>
      <c r="P3478" s="179"/>
      <c r="Q3478" s="179"/>
      <c r="R3478" s="179"/>
      <c r="T3478" s="179"/>
      <c r="U3478" s="179"/>
      <c r="V3478" s="179"/>
      <c r="W3478" s="179"/>
      <c r="X3478" s="179"/>
      <c r="Y3478" s="179"/>
      <c r="Z3478" s="179"/>
      <c r="AA3478" s="179"/>
      <c r="AB3478" s="179"/>
      <c r="AD3478" s="179"/>
      <c r="AE3478" s="179"/>
      <c r="AF3478" s="179"/>
      <c r="AG3478" s="179"/>
      <c r="AH3478" s="179"/>
      <c r="AI3478" s="179"/>
      <c r="AJ3478" s="179"/>
      <c r="AK3478" s="179"/>
      <c r="AL3478" s="179"/>
      <c r="AN3478" s="179"/>
      <c r="AO3478" s="179"/>
      <c r="AP3478" s="179"/>
      <c r="AQ3478" s="179"/>
      <c r="AR3478" s="179"/>
      <c r="AS3478" s="179"/>
    </row>
    <row r="3479" spans="10:45">
      <c r="J3479" s="179"/>
      <c r="K3479" s="179"/>
      <c r="L3479" s="179"/>
      <c r="M3479" s="179"/>
      <c r="N3479" s="179"/>
      <c r="O3479" s="179"/>
      <c r="P3479" s="179"/>
      <c r="Q3479" s="179"/>
      <c r="R3479" s="179"/>
      <c r="T3479" s="179"/>
      <c r="U3479" s="179"/>
      <c r="V3479" s="179"/>
      <c r="W3479" s="179"/>
      <c r="X3479" s="179"/>
      <c r="Y3479" s="179"/>
      <c r="Z3479" s="179"/>
      <c r="AA3479" s="179"/>
      <c r="AB3479" s="179"/>
      <c r="AD3479" s="179"/>
      <c r="AE3479" s="179"/>
      <c r="AF3479" s="179"/>
      <c r="AG3479" s="179"/>
      <c r="AH3479" s="179"/>
      <c r="AI3479" s="179"/>
      <c r="AJ3479" s="179"/>
      <c r="AK3479" s="179"/>
      <c r="AL3479" s="179"/>
      <c r="AN3479" s="179"/>
      <c r="AO3479" s="179"/>
      <c r="AP3479" s="179"/>
      <c r="AQ3479" s="179"/>
      <c r="AR3479" s="179"/>
      <c r="AS3479" s="179"/>
    </row>
    <row r="3480" spans="10:45">
      <c r="J3480" s="179"/>
      <c r="K3480" s="179"/>
      <c r="L3480" s="179"/>
      <c r="M3480" s="179"/>
      <c r="N3480" s="179"/>
      <c r="O3480" s="179"/>
      <c r="P3480" s="179"/>
      <c r="Q3480" s="179"/>
      <c r="R3480" s="179"/>
      <c r="T3480" s="179"/>
      <c r="U3480" s="179"/>
      <c r="V3480" s="179"/>
      <c r="W3480" s="179"/>
      <c r="X3480" s="179"/>
      <c r="Y3480" s="179"/>
      <c r="Z3480" s="179"/>
      <c r="AA3480" s="179"/>
      <c r="AB3480" s="179"/>
      <c r="AD3480" s="179"/>
      <c r="AE3480" s="179"/>
      <c r="AF3480" s="179"/>
      <c r="AG3480" s="179"/>
      <c r="AH3480" s="179"/>
      <c r="AI3480" s="179"/>
      <c r="AJ3480" s="179"/>
      <c r="AK3480" s="179"/>
      <c r="AL3480" s="179"/>
      <c r="AN3480" s="179"/>
      <c r="AO3480" s="179"/>
      <c r="AP3480" s="179"/>
      <c r="AQ3480" s="179"/>
      <c r="AR3480" s="179"/>
      <c r="AS3480" s="179"/>
    </row>
    <row r="3481" spans="10:45">
      <c r="J3481" s="179"/>
      <c r="K3481" s="179"/>
      <c r="L3481" s="179"/>
      <c r="M3481" s="179"/>
      <c r="N3481" s="179"/>
      <c r="O3481" s="179"/>
      <c r="P3481" s="179"/>
      <c r="Q3481" s="179"/>
      <c r="R3481" s="179"/>
      <c r="T3481" s="179"/>
      <c r="U3481" s="179"/>
      <c r="V3481" s="179"/>
      <c r="W3481" s="179"/>
      <c r="X3481" s="179"/>
      <c r="Y3481" s="179"/>
      <c r="Z3481" s="179"/>
      <c r="AA3481" s="179"/>
      <c r="AB3481" s="179"/>
      <c r="AD3481" s="179"/>
      <c r="AE3481" s="179"/>
      <c r="AF3481" s="179"/>
      <c r="AG3481" s="179"/>
      <c r="AH3481" s="179"/>
      <c r="AI3481" s="179"/>
      <c r="AJ3481" s="179"/>
      <c r="AK3481" s="179"/>
      <c r="AL3481" s="179"/>
      <c r="AN3481" s="179"/>
      <c r="AO3481" s="179"/>
      <c r="AP3481" s="179"/>
      <c r="AQ3481" s="179"/>
      <c r="AR3481" s="179"/>
      <c r="AS3481" s="179"/>
    </row>
    <row r="3482" spans="10:45">
      <c r="J3482" s="179"/>
      <c r="K3482" s="179"/>
      <c r="L3482" s="179"/>
      <c r="M3482" s="179"/>
      <c r="N3482" s="179"/>
      <c r="O3482" s="179"/>
      <c r="P3482" s="179"/>
      <c r="Q3482" s="179"/>
      <c r="R3482" s="179"/>
      <c r="T3482" s="179"/>
      <c r="U3482" s="179"/>
      <c r="V3482" s="179"/>
      <c r="W3482" s="179"/>
      <c r="X3482" s="179"/>
      <c r="Y3482" s="179"/>
      <c r="Z3482" s="179"/>
      <c r="AA3482" s="179"/>
      <c r="AB3482" s="179"/>
      <c r="AD3482" s="179"/>
      <c r="AE3482" s="179"/>
      <c r="AF3482" s="179"/>
      <c r="AG3482" s="179"/>
      <c r="AH3482" s="179"/>
      <c r="AI3482" s="179"/>
      <c r="AJ3482" s="179"/>
      <c r="AK3482" s="179"/>
      <c r="AL3482" s="179"/>
      <c r="AN3482" s="179"/>
      <c r="AO3482" s="179"/>
      <c r="AP3482" s="179"/>
      <c r="AQ3482" s="179"/>
      <c r="AR3482" s="179"/>
      <c r="AS3482" s="179"/>
    </row>
    <row r="3483" spans="10:45">
      <c r="J3483" s="179"/>
      <c r="K3483" s="179"/>
      <c r="L3483" s="179"/>
      <c r="M3483" s="179"/>
      <c r="N3483" s="179"/>
      <c r="O3483" s="179"/>
      <c r="P3483" s="179"/>
      <c r="Q3483" s="179"/>
      <c r="R3483" s="179"/>
      <c r="T3483" s="179"/>
      <c r="U3483" s="179"/>
      <c r="V3483" s="179"/>
      <c r="W3483" s="179"/>
      <c r="X3483" s="179"/>
      <c r="Y3483" s="179"/>
      <c r="Z3483" s="179"/>
      <c r="AA3483" s="179"/>
      <c r="AB3483" s="179"/>
      <c r="AD3483" s="179"/>
      <c r="AE3483" s="179"/>
      <c r="AF3483" s="179"/>
      <c r="AG3483" s="179"/>
      <c r="AH3483" s="179"/>
      <c r="AI3483" s="179"/>
      <c r="AJ3483" s="179"/>
      <c r="AK3483" s="179"/>
      <c r="AL3483" s="179"/>
      <c r="AN3483" s="179"/>
      <c r="AO3483" s="179"/>
      <c r="AP3483" s="179"/>
      <c r="AQ3483" s="179"/>
      <c r="AR3483" s="179"/>
      <c r="AS3483" s="179"/>
    </row>
    <row r="3484" spans="10:45">
      <c r="J3484" s="179"/>
      <c r="K3484" s="179"/>
      <c r="L3484" s="179"/>
      <c r="M3484" s="179"/>
      <c r="N3484" s="179"/>
      <c r="O3484" s="179"/>
      <c r="P3484" s="179"/>
      <c r="Q3484" s="179"/>
      <c r="R3484" s="179"/>
      <c r="T3484" s="179"/>
      <c r="U3484" s="179"/>
      <c r="V3484" s="179"/>
      <c r="W3484" s="179"/>
      <c r="X3484" s="179"/>
      <c r="Y3484" s="179"/>
      <c r="Z3484" s="179"/>
      <c r="AA3484" s="179"/>
      <c r="AB3484" s="179"/>
      <c r="AD3484" s="179"/>
      <c r="AE3484" s="179"/>
      <c r="AF3484" s="179"/>
      <c r="AG3484" s="179"/>
      <c r="AH3484" s="179"/>
      <c r="AI3484" s="179"/>
      <c r="AJ3484" s="179"/>
      <c r="AK3484" s="179"/>
      <c r="AL3484" s="179"/>
      <c r="AN3484" s="179"/>
      <c r="AO3484" s="179"/>
      <c r="AP3484" s="179"/>
      <c r="AQ3484" s="179"/>
      <c r="AR3484" s="179"/>
      <c r="AS3484" s="179"/>
    </row>
    <row r="3485" spans="10:45">
      <c r="J3485" s="179"/>
      <c r="K3485" s="179"/>
      <c r="L3485" s="179"/>
      <c r="M3485" s="179"/>
      <c r="N3485" s="179"/>
      <c r="O3485" s="179"/>
      <c r="P3485" s="179"/>
      <c r="Q3485" s="179"/>
      <c r="R3485" s="179"/>
      <c r="T3485" s="179"/>
      <c r="U3485" s="179"/>
      <c r="V3485" s="179"/>
      <c r="W3485" s="179"/>
      <c r="X3485" s="179"/>
      <c r="Y3485" s="179"/>
      <c r="Z3485" s="179"/>
      <c r="AA3485" s="179"/>
      <c r="AB3485" s="179"/>
      <c r="AD3485" s="179"/>
      <c r="AE3485" s="179"/>
      <c r="AF3485" s="179"/>
      <c r="AG3485" s="179"/>
      <c r="AH3485" s="179"/>
      <c r="AI3485" s="179"/>
      <c r="AJ3485" s="179"/>
      <c r="AK3485" s="179"/>
      <c r="AL3485" s="179"/>
      <c r="AN3485" s="179"/>
      <c r="AO3485" s="179"/>
      <c r="AP3485" s="179"/>
      <c r="AQ3485" s="179"/>
      <c r="AR3485" s="179"/>
      <c r="AS3485" s="179"/>
    </row>
    <row r="3486" spans="10:45">
      <c r="J3486" s="179"/>
      <c r="K3486" s="179"/>
      <c r="L3486" s="179"/>
      <c r="M3486" s="179"/>
      <c r="N3486" s="179"/>
      <c r="O3486" s="179"/>
      <c r="P3486" s="179"/>
      <c r="Q3486" s="179"/>
      <c r="R3486" s="179"/>
      <c r="T3486" s="179"/>
      <c r="U3486" s="179"/>
      <c r="V3486" s="179"/>
      <c r="W3486" s="179"/>
      <c r="X3486" s="179"/>
      <c r="Y3486" s="179"/>
      <c r="Z3486" s="179"/>
      <c r="AA3486" s="179"/>
      <c r="AB3486" s="179"/>
      <c r="AD3486" s="179"/>
      <c r="AE3486" s="179"/>
      <c r="AF3486" s="179"/>
      <c r="AG3486" s="179"/>
      <c r="AH3486" s="179"/>
      <c r="AI3486" s="179"/>
      <c r="AJ3486" s="179"/>
      <c r="AK3486" s="179"/>
      <c r="AL3486" s="179"/>
      <c r="AN3486" s="179"/>
      <c r="AO3486" s="179"/>
      <c r="AP3486" s="179"/>
      <c r="AQ3486" s="179"/>
      <c r="AR3486" s="179"/>
      <c r="AS3486" s="179"/>
    </row>
    <row r="3487" spans="10:45">
      <c r="J3487" s="179"/>
      <c r="K3487" s="179"/>
      <c r="L3487" s="179"/>
      <c r="M3487" s="179"/>
      <c r="N3487" s="179"/>
      <c r="O3487" s="179"/>
      <c r="P3487" s="179"/>
      <c r="Q3487" s="179"/>
      <c r="R3487" s="179"/>
      <c r="T3487" s="179"/>
      <c r="U3487" s="179"/>
      <c r="V3487" s="179"/>
      <c r="W3487" s="179"/>
      <c r="X3487" s="179"/>
      <c r="Y3487" s="179"/>
      <c r="Z3487" s="179"/>
      <c r="AA3487" s="179"/>
      <c r="AB3487" s="179"/>
      <c r="AD3487" s="179"/>
      <c r="AE3487" s="179"/>
      <c r="AF3487" s="179"/>
      <c r="AG3487" s="179"/>
      <c r="AH3487" s="179"/>
      <c r="AI3487" s="179"/>
      <c r="AJ3487" s="179"/>
      <c r="AK3487" s="179"/>
      <c r="AL3487" s="179"/>
      <c r="AN3487" s="179"/>
      <c r="AO3487" s="179"/>
      <c r="AP3487" s="179"/>
      <c r="AQ3487" s="179"/>
      <c r="AR3487" s="179"/>
      <c r="AS3487" s="179"/>
    </row>
    <row r="3488" spans="10:45">
      <c r="J3488" s="179"/>
      <c r="K3488" s="179"/>
      <c r="L3488" s="179"/>
      <c r="M3488" s="179"/>
      <c r="N3488" s="179"/>
      <c r="O3488" s="179"/>
      <c r="P3488" s="179"/>
      <c r="Q3488" s="179"/>
      <c r="R3488" s="179"/>
      <c r="T3488" s="179"/>
      <c r="U3488" s="179"/>
      <c r="V3488" s="179"/>
      <c r="W3488" s="179"/>
      <c r="X3488" s="179"/>
      <c r="Y3488" s="179"/>
      <c r="Z3488" s="179"/>
      <c r="AA3488" s="179"/>
      <c r="AB3488" s="179"/>
      <c r="AD3488" s="179"/>
      <c r="AE3488" s="179"/>
      <c r="AF3488" s="179"/>
      <c r="AG3488" s="179"/>
      <c r="AH3488" s="179"/>
      <c r="AI3488" s="179"/>
      <c r="AJ3488" s="179"/>
      <c r="AK3488" s="179"/>
      <c r="AL3488" s="179"/>
      <c r="AN3488" s="179"/>
      <c r="AO3488" s="179"/>
      <c r="AP3488" s="179"/>
      <c r="AQ3488" s="179"/>
      <c r="AR3488" s="179"/>
      <c r="AS3488" s="179"/>
    </row>
    <row r="3489" spans="10:45">
      <c r="J3489" s="179"/>
      <c r="K3489" s="179"/>
      <c r="L3489" s="179"/>
      <c r="M3489" s="179"/>
      <c r="N3489" s="179"/>
      <c r="O3489" s="179"/>
      <c r="P3489" s="179"/>
      <c r="Q3489" s="179"/>
      <c r="R3489" s="179"/>
      <c r="T3489" s="179"/>
      <c r="U3489" s="179"/>
      <c r="V3489" s="179"/>
      <c r="W3489" s="179"/>
      <c r="X3489" s="179"/>
      <c r="Y3489" s="179"/>
      <c r="Z3489" s="179"/>
      <c r="AA3489" s="179"/>
      <c r="AB3489" s="179"/>
      <c r="AD3489" s="179"/>
      <c r="AE3489" s="179"/>
      <c r="AF3489" s="179"/>
      <c r="AG3489" s="179"/>
      <c r="AH3489" s="179"/>
      <c r="AI3489" s="179"/>
      <c r="AJ3489" s="179"/>
      <c r="AK3489" s="179"/>
      <c r="AL3489" s="179"/>
      <c r="AN3489" s="179"/>
      <c r="AO3489" s="179"/>
      <c r="AP3489" s="179"/>
      <c r="AQ3489" s="179"/>
      <c r="AR3489" s="179"/>
      <c r="AS3489" s="179"/>
    </row>
    <row r="3490" spans="10:45">
      <c r="J3490" s="179"/>
      <c r="K3490" s="179"/>
      <c r="L3490" s="179"/>
      <c r="M3490" s="179"/>
      <c r="N3490" s="179"/>
      <c r="O3490" s="179"/>
      <c r="P3490" s="179"/>
      <c r="Q3490" s="179"/>
      <c r="R3490" s="179"/>
      <c r="T3490" s="179"/>
      <c r="U3490" s="179"/>
      <c r="V3490" s="179"/>
      <c r="W3490" s="179"/>
      <c r="X3490" s="179"/>
      <c r="Y3490" s="179"/>
      <c r="Z3490" s="179"/>
      <c r="AA3490" s="179"/>
      <c r="AB3490" s="179"/>
      <c r="AD3490" s="179"/>
      <c r="AE3490" s="179"/>
      <c r="AF3490" s="179"/>
      <c r="AG3490" s="179"/>
      <c r="AH3490" s="179"/>
      <c r="AI3490" s="179"/>
      <c r="AJ3490" s="179"/>
      <c r="AK3490" s="179"/>
      <c r="AL3490" s="179"/>
      <c r="AN3490" s="179"/>
      <c r="AO3490" s="179"/>
      <c r="AP3490" s="179"/>
      <c r="AQ3490" s="179"/>
      <c r="AR3490" s="179"/>
      <c r="AS3490" s="179"/>
    </row>
    <row r="3491" spans="10:45">
      <c r="J3491" s="179"/>
      <c r="K3491" s="179"/>
      <c r="L3491" s="179"/>
      <c r="M3491" s="179"/>
      <c r="N3491" s="179"/>
      <c r="O3491" s="179"/>
      <c r="P3491" s="179"/>
      <c r="Q3491" s="179"/>
      <c r="R3491" s="179"/>
      <c r="T3491" s="179"/>
      <c r="U3491" s="179"/>
      <c r="V3491" s="179"/>
      <c r="W3491" s="179"/>
      <c r="X3491" s="179"/>
      <c r="Y3491" s="179"/>
      <c r="Z3491" s="179"/>
      <c r="AA3491" s="179"/>
      <c r="AB3491" s="179"/>
      <c r="AD3491" s="179"/>
      <c r="AE3491" s="179"/>
      <c r="AF3491" s="179"/>
      <c r="AG3491" s="179"/>
      <c r="AH3491" s="179"/>
      <c r="AI3491" s="179"/>
      <c r="AJ3491" s="179"/>
      <c r="AK3491" s="179"/>
      <c r="AL3491" s="179"/>
      <c r="AN3491" s="179"/>
      <c r="AO3491" s="179"/>
      <c r="AP3491" s="179"/>
      <c r="AQ3491" s="179"/>
      <c r="AR3491" s="179"/>
      <c r="AS3491" s="179"/>
    </row>
    <row r="3492" spans="10:45">
      <c r="J3492" s="179"/>
      <c r="K3492" s="179"/>
      <c r="L3492" s="179"/>
      <c r="M3492" s="179"/>
      <c r="N3492" s="179"/>
      <c r="O3492" s="179"/>
      <c r="P3492" s="179"/>
      <c r="Q3492" s="179"/>
      <c r="R3492" s="179"/>
      <c r="T3492" s="179"/>
      <c r="U3492" s="179"/>
      <c r="V3492" s="179"/>
      <c r="W3492" s="179"/>
      <c r="X3492" s="179"/>
      <c r="Y3492" s="179"/>
      <c r="Z3492" s="179"/>
      <c r="AA3492" s="179"/>
      <c r="AB3492" s="179"/>
      <c r="AD3492" s="179"/>
      <c r="AE3492" s="179"/>
      <c r="AF3492" s="179"/>
      <c r="AG3492" s="179"/>
      <c r="AH3492" s="179"/>
      <c r="AI3492" s="179"/>
      <c r="AJ3492" s="179"/>
      <c r="AK3492" s="179"/>
      <c r="AL3492" s="179"/>
      <c r="AN3492" s="179"/>
      <c r="AO3492" s="179"/>
      <c r="AP3492" s="179"/>
      <c r="AQ3492" s="179"/>
      <c r="AR3492" s="179"/>
      <c r="AS3492" s="179"/>
    </row>
    <row r="3493" spans="10:45">
      <c r="J3493" s="179"/>
      <c r="K3493" s="179"/>
      <c r="L3493" s="179"/>
      <c r="M3493" s="179"/>
      <c r="N3493" s="179"/>
      <c r="O3493" s="179"/>
      <c r="P3493" s="179"/>
      <c r="Q3493" s="179"/>
      <c r="R3493" s="179"/>
      <c r="T3493" s="179"/>
      <c r="U3493" s="179"/>
      <c r="V3493" s="179"/>
      <c r="W3493" s="179"/>
      <c r="X3493" s="179"/>
      <c r="Y3493" s="179"/>
      <c r="Z3493" s="179"/>
      <c r="AA3493" s="179"/>
      <c r="AB3493" s="179"/>
      <c r="AD3493" s="179"/>
      <c r="AE3493" s="179"/>
      <c r="AF3493" s="179"/>
      <c r="AG3493" s="179"/>
      <c r="AH3493" s="179"/>
      <c r="AI3493" s="179"/>
      <c r="AJ3493" s="179"/>
      <c r="AK3493" s="179"/>
      <c r="AL3493" s="179"/>
      <c r="AN3493" s="179"/>
      <c r="AO3493" s="179"/>
      <c r="AP3493" s="179"/>
      <c r="AQ3493" s="179"/>
      <c r="AR3493" s="179"/>
      <c r="AS3493" s="179"/>
    </row>
    <row r="3494" spans="10:45">
      <c r="J3494" s="179"/>
      <c r="K3494" s="179"/>
      <c r="L3494" s="179"/>
      <c r="M3494" s="179"/>
      <c r="N3494" s="179"/>
      <c r="O3494" s="179"/>
      <c r="P3494" s="179"/>
      <c r="Q3494" s="179"/>
      <c r="R3494" s="179"/>
      <c r="T3494" s="179"/>
      <c r="U3494" s="179"/>
      <c r="V3494" s="179"/>
      <c r="W3494" s="179"/>
      <c r="X3494" s="179"/>
      <c r="Y3494" s="179"/>
      <c r="Z3494" s="179"/>
      <c r="AA3494" s="179"/>
      <c r="AB3494" s="179"/>
      <c r="AD3494" s="179"/>
      <c r="AE3494" s="179"/>
      <c r="AF3494" s="179"/>
      <c r="AG3494" s="179"/>
      <c r="AH3494" s="179"/>
      <c r="AI3494" s="179"/>
      <c r="AJ3494" s="179"/>
      <c r="AK3494" s="179"/>
      <c r="AL3494" s="179"/>
      <c r="AN3494" s="179"/>
      <c r="AO3494" s="179"/>
      <c r="AP3494" s="179"/>
      <c r="AQ3494" s="179"/>
      <c r="AR3494" s="179"/>
      <c r="AS3494" s="179"/>
    </row>
    <row r="3495" spans="10:45">
      <c r="J3495" s="179"/>
      <c r="K3495" s="179"/>
      <c r="L3495" s="179"/>
      <c r="M3495" s="179"/>
      <c r="N3495" s="179"/>
      <c r="O3495" s="179"/>
      <c r="P3495" s="179"/>
      <c r="Q3495" s="179"/>
      <c r="R3495" s="179"/>
      <c r="T3495" s="179"/>
      <c r="U3495" s="179"/>
      <c r="V3495" s="179"/>
      <c r="W3495" s="179"/>
      <c r="X3495" s="179"/>
      <c r="Y3495" s="179"/>
      <c r="Z3495" s="179"/>
      <c r="AA3495" s="179"/>
      <c r="AB3495" s="179"/>
      <c r="AD3495" s="179"/>
      <c r="AE3495" s="179"/>
      <c r="AF3495" s="179"/>
      <c r="AG3495" s="179"/>
      <c r="AH3495" s="179"/>
      <c r="AI3495" s="179"/>
      <c r="AJ3495" s="179"/>
      <c r="AK3495" s="179"/>
      <c r="AL3495" s="179"/>
      <c r="AN3495" s="179"/>
      <c r="AO3495" s="179"/>
      <c r="AP3495" s="179"/>
      <c r="AQ3495" s="179"/>
      <c r="AR3495" s="179"/>
      <c r="AS3495" s="179"/>
    </row>
    <row r="3496" spans="10:45">
      <c r="J3496" s="179"/>
      <c r="K3496" s="179"/>
      <c r="L3496" s="179"/>
      <c r="M3496" s="179"/>
      <c r="N3496" s="179"/>
      <c r="O3496" s="179"/>
      <c r="P3496" s="179"/>
      <c r="Q3496" s="179"/>
      <c r="R3496" s="179"/>
      <c r="T3496" s="179"/>
      <c r="U3496" s="179"/>
      <c r="V3496" s="179"/>
      <c r="W3496" s="179"/>
      <c r="X3496" s="179"/>
      <c r="Y3496" s="179"/>
      <c r="Z3496" s="179"/>
      <c r="AA3496" s="179"/>
      <c r="AB3496" s="179"/>
      <c r="AD3496" s="179"/>
      <c r="AE3496" s="179"/>
      <c r="AF3496" s="179"/>
      <c r="AG3496" s="179"/>
      <c r="AH3496" s="179"/>
      <c r="AI3496" s="179"/>
      <c r="AJ3496" s="179"/>
      <c r="AK3496" s="179"/>
      <c r="AL3496" s="179"/>
      <c r="AN3496" s="179"/>
      <c r="AO3496" s="179"/>
      <c r="AP3496" s="179"/>
      <c r="AQ3496" s="179"/>
      <c r="AR3496" s="179"/>
      <c r="AS3496" s="179"/>
    </row>
    <row r="3497" spans="10:45">
      <c r="J3497" s="179"/>
      <c r="K3497" s="179"/>
      <c r="L3497" s="179"/>
      <c r="M3497" s="179"/>
      <c r="N3497" s="179"/>
      <c r="O3497" s="179"/>
      <c r="P3497" s="179"/>
      <c r="Q3497" s="179"/>
      <c r="R3497" s="179"/>
      <c r="T3497" s="179"/>
      <c r="U3497" s="179"/>
      <c r="V3497" s="179"/>
      <c r="W3497" s="179"/>
      <c r="X3497" s="179"/>
      <c r="Y3497" s="179"/>
      <c r="Z3497" s="179"/>
      <c r="AA3497" s="179"/>
      <c r="AB3497" s="179"/>
      <c r="AD3497" s="179"/>
      <c r="AE3497" s="179"/>
      <c r="AF3497" s="179"/>
      <c r="AG3497" s="179"/>
      <c r="AH3497" s="179"/>
      <c r="AI3497" s="179"/>
      <c r="AJ3497" s="179"/>
      <c r="AK3497" s="179"/>
      <c r="AL3497" s="179"/>
      <c r="AN3497" s="179"/>
      <c r="AO3497" s="179"/>
      <c r="AP3497" s="179"/>
      <c r="AQ3497" s="179"/>
      <c r="AR3497" s="179"/>
      <c r="AS3497" s="179"/>
    </row>
    <row r="3498" spans="10:45">
      <c r="J3498" s="179"/>
      <c r="K3498" s="179"/>
      <c r="L3498" s="179"/>
      <c r="M3498" s="179"/>
      <c r="N3498" s="179"/>
      <c r="O3498" s="179"/>
      <c r="P3498" s="179"/>
      <c r="Q3498" s="179"/>
      <c r="R3498" s="179"/>
      <c r="T3498" s="179"/>
      <c r="U3498" s="179"/>
      <c r="V3498" s="179"/>
      <c r="W3498" s="179"/>
      <c r="X3498" s="179"/>
      <c r="Y3498" s="179"/>
      <c r="Z3498" s="179"/>
      <c r="AA3498" s="179"/>
      <c r="AB3498" s="179"/>
      <c r="AD3498" s="179"/>
      <c r="AE3498" s="179"/>
      <c r="AF3498" s="179"/>
      <c r="AG3498" s="179"/>
      <c r="AH3498" s="179"/>
      <c r="AI3498" s="179"/>
      <c r="AJ3498" s="179"/>
      <c r="AK3498" s="179"/>
      <c r="AL3498" s="179"/>
      <c r="AN3498" s="179"/>
      <c r="AO3498" s="179"/>
      <c r="AP3498" s="179"/>
      <c r="AQ3498" s="179"/>
      <c r="AR3498" s="179"/>
      <c r="AS3498" s="179"/>
    </row>
    <row r="3499" spans="10:45">
      <c r="J3499" s="179"/>
      <c r="K3499" s="179"/>
      <c r="L3499" s="179"/>
      <c r="M3499" s="179"/>
      <c r="N3499" s="179"/>
      <c r="O3499" s="179"/>
      <c r="P3499" s="179"/>
      <c r="Q3499" s="179"/>
      <c r="R3499" s="179"/>
      <c r="T3499" s="179"/>
      <c r="U3499" s="179"/>
      <c r="V3499" s="179"/>
      <c r="W3499" s="179"/>
      <c r="X3499" s="179"/>
      <c r="Y3499" s="179"/>
      <c r="Z3499" s="179"/>
      <c r="AA3499" s="179"/>
      <c r="AB3499" s="179"/>
      <c r="AD3499" s="179"/>
      <c r="AE3499" s="179"/>
      <c r="AF3499" s="179"/>
      <c r="AG3499" s="179"/>
      <c r="AH3499" s="179"/>
      <c r="AI3499" s="179"/>
      <c r="AJ3499" s="179"/>
      <c r="AK3499" s="179"/>
      <c r="AL3499" s="179"/>
      <c r="AN3499" s="179"/>
      <c r="AO3499" s="179"/>
      <c r="AP3499" s="179"/>
      <c r="AQ3499" s="179"/>
      <c r="AR3499" s="179"/>
      <c r="AS3499" s="179"/>
    </row>
    <row r="3500" spans="10:45">
      <c r="J3500" s="179"/>
      <c r="K3500" s="179"/>
      <c r="L3500" s="179"/>
      <c r="M3500" s="179"/>
      <c r="N3500" s="179"/>
      <c r="O3500" s="179"/>
      <c r="P3500" s="179"/>
      <c r="Q3500" s="179"/>
      <c r="R3500" s="179"/>
      <c r="T3500" s="179"/>
      <c r="U3500" s="179"/>
      <c r="V3500" s="179"/>
      <c r="W3500" s="179"/>
      <c r="X3500" s="179"/>
      <c r="Y3500" s="179"/>
      <c r="Z3500" s="179"/>
      <c r="AA3500" s="179"/>
      <c r="AB3500" s="179"/>
      <c r="AD3500" s="179"/>
      <c r="AE3500" s="179"/>
      <c r="AF3500" s="179"/>
      <c r="AG3500" s="179"/>
      <c r="AH3500" s="179"/>
      <c r="AI3500" s="179"/>
      <c r="AJ3500" s="179"/>
      <c r="AK3500" s="179"/>
      <c r="AL3500" s="179"/>
      <c r="AN3500" s="179"/>
      <c r="AO3500" s="179"/>
      <c r="AP3500" s="179"/>
      <c r="AQ3500" s="179"/>
      <c r="AR3500" s="179"/>
      <c r="AS3500" s="179"/>
    </row>
    <row r="3501" spans="10:45">
      <c r="J3501" s="179"/>
      <c r="K3501" s="179"/>
      <c r="L3501" s="179"/>
      <c r="M3501" s="179"/>
      <c r="N3501" s="179"/>
      <c r="O3501" s="179"/>
      <c r="P3501" s="179"/>
      <c r="Q3501" s="179"/>
      <c r="R3501" s="179"/>
      <c r="T3501" s="179"/>
      <c r="U3501" s="179"/>
      <c r="V3501" s="179"/>
      <c r="W3501" s="179"/>
      <c r="X3501" s="179"/>
      <c r="Y3501" s="179"/>
      <c r="Z3501" s="179"/>
      <c r="AA3501" s="179"/>
      <c r="AB3501" s="179"/>
      <c r="AD3501" s="179"/>
      <c r="AE3501" s="179"/>
      <c r="AF3501" s="179"/>
      <c r="AG3501" s="179"/>
      <c r="AH3501" s="179"/>
      <c r="AI3501" s="179"/>
      <c r="AJ3501" s="179"/>
      <c r="AK3501" s="179"/>
      <c r="AL3501" s="179"/>
      <c r="AN3501" s="179"/>
      <c r="AO3501" s="179"/>
      <c r="AP3501" s="179"/>
      <c r="AQ3501" s="179"/>
      <c r="AR3501" s="179"/>
      <c r="AS3501" s="179"/>
    </row>
    <row r="3502" spans="10:45">
      <c r="J3502" s="179"/>
      <c r="K3502" s="179"/>
      <c r="L3502" s="179"/>
      <c r="M3502" s="179"/>
      <c r="N3502" s="179"/>
      <c r="O3502" s="179"/>
      <c r="P3502" s="179"/>
      <c r="Q3502" s="179"/>
      <c r="R3502" s="179"/>
      <c r="T3502" s="179"/>
      <c r="U3502" s="179"/>
      <c r="V3502" s="179"/>
      <c r="W3502" s="179"/>
      <c r="X3502" s="179"/>
      <c r="Y3502" s="179"/>
      <c r="Z3502" s="179"/>
      <c r="AA3502" s="179"/>
      <c r="AB3502" s="179"/>
      <c r="AD3502" s="179"/>
      <c r="AE3502" s="179"/>
      <c r="AF3502" s="179"/>
      <c r="AG3502" s="179"/>
      <c r="AH3502" s="179"/>
      <c r="AI3502" s="179"/>
      <c r="AJ3502" s="179"/>
      <c r="AK3502" s="179"/>
      <c r="AL3502" s="179"/>
      <c r="AN3502" s="179"/>
      <c r="AO3502" s="179"/>
      <c r="AP3502" s="179"/>
      <c r="AQ3502" s="179"/>
      <c r="AR3502" s="179"/>
      <c r="AS3502" s="179"/>
    </row>
    <row r="3503" spans="10:45">
      <c r="J3503" s="179"/>
      <c r="K3503" s="179"/>
      <c r="L3503" s="179"/>
      <c r="M3503" s="179"/>
      <c r="N3503" s="179"/>
      <c r="O3503" s="179"/>
      <c r="P3503" s="179"/>
      <c r="Q3503" s="179"/>
      <c r="R3503" s="179"/>
      <c r="T3503" s="179"/>
      <c r="U3503" s="179"/>
      <c r="V3503" s="179"/>
      <c r="W3503" s="179"/>
      <c r="X3503" s="179"/>
      <c r="Y3503" s="179"/>
      <c r="Z3503" s="179"/>
      <c r="AA3503" s="179"/>
      <c r="AB3503" s="179"/>
      <c r="AD3503" s="179"/>
      <c r="AE3503" s="179"/>
      <c r="AF3503" s="179"/>
      <c r="AG3503" s="179"/>
      <c r="AH3503" s="179"/>
      <c r="AI3503" s="179"/>
      <c r="AJ3503" s="179"/>
      <c r="AK3503" s="179"/>
      <c r="AL3503" s="179"/>
      <c r="AN3503" s="179"/>
      <c r="AO3503" s="179"/>
      <c r="AP3503" s="179"/>
      <c r="AQ3503" s="179"/>
      <c r="AR3503" s="179"/>
      <c r="AS3503" s="179"/>
    </row>
    <row r="3504" spans="10:45">
      <c r="J3504" s="179"/>
      <c r="K3504" s="179"/>
      <c r="L3504" s="179"/>
      <c r="M3504" s="179"/>
      <c r="N3504" s="179"/>
      <c r="O3504" s="179"/>
      <c r="P3504" s="179"/>
      <c r="Q3504" s="179"/>
      <c r="R3504" s="179"/>
      <c r="T3504" s="179"/>
      <c r="U3504" s="179"/>
      <c r="V3504" s="179"/>
      <c r="W3504" s="179"/>
      <c r="X3504" s="179"/>
      <c r="Y3504" s="179"/>
      <c r="Z3504" s="179"/>
      <c r="AA3504" s="179"/>
      <c r="AB3504" s="179"/>
      <c r="AD3504" s="179"/>
      <c r="AE3504" s="179"/>
      <c r="AF3504" s="179"/>
      <c r="AG3504" s="179"/>
      <c r="AH3504" s="179"/>
      <c r="AI3504" s="179"/>
      <c r="AJ3504" s="179"/>
      <c r="AK3504" s="179"/>
      <c r="AL3504" s="179"/>
      <c r="AN3504" s="179"/>
      <c r="AO3504" s="179"/>
      <c r="AP3504" s="179"/>
      <c r="AQ3504" s="179"/>
      <c r="AR3504" s="179"/>
      <c r="AS3504" s="179"/>
    </row>
    <row r="3505" spans="10:45">
      <c r="J3505" s="179"/>
      <c r="K3505" s="179"/>
      <c r="L3505" s="179"/>
      <c r="M3505" s="179"/>
      <c r="N3505" s="179"/>
      <c r="O3505" s="179"/>
      <c r="P3505" s="179"/>
      <c r="Q3505" s="179"/>
      <c r="R3505" s="179"/>
      <c r="T3505" s="179"/>
      <c r="U3505" s="179"/>
      <c r="V3505" s="179"/>
      <c r="W3505" s="179"/>
      <c r="X3505" s="179"/>
      <c r="Y3505" s="179"/>
      <c r="Z3505" s="179"/>
      <c r="AA3505" s="179"/>
      <c r="AB3505" s="179"/>
      <c r="AD3505" s="179"/>
      <c r="AE3505" s="179"/>
      <c r="AF3505" s="179"/>
      <c r="AG3505" s="179"/>
      <c r="AH3505" s="179"/>
      <c r="AI3505" s="179"/>
      <c r="AJ3505" s="179"/>
      <c r="AK3505" s="179"/>
      <c r="AL3505" s="179"/>
      <c r="AN3505" s="179"/>
      <c r="AO3505" s="179"/>
      <c r="AP3505" s="179"/>
      <c r="AQ3505" s="179"/>
      <c r="AR3505" s="179"/>
      <c r="AS3505" s="179"/>
    </row>
    <row r="3506" spans="10:45">
      <c r="J3506" s="179"/>
      <c r="K3506" s="179"/>
      <c r="L3506" s="179"/>
      <c r="M3506" s="179"/>
      <c r="N3506" s="179"/>
      <c r="O3506" s="179"/>
      <c r="P3506" s="179"/>
      <c r="Q3506" s="179"/>
      <c r="R3506" s="179"/>
      <c r="T3506" s="179"/>
      <c r="U3506" s="179"/>
      <c r="V3506" s="179"/>
      <c r="W3506" s="179"/>
      <c r="X3506" s="179"/>
      <c r="Y3506" s="179"/>
      <c r="Z3506" s="179"/>
      <c r="AA3506" s="179"/>
      <c r="AB3506" s="179"/>
      <c r="AD3506" s="179"/>
      <c r="AE3506" s="179"/>
      <c r="AF3506" s="179"/>
      <c r="AG3506" s="179"/>
      <c r="AH3506" s="179"/>
      <c r="AI3506" s="179"/>
      <c r="AJ3506" s="179"/>
      <c r="AK3506" s="179"/>
      <c r="AL3506" s="179"/>
      <c r="AN3506" s="179"/>
      <c r="AO3506" s="179"/>
      <c r="AP3506" s="179"/>
      <c r="AQ3506" s="179"/>
      <c r="AR3506" s="179"/>
      <c r="AS3506" s="179"/>
    </row>
    <row r="3507" spans="10:45">
      <c r="J3507" s="179"/>
      <c r="K3507" s="179"/>
      <c r="L3507" s="179"/>
      <c r="M3507" s="179"/>
      <c r="N3507" s="179"/>
      <c r="O3507" s="179"/>
      <c r="P3507" s="179"/>
      <c r="Q3507" s="179"/>
      <c r="R3507" s="179"/>
      <c r="T3507" s="179"/>
      <c r="U3507" s="179"/>
      <c r="V3507" s="179"/>
      <c r="W3507" s="179"/>
      <c r="X3507" s="179"/>
      <c r="Y3507" s="179"/>
      <c r="Z3507" s="179"/>
      <c r="AA3507" s="179"/>
      <c r="AB3507" s="179"/>
      <c r="AD3507" s="179"/>
      <c r="AE3507" s="179"/>
      <c r="AF3507" s="179"/>
      <c r="AG3507" s="179"/>
      <c r="AH3507" s="179"/>
      <c r="AI3507" s="179"/>
      <c r="AJ3507" s="179"/>
      <c r="AK3507" s="179"/>
      <c r="AL3507" s="179"/>
      <c r="AN3507" s="179"/>
      <c r="AO3507" s="179"/>
      <c r="AP3507" s="179"/>
      <c r="AQ3507" s="179"/>
      <c r="AR3507" s="179"/>
      <c r="AS3507" s="179"/>
    </row>
    <row r="3508" spans="10:45">
      <c r="J3508" s="179"/>
      <c r="K3508" s="179"/>
      <c r="L3508" s="179"/>
      <c r="M3508" s="179"/>
      <c r="N3508" s="179"/>
      <c r="O3508" s="179"/>
      <c r="P3508" s="179"/>
      <c r="Q3508" s="179"/>
      <c r="R3508" s="179"/>
      <c r="T3508" s="179"/>
      <c r="U3508" s="179"/>
      <c r="V3508" s="179"/>
      <c r="W3508" s="179"/>
      <c r="X3508" s="179"/>
      <c r="Y3508" s="179"/>
      <c r="Z3508" s="179"/>
      <c r="AA3508" s="179"/>
      <c r="AB3508" s="179"/>
      <c r="AD3508" s="179"/>
      <c r="AE3508" s="179"/>
      <c r="AF3508" s="179"/>
      <c r="AG3508" s="179"/>
      <c r="AH3508" s="179"/>
      <c r="AI3508" s="179"/>
      <c r="AJ3508" s="179"/>
      <c r="AK3508" s="179"/>
      <c r="AL3508" s="179"/>
      <c r="AN3508" s="179"/>
      <c r="AO3508" s="179"/>
      <c r="AP3508" s="179"/>
      <c r="AQ3508" s="179"/>
      <c r="AR3508" s="179"/>
      <c r="AS3508" s="179"/>
    </row>
    <row r="3509" spans="10:45">
      <c r="J3509" s="179"/>
      <c r="K3509" s="179"/>
      <c r="L3509" s="179"/>
      <c r="M3509" s="179"/>
      <c r="N3509" s="179"/>
      <c r="O3509" s="179"/>
      <c r="P3509" s="179"/>
      <c r="Q3509" s="179"/>
      <c r="R3509" s="179"/>
      <c r="T3509" s="179"/>
      <c r="U3509" s="179"/>
      <c r="V3509" s="179"/>
      <c r="W3509" s="179"/>
      <c r="X3509" s="179"/>
      <c r="Y3509" s="179"/>
      <c r="Z3509" s="179"/>
      <c r="AA3509" s="179"/>
      <c r="AB3509" s="179"/>
      <c r="AD3509" s="179"/>
      <c r="AE3509" s="179"/>
      <c r="AF3509" s="179"/>
      <c r="AG3509" s="179"/>
      <c r="AH3509" s="179"/>
      <c r="AI3509" s="179"/>
      <c r="AJ3509" s="179"/>
      <c r="AK3509" s="179"/>
      <c r="AL3509" s="179"/>
      <c r="AN3509" s="179"/>
      <c r="AO3509" s="179"/>
      <c r="AP3509" s="179"/>
      <c r="AQ3509" s="179"/>
      <c r="AR3509" s="179"/>
      <c r="AS3509" s="179"/>
    </row>
    <row r="3510" spans="10:45">
      <c r="J3510" s="179"/>
      <c r="K3510" s="179"/>
      <c r="L3510" s="179"/>
      <c r="M3510" s="179"/>
      <c r="N3510" s="179"/>
      <c r="O3510" s="179"/>
      <c r="P3510" s="179"/>
      <c r="Q3510" s="179"/>
      <c r="R3510" s="179"/>
      <c r="T3510" s="179"/>
      <c r="U3510" s="179"/>
      <c r="V3510" s="179"/>
      <c r="W3510" s="179"/>
      <c r="X3510" s="179"/>
      <c r="Y3510" s="179"/>
      <c r="Z3510" s="179"/>
      <c r="AA3510" s="179"/>
      <c r="AB3510" s="179"/>
      <c r="AD3510" s="179"/>
      <c r="AE3510" s="179"/>
      <c r="AF3510" s="179"/>
      <c r="AG3510" s="179"/>
      <c r="AH3510" s="179"/>
      <c r="AI3510" s="179"/>
      <c r="AJ3510" s="179"/>
      <c r="AK3510" s="179"/>
      <c r="AL3510" s="179"/>
      <c r="AN3510" s="179"/>
      <c r="AO3510" s="179"/>
      <c r="AP3510" s="179"/>
      <c r="AQ3510" s="179"/>
      <c r="AR3510" s="179"/>
      <c r="AS3510" s="179"/>
    </row>
    <row r="3511" spans="10:45">
      <c r="J3511" s="179"/>
      <c r="K3511" s="179"/>
      <c r="L3511" s="179"/>
      <c r="M3511" s="179"/>
      <c r="N3511" s="179"/>
      <c r="O3511" s="179"/>
      <c r="P3511" s="179"/>
      <c r="Q3511" s="179"/>
      <c r="R3511" s="179"/>
      <c r="T3511" s="179"/>
      <c r="U3511" s="179"/>
      <c r="V3511" s="179"/>
      <c r="W3511" s="179"/>
      <c r="X3511" s="179"/>
      <c r="Y3511" s="179"/>
      <c r="Z3511" s="179"/>
      <c r="AA3511" s="179"/>
      <c r="AB3511" s="179"/>
      <c r="AD3511" s="179"/>
      <c r="AE3511" s="179"/>
      <c r="AF3511" s="179"/>
      <c r="AG3511" s="179"/>
      <c r="AH3511" s="179"/>
      <c r="AI3511" s="179"/>
      <c r="AJ3511" s="179"/>
      <c r="AK3511" s="179"/>
      <c r="AL3511" s="179"/>
      <c r="AN3511" s="179"/>
      <c r="AO3511" s="179"/>
      <c r="AP3511" s="179"/>
      <c r="AQ3511" s="179"/>
      <c r="AR3511" s="179"/>
      <c r="AS3511" s="179"/>
    </row>
    <row r="3512" spans="10:45">
      <c r="J3512" s="179"/>
      <c r="K3512" s="179"/>
      <c r="L3512" s="179"/>
      <c r="M3512" s="179"/>
      <c r="N3512" s="179"/>
      <c r="O3512" s="179"/>
      <c r="P3512" s="179"/>
      <c r="Q3512" s="179"/>
      <c r="R3512" s="179"/>
      <c r="T3512" s="179"/>
      <c r="U3512" s="179"/>
      <c r="V3512" s="179"/>
      <c r="W3512" s="179"/>
      <c r="X3512" s="179"/>
      <c r="Y3512" s="179"/>
      <c r="Z3512" s="179"/>
      <c r="AA3512" s="179"/>
      <c r="AB3512" s="179"/>
      <c r="AD3512" s="179"/>
      <c r="AE3512" s="179"/>
      <c r="AF3512" s="179"/>
      <c r="AG3512" s="179"/>
      <c r="AH3512" s="179"/>
      <c r="AI3512" s="179"/>
      <c r="AJ3512" s="179"/>
      <c r="AK3512" s="179"/>
      <c r="AL3512" s="179"/>
      <c r="AN3512" s="179"/>
      <c r="AO3512" s="179"/>
      <c r="AP3512" s="179"/>
      <c r="AQ3512" s="179"/>
      <c r="AR3512" s="179"/>
      <c r="AS3512" s="179"/>
    </row>
    <row r="3513" spans="10:45">
      <c r="J3513" s="179"/>
      <c r="K3513" s="179"/>
      <c r="L3513" s="179"/>
      <c r="M3513" s="179"/>
      <c r="N3513" s="179"/>
      <c r="O3513" s="179"/>
      <c r="P3513" s="179"/>
      <c r="Q3513" s="179"/>
      <c r="R3513" s="179"/>
      <c r="T3513" s="179"/>
      <c r="U3513" s="179"/>
      <c r="V3513" s="179"/>
      <c r="W3513" s="179"/>
      <c r="X3513" s="179"/>
      <c r="Y3513" s="179"/>
      <c r="Z3513" s="179"/>
      <c r="AA3513" s="179"/>
      <c r="AB3513" s="179"/>
      <c r="AD3513" s="179"/>
      <c r="AE3513" s="179"/>
      <c r="AF3513" s="179"/>
      <c r="AG3513" s="179"/>
      <c r="AH3513" s="179"/>
      <c r="AI3513" s="179"/>
      <c r="AJ3513" s="179"/>
      <c r="AK3513" s="179"/>
      <c r="AL3513" s="179"/>
      <c r="AN3513" s="179"/>
      <c r="AO3513" s="179"/>
      <c r="AP3513" s="179"/>
      <c r="AQ3513" s="179"/>
      <c r="AR3513" s="179"/>
      <c r="AS3513" s="179"/>
    </row>
    <row r="3514" spans="10:45">
      <c r="J3514" s="179"/>
      <c r="K3514" s="179"/>
      <c r="L3514" s="179"/>
      <c r="M3514" s="179"/>
      <c r="N3514" s="179"/>
      <c r="O3514" s="179"/>
      <c r="P3514" s="179"/>
      <c r="Q3514" s="179"/>
      <c r="R3514" s="179"/>
      <c r="T3514" s="179"/>
      <c r="U3514" s="179"/>
      <c r="V3514" s="179"/>
      <c r="W3514" s="179"/>
      <c r="X3514" s="179"/>
      <c r="Y3514" s="179"/>
      <c r="Z3514" s="179"/>
      <c r="AA3514" s="179"/>
      <c r="AB3514" s="179"/>
      <c r="AD3514" s="179"/>
      <c r="AE3514" s="179"/>
      <c r="AF3514" s="179"/>
      <c r="AG3514" s="179"/>
      <c r="AH3514" s="179"/>
      <c r="AI3514" s="179"/>
      <c r="AJ3514" s="179"/>
      <c r="AK3514" s="179"/>
      <c r="AL3514" s="179"/>
      <c r="AN3514" s="179"/>
      <c r="AO3514" s="179"/>
      <c r="AP3514" s="179"/>
      <c r="AQ3514" s="179"/>
      <c r="AR3514" s="179"/>
      <c r="AS3514" s="179"/>
    </row>
    <row r="3515" spans="10:45">
      <c r="J3515" s="179"/>
      <c r="K3515" s="179"/>
      <c r="L3515" s="179"/>
      <c r="M3515" s="179"/>
      <c r="N3515" s="179"/>
      <c r="O3515" s="179"/>
      <c r="P3515" s="179"/>
      <c r="Q3515" s="179"/>
      <c r="R3515" s="179"/>
      <c r="T3515" s="179"/>
      <c r="U3515" s="179"/>
      <c r="V3515" s="179"/>
      <c r="W3515" s="179"/>
      <c r="X3515" s="179"/>
      <c r="Y3515" s="179"/>
      <c r="Z3515" s="179"/>
      <c r="AA3515" s="179"/>
      <c r="AB3515" s="179"/>
      <c r="AD3515" s="179"/>
      <c r="AE3515" s="179"/>
      <c r="AF3515" s="179"/>
      <c r="AG3515" s="179"/>
      <c r="AH3515" s="179"/>
      <c r="AI3515" s="179"/>
      <c r="AJ3515" s="179"/>
      <c r="AK3515" s="179"/>
      <c r="AL3515" s="179"/>
      <c r="AN3515" s="179"/>
      <c r="AO3515" s="179"/>
      <c r="AP3515" s="179"/>
      <c r="AQ3515" s="179"/>
      <c r="AR3515" s="179"/>
      <c r="AS3515" s="179"/>
    </row>
    <row r="3516" spans="10:45">
      <c r="J3516" s="179"/>
      <c r="K3516" s="179"/>
      <c r="L3516" s="179"/>
      <c r="M3516" s="179"/>
      <c r="N3516" s="179"/>
      <c r="O3516" s="179"/>
      <c r="P3516" s="179"/>
      <c r="Q3516" s="179"/>
      <c r="R3516" s="179"/>
      <c r="T3516" s="179"/>
      <c r="U3516" s="179"/>
      <c r="V3516" s="179"/>
      <c r="W3516" s="179"/>
      <c r="X3516" s="179"/>
      <c r="Y3516" s="179"/>
      <c r="Z3516" s="179"/>
      <c r="AA3516" s="179"/>
      <c r="AB3516" s="179"/>
      <c r="AD3516" s="179"/>
      <c r="AE3516" s="179"/>
      <c r="AF3516" s="179"/>
      <c r="AG3516" s="179"/>
      <c r="AH3516" s="179"/>
      <c r="AI3516" s="179"/>
      <c r="AJ3516" s="179"/>
      <c r="AK3516" s="179"/>
      <c r="AL3516" s="179"/>
      <c r="AN3516" s="179"/>
      <c r="AO3516" s="179"/>
      <c r="AP3516" s="179"/>
      <c r="AQ3516" s="179"/>
      <c r="AR3516" s="179"/>
      <c r="AS3516" s="179"/>
    </row>
    <row r="3517" spans="10:45">
      <c r="J3517" s="179"/>
      <c r="K3517" s="179"/>
      <c r="L3517" s="179"/>
      <c r="M3517" s="179"/>
      <c r="N3517" s="179"/>
      <c r="O3517" s="179"/>
      <c r="P3517" s="179"/>
      <c r="Q3517" s="179"/>
      <c r="R3517" s="179"/>
      <c r="T3517" s="179"/>
      <c r="U3517" s="179"/>
      <c r="V3517" s="179"/>
      <c r="W3517" s="179"/>
      <c r="X3517" s="179"/>
      <c r="Y3517" s="179"/>
      <c r="Z3517" s="179"/>
      <c r="AA3517" s="179"/>
      <c r="AB3517" s="179"/>
      <c r="AD3517" s="179"/>
      <c r="AE3517" s="179"/>
      <c r="AF3517" s="179"/>
      <c r="AG3517" s="179"/>
      <c r="AH3517" s="179"/>
      <c r="AI3517" s="179"/>
      <c r="AJ3517" s="179"/>
      <c r="AK3517" s="179"/>
      <c r="AL3517" s="179"/>
      <c r="AN3517" s="179"/>
      <c r="AO3517" s="179"/>
      <c r="AP3517" s="179"/>
      <c r="AQ3517" s="179"/>
      <c r="AR3517" s="179"/>
      <c r="AS3517" s="179"/>
    </row>
    <row r="3518" spans="10:45">
      <c r="J3518" s="179"/>
      <c r="K3518" s="179"/>
      <c r="L3518" s="179"/>
      <c r="M3518" s="179"/>
      <c r="N3518" s="179"/>
      <c r="O3518" s="179"/>
      <c r="P3518" s="179"/>
      <c r="Q3518" s="179"/>
      <c r="R3518" s="179"/>
      <c r="T3518" s="179"/>
      <c r="U3518" s="179"/>
      <c r="V3518" s="179"/>
      <c r="W3518" s="179"/>
      <c r="X3518" s="179"/>
      <c r="Y3518" s="179"/>
      <c r="Z3518" s="179"/>
      <c r="AA3518" s="179"/>
      <c r="AB3518" s="179"/>
      <c r="AD3518" s="179"/>
      <c r="AE3518" s="179"/>
      <c r="AF3518" s="179"/>
      <c r="AG3518" s="179"/>
      <c r="AH3518" s="179"/>
      <c r="AI3518" s="179"/>
      <c r="AJ3518" s="179"/>
      <c r="AK3518" s="179"/>
      <c r="AL3518" s="179"/>
      <c r="AN3518" s="179"/>
      <c r="AO3518" s="179"/>
      <c r="AP3518" s="179"/>
      <c r="AQ3518" s="179"/>
      <c r="AR3518" s="179"/>
      <c r="AS3518" s="179"/>
    </row>
    <row r="3519" spans="10:45">
      <c r="J3519" s="179"/>
      <c r="K3519" s="179"/>
      <c r="L3519" s="179"/>
      <c r="M3519" s="179"/>
      <c r="N3519" s="179"/>
      <c r="O3519" s="179"/>
      <c r="P3519" s="179"/>
      <c r="Q3519" s="179"/>
      <c r="R3519" s="179"/>
      <c r="T3519" s="179"/>
      <c r="U3519" s="179"/>
      <c r="V3519" s="179"/>
      <c r="W3519" s="179"/>
      <c r="X3519" s="179"/>
      <c r="Y3519" s="179"/>
      <c r="Z3519" s="179"/>
      <c r="AA3519" s="179"/>
      <c r="AB3519" s="179"/>
      <c r="AD3519" s="179"/>
      <c r="AE3519" s="179"/>
      <c r="AF3519" s="179"/>
      <c r="AG3519" s="179"/>
      <c r="AH3519" s="179"/>
      <c r="AI3519" s="179"/>
      <c r="AJ3519" s="179"/>
      <c r="AK3519" s="179"/>
      <c r="AL3519" s="179"/>
      <c r="AN3519" s="179"/>
      <c r="AO3519" s="179"/>
      <c r="AP3519" s="179"/>
      <c r="AQ3519" s="179"/>
      <c r="AR3519" s="179"/>
      <c r="AS3519" s="179"/>
    </row>
    <row r="3520" spans="10:45">
      <c r="J3520" s="179"/>
      <c r="K3520" s="179"/>
      <c r="L3520" s="179"/>
      <c r="M3520" s="179"/>
      <c r="N3520" s="179"/>
      <c r="O3520" s="179"/>
      <c r="P3520" s="179"/>
      <c r="Q3520" s="179"/>
      <c r="R3520" s="179"/>
      <c r="T3520" s="179"/>
      <c r="U3520" s="179"/>
      <c r="V3520" s="179"/>
      <c r="W3520" s="179"/>
      <c r="X3520" s="179"/>
      <c r="Y3520" s="179"/>
      <c r="Z3520" s="179"/>
      <c r="AA3520" s="179"/>
      <c r="AB3520" s="179"/>
      <c r="AD3520" s="179"/>
      <c r="AE3520" s="179"/>
      <c r="AF3520" s="179"/>
      <c r="AG3520" s="179"/>
      <c r="AH3520" s="179"/>
      <c r="AI3520" s="179"/>
      <c r="AJ3520" s="179"/>
      <c r="AK3520" s="179"/>
      <c r="AL3520" s="179"/>
      <c r="AN3520" s="179"/>
      <c r="AO3520" s="179"/>
      <c r="AP3520" s="179"/>
      <c r="AQ3520" s="179"/>
      <c r="AR3520" s="179"/>
      <c r="AS3520" s="179"/>
    </row>
    <row r="3521" spans="10:45">
      <c r="J3521" s="179"/>
      <c r="K3521" s="179"/>
      <c r="L3521" s="179"/>
      <c r="M3521" s="179"/>
      <c r="N3521" s="179"/>
      <c r="O3521" s="179"/>
      <c r="P3521" s="179"/>
      <c r="Q3521" s="179"/>
      <c r="R3521" s="179"/>
      <c r="T3521" s="179"/>
      <c r="U3521" s="179"/>
      <c r="V3521" s="179"/>
      <c r="W3521" s="179"/>
      <c r="X3521" s="179"/>
      <c r="Y3521" s="179"/>
      <c r="Z3521" s="179"/>
      <c r="AA3521" s="179"/>
      <c r="AB3521" s="179"/>
      <c r="AD3521" s="179"/>
      <c r="AE3521" s="179"/>
      <c r="AF3521" s="179"/>
      <c r="AG3521" s="179"/>
      <c r="AH3521" s="179"/>
      <c r="AI3521" s="179"/>
      <c r="AJ3521" s="179"/>
      <c r="AK3521" s="179"/>
      <c r="AL3521" s="179"/>
      <c r="AN3521" s="179"/>
      <c r="AO3521" s="179"/>
      <c r="AP3521" s="179"/>
      <c r="AQ3521" s="179"/>
      <c r="AR3521" s="179"/>
      <c r="AS3521" s="179"/>
    </row>
    <row r="3522" spans="10:45">
      <c r="J3522" s="179"/>
      <c r="K3522" s="179"/>
      <c r="L3522" s="179"/>
      <c r="M3522" s="179"/>
      <c r="N3522" s="179"/>
      <c r="O3522" s="179"/>
      <c r="P3522" s="179"/>
      <c r="Q3522" s="179"/>
      <c r="R3522" s="179"/>
      <c r="T3522" s="179"/>
      <c r="U3522" s="179"/>
      <c r="V3522" s="179"/>
      <c r="W3522" s="179"/>
      <c r="X3522" s="179"/>
      <c r="Y3522" s="179"/>
      <c r="Z3522" s="179"/>
      <c r="AA3522" s="179"/>
      <c r="AB3522" s="179"/>
      <c r="AD3522" s="179"/>
      <c r="AE3522" s="179"/>
      <c r="AF3522" s="179"/>
      <c r="AG3522" s="179"/>
      <c r="AH3522" s="179"/>
      <c r="AI3522" s="179"/>
      <c r="AJ3522" s="179"/>
      <c r="AK3522" s="179"/>
      <c r="AL3522" s="179"/>
      <c r="AN3522" s="179"/>
      <c r="AO3522" s="179"/>
      <c r="AP3522" s="179"/>
      <c r="AQ3522" s="179"/>
      <c r="AR3522" s="179"/>
      <c r="AS3522" s="179"/>
    </row>
    <row r="3523" spans="10:45">
      <c r="J3523" s="179"/>
      <c r="K3523" s="179"/>
      <c r="L3523" s="179"/>
      <c r="M3523" s="179"/>
      <c r="N3523" s="179"/>
      <c r="O3523" s="179"/>
      <c r="P3523" s="179"/>
      <c r="Q3523" s="179"/>
      <c r="R3523" s="179"/>
      <c r="T3523" s="179"/>
      <c r="U3523" s="179"/>
      <c r="V3523" s="179"/>
      <c r="W3523" s="179"/>
      <c r="X3523" s="179"/>
      <c r="Y3523" s="179"/>
      <c r="Z3523" s="179"/>
      <c r="AA3523" s="179"/>
      <c r="AB3523" s="179"/>
      <c r="AD3523" s="179"/>
      <c r="AE3523" s="179"/>
      <c r="AF3523" s="179"/>
      <c r="AG3523" s="179"/>
      <c r="AH3523" s="179"/>
      <c r="AI3523" s="179"/>
      <c r="AJ3523" s="179"/>
      <c r="AK3523" s="179"/>
      <c r="AL3523" s="179"/>
      <c r="AN3523" s="179"/>
      <c r="AO3523" s="179"/>
      <c r="AP3523" s="179"/>
      <c r="AQ3523" s="179"/>
      <c r="AR3523" s="179"/>
      <c r="AS3523" s="179"/>
    </row>
    <row r="3524" spans="10:45">
      <c r="J3524" s="179"/>
      <c r="K3524" s="179"/>
      <c r="L3524" s="179"/>
      <c r="M3524" s="179"/>
      <c r="N3524" s="179"/>
      <c r="O3524" s="179"/>
      <c r="P3524" s="179"/>
      <c r="Q3524" s="179"/>
      <c r="R3524" s="179"/>
      <c r="T3524" s="179"/>
      <c r="U3524" s="179"/>
      <c r="V3524" s="179"/>
      <c r="W3524" s="179"/>
      <c r="X3524" s="179"/>
      <c r="Y3524" s="179"/>
      <c r="Z3524" s="179"/>
      <c r="AA3524" s="179"/>
      <c r="AB3524" s="179"/>
      <c r="AD3524" s="179"/>
      <c r="AE3524" s="179"/>
      <c r="AF3524" s="179"/>
      <c r="AG3524" s="179"/>
      <c r="AH3524" s="179"/>
      <c r="AI3524" s="179"/>
      <c r="AJ3524" s="179"/>
      <c r="AK3524" s="179"/>
      <c r="AL3524" s="179"/>
      <c r="AN3524" s="179"/>
      <c r="AO3524" s="179"/>
      <c r="AP3524" s="179"/>
      <c r="AQ3524" s="179"/>
      <c r="AR3524" s="179"/>
      <c r="AS3524" s="179"/>
    </row>
    <row r="3525" spans="10:45">
      <c r="J3525" s="179"/>
      <c r="K3525" s="179"/>
      <c r="L3525" s="179"/>
      <c r="M3525" s="179"/>
      <c r="N3525" s="179"/>
      <c r="O3525" s="179"/>
      <c r="P3525" s="179"/>
      <c r="Q3525" s="179"/>
      <c r="R3525" s="179"/>
      <c r="T3525" s="179"/>
      <c r="U3525" s="179"/>
      <c r="V3525" s="179"/>
      <c r="W3525" s="179"/>
      <c r="X3525" s="179"/>
      <c r="Y3525" s="179"/>
      <c r="Z3525" s="179"/>
      <c r="AA3525" s="179"/>
      <c r="AB3525" s="179"/>
      <c r="AD3525" s="179"/>
      <c r="AE3525" s="179"/>
      <c r="AF3525" s="179"/>
      <c r="AG3525" s="179"/>
      <c r="AH3525" s="179"/>
      <c r="AI3525" s="179"/>
      <c r="AJ3525" s="179"/>
      <c r="AK3525" s="179"/>
      <c r="AL3525" s="179"/>
      <c r="AN3525" s="179"/>
      <c r="AO3525" s="179"/>
      <c r="AP3525" s="179"/>
      <c r="AQ3525" s="179"/>
      <c r="AR3525" s="179"/>
      <c r="AS3525" s="179"/>
    </row>
    <row r="3526" spans="10:45">
      <c r="J3526" s="179"/>
      <c r="K3526" s="179"/>
      <c r="L3526" s="179"/>
      <c r="M3526" s="179"/>
      <c r="N3526" s="179"/>
      <c r="O3526" s="179"/>
      <c r="P3526" s="179"/>
      <c r="Q3526" s="179"/>
      <c r="R3526" s="179"/>
      <c r="T3526" s="179"/>
      <c r="U3526" s="179"/>
      <c r="V3526" s="179"/>
      <c r="W3526" s="179"/>
      <c r="X3526" s="179"/>
      <c r="Y3526" s="179"/>
      <c r="Z3526" s="179"/>
      <c r="AA3526" s="179"/>
      <c r="AB3526" s="179"/>
      <c r="AD3526" s="179"/>
      <c r="AE3526" s="179"/>
      <c r="AF3526" s="179"/>
      <c r="AG3526" s="179"/>
      <c r="AH3526" s="179"/>
      <c r="AI3526" s="179"/>
      <c r="AJ3526" s="179"/>
      <c r="AK3526" s="179"/>
      <c r="AL3526" s="179"/>
      <c r="AN3526" s="179"/>
      <c r="AO3526" s="179"/>
      <c r="AP3526" s="179"/>
      <c r="AQ3526" s="179"/>
      <c r="AR3526" s="179"/>
      <c r="AS3526" s="179"/>
    </row>
    <row r="3527" spans="10:45">
      <c r="J3527" s="179"/>
      <c r="K3527" s="179"/>
      <c r="L3527" s="179"/>
      <c r="M3527" s="179"/>
      <c r="N3527" s="179"/>
      <c r="O3527" s="179"/>
      <c r="P3527" s="179"/>
      <c r="Q3527" s="179"/>
      <c r="R3527" s="179"/>
      <c r="T3527" s="179"/>
      <c r="U3527" s="179"/>
      <c r="V3527" s="179"/>
      <c r="W3527" s="179"/>
      <c r="X3527" s="179"/>
      <c r="Y3527" s="179"/>
      <c r="Z3527" s="179"/>
      <c r="AA3527" s="179"/>
      <c r="AB3527" s="179"/>
      <c r="AD3527" s="179"/>
      <c r="AE3527" s="179"/>
      <c r="AF3527" s="179"/>
      <c r="AG3527" s="179"/>
      <c r="AH3527" s="179"/>
      <c r="AI3527" s="179"/>
      <c r="AJ3527" s="179"/>
      <c r="AK3527" s="179"/>
      <c r="AL3527" s="179"/>
      <c r="AN3527" s="179"/>
      <c r="AO3527" s="179"/>
      <c r="AP3527" s="179"/>
      <c r="AQ3527" s="179"/>
      <c r="AR3527" s="179"/>
      <c r="AS3527" s="179"/>
    </row>
    <row r="3528" spans="10:45">
      <c r="J3528" s="179"/>
      <c r="K3528" s="179"/>
      <c r="L3528" s="179"/>
      <c r="M3528" s="179"/>
      <c r="N3528" s="179"/>
      <c r="O3528" s="179"/>
      <c r="P3528" s="179"/>
      <c r="Q3528" s="179"/>
      <c r="R3528" s="179"/>
      <c r="T3528" s="179"/>
      <c r="U3528" s="179"/>
      <c r="V3528" s="179"/>
      <c r="W3528" s="179"/>
      <c r="X3528" s="179"/>
      <c r="Y3528" s="179"/>
      <c r="Z3528" s="179"/>
      <c r="AA3528" s="179"/>
      <c r="AB3528" s="179"/>
      <c r="AD3528" s="179"/>
      <c r="AE3528" s="179"/>
      <c r="AF3528" s="179"/>
      <c r="AG3528" s="179"/>
      <c r="AH3528" s="179"/>
      <c r="AI3528" s="179"/>
      <c r="AJ3528" s="179"/>
      <c r="AK3528" s="179"/>
      <c r="AL3528" s="179"/>
      <c r="AN3528" s="179"/>
      <c r="AO3528" s="179"/>
      <c r="AP3528" s="179"/>
      <c r="AQ3528" s="179"/>
      <c r="AR3528" s="179"/>
      <c r="AS3528" s="179"/>
    </row>
    <row r="3529" spans="10:45">
      <c r="J3529" s="179"/>
      <c r="K3529" s="179"/>
      <c r="L3529" s="179"/>
      <c r="M3529" s="179"/>
      <c r="N3529" s="179"/>
      <c r="O3529" s="179"/>
      <c r="P3529" s="179"/>
      <c r="Q3529" s="179"/>
      <c r="R3529" s="179"/>
      <c r="T3529" s="179"/>
      <c r="U3529" s="179"/>
      <c r="V3529" s="179"/>
      <c r="W3529" s="179"/>
      <c r="X3529" s="179"/>
      <c r="Y3529" s="179"/>
      <c r="Z3529" s="179"/>
      <c r="AA3529" s="179"/>
      <c r="AB3529" s="179"/>
      <c r="AD3529" s="179"/>
      <c r="AE3529" s="179"/>
      <c r="AF3529" s="179"/>
      <c r="AG3529" s="179"/>
      <c r="AH3529" s="179"/>
      <c r="AI3529" s="179"/>
      <c r="AJ3529" s="179"/>
      <c r="AK3529" s="179"/>
      <c r="AL3529" s="179"/>
      <c r="AN3529" s="179"/>
      <c r="AO3529" s="179"/>
      <c r="AP3529" s="179"/>
      <c r="AQ3529" s="179"/>
      <c r="AR3529" s="179"/>
      <c r="AS3529" s="179"/>
    </row>
    <row r="3530" spans="10:45">
      <c r="J3530" s="179"/>
      <c r="K3530" s="179"/>
      <c r="L3530" s="179"/>
      <c r="M3530" s="179"/>
      <c r="N3530" s="179"/>
      <c r="O3530" s="179"/>
      <c r="P3530" s="179"/>
      <c r="Q3530" s="179"/>
      <c r="R3530" s="179"/>
      <c r="T3530" s="179"/>
      <c r="U3530" s="179"/>
      <c r="V3530" s="179"/>
      <c r="W3530" s="179"/>
      <c r="X3530" s="179"/>
      <c r="Y3530" s="179"/>
      <c r="Z3530" s="179"/>
      <c r="AA3530" s="179"/>
      <c r="AB3530" s="179"/>
      <c r="AD3530" s="179"/>
      <c r="AE3530" s="179"/>
      <c r="AF3530" s="179"/>
      <c r="AG3530" s="179"/>
      <c r="AH3530" s="179"/>
      <c r="AI3530" s="179"/>
      <c r="AJ3530" s="179"/>
      <c r="AK3530" s="179"/>
      <c r="AL3530" s="179"/>
      <c r="AN3530" s="179"/>
      <c r="AO3530" s="179"/>
      <c r="AP3530" s="179"/>
      <c r="AQ3530" s="179"/>
      <c r="AR3530" s="179"/>
      <c r="AS3530" s="179"/>
    </row>
    <row r="3531" spans="10:45">
      <c r="J3531" s="179"/>
      <c r="K3531" s="179"/>
      <c r="L3531" s="179"/>
      <c r="M3531" s="179"/>
      <c r="N3531" s="179"/>
      <c r="O3531" s="179"/>
      <c r="P3531" s="179"/>
      <c r="Q3531" s="179"/>
      <c r="R3531" s="179"/>
      <c r="T3531" s="179"/>
      <c r="U3531" s="179"/>
      <c r="V3531" s="179"/>
      <c r="W3531" s="179"/>
      <c r="X3531" s="179"/>
      <c r="Y3531" s="179"/>
      <c r="Z3531" s="179"/>
      <c r="AA3531" s="179"/>
      <c r="AB3531" s="179"/>
      <c r="AD3531" s="179"/>
      <c r="AE3531" s="179"/>
      <c r="AF3531" s="179"/>
      <c r="AG3531" s="179"/>
      <c r="AH3531" s="179"/>
      <c r="AI3531" s="179"/>
      <c r="AJ3531" s="179"/>
      <c r="AK3531" s="179"/>
      <c r="AL3531" s="179"/>
      <c r="AN3531" s="179"/>
      <c r="AO3531" s="179"/>
      <c r="AP3531" s="179"/>
      <c r="AQ3531" s="179"/>
      <c r="AR3531" s="179"/>
      <c r="AS3531" s="179"/>
    </row>
    <row r="3532" spans="10:45">
      <c r="J3532" s="179"/>
      <c r="K3532" s="179"/>
      <c r="L3532" s="179"/>
      <c r="M3532" s="179"/>
      <c r="N3532" s="179"/>
      <c r="O3532" s="179"/>
      <c r="P3532" s="179"/>
      <c r="Q3532" s="179"/>
      <c r="R3532" s="179"/>
      <c r="T3532" s="179"/>
      <c r="U3532" s="179"/>
      <c r="V3532" s="179"/>
      <c r="W3532" s="179"/>
      <c r="X3532" s="179"/>
      <c r="Y3532" s="179"/>
      <c r="Z3532" s="179"/>
      <c r="AA3532" s="179"/>
      <c r="AB3532" s="179"/>
      <c r="AD3532" s="179"/>
      <c r="AE3532" s="179"/>
      <c r="AF3532" s="179"/>
      <c r="AG3532" s="179"/>
      <c r="AH3532" s="179"/>
      <c r="AI3532" s="179"/>
      <c r="AJ3532" s="179"/>
      <c r="AK3532" s="179"/>
      <c r="AL3532" s="179"/>
      <c r="AN3532" s="179"/>
      <c r="AO3532" s="179"/>
      <c r="AP3532" s="179"/>
      <c r="AQ3532" s="179"/>
      <c r="AR3532" s="179"/>
      <c r="AS3532" s="179"/>
    </row>
    <row r="3533" spans="10:45">
      <c r="J3533" s="179"/>
      <c r="K3533" s="179"/>
      <c r="L3533" s="179"/>
      <c r="M3533" s="179"/>
      <c r="N3533" s="179"/>
      <c r="O3533" s="179"/>
      <c r="P3533" s="179"/>
      <c r="Q3533" s="179"/>
      <c r="R3533" s="179"/>
      <c r="T3533" s="179"/>
      <c r="U3533" s="179"/>
      <c r="V3533" s="179"/>
      <c r="W3533" s="179"/>
      <c r="X3533" s="179"/>
      <c r="Y3533" s="179"/>
      <c r="Z3533" s="179"/>
      <c r="AA3533" s="179"/>
      <c r="AB3533" s="179"/>
      <c r="AD3533" s="179"/>
      <c r="AE3533" s="179"/>
      <c r="AF3533" s="179"/>
      <c r="AG3533" s="179"/>
      <c r="AH3533" s="179"/>
      <c r="AI3533" s="179"/>
      <c r="AJ3533" s="179"/>
      <c r="AK3533" s="179"/>
      <c r="AL3533" s="179"/>
      <c r="AN3533" s="179"/>
      <c r="AO3533" s="179"/>
      <c r="AP3533" s="179"/>
      <c r="AQ3533" s="179"/>
      <c r="AR3533" s="179"/>
      <c r="AS3533" s="179"/>
    </row>
    <row r="3534" spans="10:45">
      <c r="J3534" s="179"/>
      <c r="K3534" s="179"/>
      <c r="L3534" s="179"/>
      <c r="M3534" s="179"/>
      <c r="N3534" s="179"/>
      <c r="O3534" s="179"/>
      <c r="P3534" s="179"/>
      <c r="Q3534" s="179"/>
      <c r="R3534" s="179"/>
      <c r="T3534" s="179"/>
      <c r="U3534" s="179"/>
      <c r="V3534" s="179"/>
      <c r="W3534" s="179"/>
      <c r="X3534" s="179"/>
      <c r="Y3534" s="179"/>
      <c r="Z3534" s="179"/>
      <c r="AA3534" s="179"/>
      <c r="AB3534" s="179"/>
      <c r="AD3534" s="179"/>
      <c r="AE3534" s="179"/>
      <c r="AF3534" s="179"/>
      <c r="AG3534" s="179"/>
      <c r="AH3534" s="179"/>
      <c r="AI3534" s="179"/>
      <c r="AJ3534" s="179"/>
      <c r="AK3534" s="179"/>
      <c r="AL3534" s="179"/>
      <c r="AN3534" s="179"/>
      <c r="AO3534" s="179"/>
      <c r="AP3534" s="179"/>
      <c r="AQ3534" s="179"/>
      <c r="AR3534" s="179"/>
      <c r="AS3534" s="179"/>
    </row>
    <row r="3535" spans="10:45">
      <c r="J3535" s="179"/>
      <c r="K3535" s="179"/>
      <c r="L3535" s="179"/>
      <c r="M3535" s="179"/>
      <c r="N3535" s="179"/>
      <c r="O3535" s="179"/>
      <c r="P3535" s="179"/>
      <c r="Q3535" s="179"/>
      <c r="R3535" s="179"/>
      <c r="T3535" s="179"/>
      <c r="U3535" s="179"/>
      <c r="V3535" s="179"/>
      <c r="W3535" s="179"/>
      <c r="X3535" s="179"/>
      <c r="Y3535" s="179"/>
      <c r="Z3535" s="179"/>
      <c r="AA3535" s="179"/>
      <c r="AB3535" s="179"/>
      <c r="AD3535" s="179"/>
      <c r="AE3535" s="179"/>
      <c r="AF3535" s="179"/>
      <c r="AG3535" s="179"/>
      <c r="AH3535" s="179"/>
      <c r="AI3535" s="179"/>
      <c r="AJ3535" s="179"/>
      <c r="AK3535" s="179"/>
      <c r="AL3535" s="179"/>
      <c r="AN3535" s="179"/>
      <c r="AO3535" s="179"/>
      <c r="AP3535" s="179"/>
      <c r="AQ3535" s="179"/>
      <c r="AR3535" s="179"/>
      <c r="AS3535" s="179"/>
    </row>
    <row r="3536" spans="10:45">
      <c r="J3536" s="179"/>
      <c r="K3536" s="179"/>
      <c r="L3536" s="179"/>
      <c r="M3536" s="179"/>
      <c r="N3536" s="179"/>
      <c r="O3536" s="179"/>
      <c r="P3536" s="179"/>
      <c r="Q3536" s="179"/>
      <c r="R3536" s="179"/>
      <c r="T3536" s="179"/>
      <c r="U3536" s="179"/>
      <c r="V3536" s="179"/>
      <c r="W3536" s="179"/>
      <c r="X3536" s="179"/>
      <c r="Y3536" s="179"/>
      <c r="Z3536" s="179"/>
      <c r="AA3536" s="179"/>
      <c r="AB3536" s="179"/>
      <c r="AD3536" s="179"/>
      <c r="AE3536" s="179"/>
      <c r="AF3536" s="179"/>
      <c r="AG3536" s="179"/>
      <c r="AH3536" s="179"/>
      <c r="AI3536" s="179"/>
      <c r="AJ3536" s="179"/>
      <c r="AK3536" s="179"/>
      <c r="AL3536" s="179"/>
      <c r="AN3536" s="179"/>
      <c r="AO3536" s="179"/>
      <c r="AP3536" s="179"/>
      <c r="AQ3536" s="179"/>
      <c r="AR3536" s="179"/>
      <c r="AS3536" s="179"/>
    </row>
    <row r="3537" spans="10:45">
      <c r="J3537" s="179"/>
      <c r="K3537" s="179"/>
      <c r="L3537" s="179"/>
      <c r="M3537" s="179"/>
      <c r="N3537" s="179"/>
      <c r="O3537" s="179"/>
      <c r="P3537" s="179"/>
      <c r="Q3537" s="179"/>
      <c r="R3537" s="179"/>
      <c r="T3537" s="179"/>
      <c r="U3537" s="179"/>
      <c r="V3537" s="179"/>
      <c r="W3537" s="179"/>
      <c r="X3537" s="179"/>
      <c r="Y3537" s="179"/>
      <c r="Z3537" s="179"/>
      <c r="AA3537" s="179"/>
      <c r="AB3537" s="179"/>
      <c r="AD3537" s="179"/>
      <c r="AE3537" s="179"/>
      <c r="AF3537" s="179"/>
      <c r="AG3537" s="179"/>
      <c r="AH3537" s="179"/>
      <c r="AI3537" s="179"/>
      <c r="AJ3537" s="179"/>
      <c r="AK3537" s="179"/>
      <c r="AL3537" s="179"/>
      <c r="AN3537" s="179"/>
      <c r="AO3537" s="179"/>
      <c r="AP3537" s="179"/>
      <c r="AQ3537" s="179"/>
      <c r="AR3537" s="179"/>
      <c r="AS3537" s="179"/>
    </row>
    <row r="3538" spans="10:45">
      <c r="J3538" s="179"/>
      <c r="K3538" s="179"/>
      <c r="L3538" s="179"/>
      <c r="M3538" s="179"/>
      <c r="N3538" s="179"/>
      <c r="O3538" s="179"/>
      <c r="P3538" s="179"/>
      <c r="Q3538" s="179"/>
      <c r="R3538" s="179"/>
      <c r="T3538" s="179"/>
      <c r="U3538" s="179"/>
      <c r="V3538" s="179"/>
      <c r="W3538" s="179"/>
      <c r="X3538" s="179"/>
      <c r="Y3538" s="179"/>
      <c r="Z3538" s="179"/>
      <c r="AA3538" s="179"/>
      <c r="AB3538" s="179"/>
      <c r="AD3538" s="179"/>
      <c r="AE3538" s="179"/>
      <c r="AF3538" s="179"/>
      <c r="AG3538" s="179"/>
      <c r="AH3538" s="179"/>
      <c r="AI3538" s="179"/>
      <c r="AJ3538" s="179"/>
      <c r="AK3538" s="179"/>
      <c r="AL3538" s="179"/>
      <c r="AN3538" s="179"/>
      <c r="AO3538" s="179"/>
      <c r="AP3538" s="179"/>
      <c r="AQ3538" s="179"/>
      <c r="AR3538" s="179"/>
      <c r="AS3538" s="179"/>
    </row>
    <row r="3539" spans="10:45">
      <c r="J3539" s="179"/>
      <c r="K3539" s="179"/>
      <c r="L3539" s="179"/>
      <c r="M3539" s="179"/>
      <c r="N3539" s="179"/>
      <c r="O3539" s="179"/>
      <c r="P3539" s="179"/>
      <c r="Q3539" s="179"/>
      <c r="R3539" s="179"/>
      <c r="T3539" s="179"/>
      <c r="U3539" s="179"/>
      <c r="V3539" s="179"/>
      <c r="W3539" s="179"/>
      <c r="X3539" s="179"/>
      <c r="Y3539" s="179"/>
      <c r="Z3539" s="179"/>
      <c r="AA3539" s="179"/>
      <c r="AB3539" s="179"/>
      <c r="AD3539" s="179"/>
      <c r="AE3539" s="179"/>
      <c r="AF3539" s="179"/>
      <c r="AG3539" s="179"/>
      <c r="AH3539" s="179"/>
      <c r="AI3539" s="179"/>
      <c r="AJ3539" s="179"/>
      <c r="AK3539" s="179"/>
      <c r="AL3539" s="179"/>
      <c r="AN3539" s="179"/>
      <c r="AO3539" s="179"/>
      <c r="AP3539" s="179"/>
      <c r="AQ3539" s="179"/>
      <c r="AR3539" s="179"/>
      <c r="AS3539" s="179"/>
    </row>
    <row r="3540" spans="10:45">
      <c r="J3540" s="179"/>
      <c r="K3540" s="179"/>
      <c r="L3540" s="179"/>
      <c r="M3540" s="179"/>
      <c r="N3540" s="179"/>
      <c r="O3540" s="179"/>
      <c r="P3540" s="179"/>
      <c r="Q3540" s="179"/>
      <c r="R3540" s="179"/>
      <c r="T3540" s="179"/>
      <c r="U3540" s="179"/>
      <c r="V3540" s="179"/>
      <c r="W3540" s="179"/>
      <c r="X3540" s="179"/>
      <c r="Y3540" s="179"/>
      <c r="Z3540" s="179"/>
      <c r="AA3540" s="179"/>
      <c r="AB3540" s="179"/>
      <c r="AD3540" s="179"/>
      <c r="AE3540" s="179"/>
      <c r="AF3540" s="179"/>
      <c r="AG3540" s="179"/>
      <c r="AH3540" s="179"/>
      <c r="AI3540" s="179"/>
      <c r="AJ3540" s="179"/>
      <c r="AK3540" s="179"/>
      <c r="AL3540" s="179"/>
      <c r="AN3540" s="179"/>
      <c r="AO3540" s="179"/>
      <c r="AP3540" s="179"/>
      <c r="AQ3540" s="179"/>
      <c r="AR3540" s="179"/>
      <c r="AS3540" s="179"/>
    </row>
    <row r="3541" spans="10:45">
      <c r="J3541" s="179"/>
      <c r="K3541" s="179"/>
      <c r="L3541" s="179"/>
      <c r="M3541" s="179"/>
      <c r="N3541" s="179"/>
      <c r="O3541" s="179"/>
      <c r="P3541" s="179"/>
      <c r="Q3541" s="179"/>
      <c r="R3541" s="179"/>
      <c r="T3541" s="179"/>
      <c r="U3541" s="179"/>
      <c r="V3541" s="179"/>
      <c r="W3541" s="179"/>
      <c r="X3541" s="179"/>
      <c r="Y3541" s="179"/>
      <c r="Z3541" s="179"/>
      <c r="AA3541" s="179"/>
      <c r="AB3541" s="179"/>
      <c r="AD3541" s="179"/>
      <c r="AE3541" s="179"/>
      <c r="AF3541" s="179"/>
      <c r="AG3541" s="179"/>
      <c r="AH3541" s="179"/>
      <c r="AI3541" s="179"/>
      <c r="AJ3541" s="179"/>
      <c r="AK3541" s="179"/>
      <c r="AL3541" s="179"/>
      <c r="AN3541" s="179"/>
      <c r="AO3541" s="179"/>
      <c r="AP3541" s="179"/>
      <c r="AQ3541" s="179"/>
      <c r="AR3541" s="179"/>
      <c r="AS3541" s="179"/>
    </row>
    <row r="3542" spans="10:45">
      <c r="J3542" s="179"/>
      <c r="K3542" s="179"/>
      <c r="L3542" s="179"/>
      <c r="M3542" s="179"/>
      <c r="N3542" s="179"/>
      <c r="O3542" s="179"/>
      <c r="P3542" s="179"/>
      <c r="Q3542" s="179"/>
      <c r="R3542" s="179"/>
      <c r="T3542" s="179"/>
      <c r="U3542" s="179"/>
      <c r="V3542" s="179"/>
      <c r="W3542" s="179"/>
      <c r="X3542" s="179"/>
      <c r="Y3542" s="179"/>
      <c r="Z3542" s="179"/>
      <c r="AA3542" s="179"/>
      <c r="AB3542" s="179"/>
      <c r="AD3542" s="179"/>
      <c r="AE3542" s="179"/>
      <c r="AF3542" s="179"/>
      <c r="AG3542" s="179"/>
      <c r="AH3542" s="179"/>
      <c r="AI3542" s="179"/>
      <c r="AJ3542" s="179"/>
      <c r="AK3542" s="179"/>
      <c r="AL3542" s="179"/>
      <c r="AN3542" s="179"/>
      <c r="AO3542" s="179"/>
      <c r="AP3542" s="179"/>
      <c r="AQ3542" s="179"/>
      <c r="AR3542" s="179"/>
      <c r="AS3542" s="179"/>
    </row>
    <row r="3543" spans="10:45">
      <c r="J3543" s="179"/>
      <c r="K3543" s="179"/>
      <c r="L3543" s="179"/>
      <c r="M3543" s="179"/>
      <c r="N3543" s="179"/>
      <c r="O3543" s="179"/>
      <c r="P3543" s="179"/>
      <c r="Q3543" s="179"/>
      <c r="R3543" s="179"/>
      <c r="T3543" s="179"/>
      <c r="U3543" s="179"/>
      <c r="V3543" s="179"/>
      <c r="W3543" s="179"/>
      <c r="X3543" s="179"/>
      <c r="Y3543" s="179"/>
      <c r="Z3543" s="179"/>
      <c r="AA3543" s="179"/>
      <c r="AB3543" s="179"/>
      <c r="AD3543" s="179"/>
      <c r="AE3543" s="179"/>
      <c r="AF3543" s="179"/>
      <c r="AG3543" s="179"/>
      <c r="AH3543" s="179"/>
      <c r="AI3543" s="179"/>
      <c r="AJ3543" s="179"/>
      <c r="AK3543" s="179"/>
      <c r="AL3543" s="179"/>
      <c r="AN3543" s="179"/>
      <c r="AO3543" s="179"/>
      <c r="AP3543" s="179"/>
      <c r="AQ3543" s="179"/>
      <c r="AR3543" s="179"/>
      <c r="AS3543" s="179"/>
    </row>
    <row r="3544" spans="10:45">
      <c r="J3544" s="179"/>
      <c r="K3544" s="179"/>
      <c r="L3544" s="179"/>
      <c r="M3544" s="179"/>
      <c r="N3544" s="179"/>
      <c r="O3544" s="179"/>
      <c r="P3544" s="179"/>
      <c r="Q3544" s="179"/>
      <c r="R3544" s="179"/>
      <c r="T3544" s="179"/>
      <c r="U3544" s="179"/>
      <c r="V3544" s="179"/>
      <c r="W3544" s="179"/>
      <c r="X3544" s="179"/>
      <c r="Y3544" s="179"/>
      <c r="Z3544" s="179"/>
      <c r="AA3544" s="179"/>
      <c r="AB3544" s="179"/>
      <c r="AD3544" s="179"/>
      <c r="AE3544" s="179"/>
      <c r="AF3544" s="179"/>
      <c r="AG3544" s="179"/>
      <c r="AH3544" s="179"/>
      <c r="AI3544" s="179"/>
      <c r="AJ3544" s="179"/>
      <c r="AK3544" s="179"/>
      <c r="AL3544" s="179"/>
      <c r="AN3544" s="179"/>
      <c r="AO3544" s="179"/>
      <c r="AP3544" s="179"/>
      <c r="AQ3544" s="179"/>
      <c r="AR3544" s="179"/>
      <c r="AS3544" s="179"/>
    </row>
    <row r="3545" spans="10:45">
      <c r="J3545" s="179"/>
      <c r="K3545" s="179"/>
      <c r="L3545" s="179"/>
      <c r="M3545" s="179"/>
      <c r="N3545" s="179"/>
      <c r="O3545" s="179"/>
      <c r="P3545" s="179"/>
      <c r="Q3545" s="179"/>
      <c r="R3545" s="179"/>
      <c r="T3545" s="179"/>
      <c r="U3545" s="179"/>
      <c r="V3545" s="179"/>
      <c r="W3545" s="179"/>
      <c r="X3545" s="179"/>
      <c r="Y3545" s="179"/>
      <c r="Z3545" s="179"/>
      <c r="AA3545" s="179"/>
      <c r="AB3545" s="179"/>
      <c r="AD3545" s="179"/>
      <c r="AE3545" s="179"/>
      <c r="AF3545" s="179"/>
      <c r="AG3545" s="179"/>
      <c r="AH3545" s="179"/>
      <c r="AI3545" s="179"/>
      <c r="AJ3545" s="179"/>
      <c r="AK3545" s="179"/>
      <c r="AL3545" s="179"/>
      <c r="AN3545" s="179"/>
      <c r="AO3545" s="179"/>
      <c r="AP3545" s="179"/>
      <c r="AQ3545" s="179"/>
      <c r="AR3545" s="179"/>
      <c r="AS3545" s="179"/>
    </row>
    <row r="3546" spans="10:45">
      <c r="J3546" s="179"/>
      <c r="K3546" s="179"/>
      <c r="L3546" s="179"/>
      <c r="M3546" s="179"/>
      <c r="N3546" s="179"/>
      <c r="O3546" s="179"/>
      <c r="P3546" s="179"/>
      <c r="Q3546" s="179"/>
      <c r="R3546" s="179"/>
      <c r="T3546" s="179"/>
      <c r="U3546" s="179"/>
      <c r="V3546" s="179"/>
      <c r="W3546" s="179"/>
      <c r="X3546" s="179"/>
      <c r="Y3546" s="179"/>
      <c r="Z3546" s="179"/>
      <c r="AA3546" s="179"/>
      <c r="AB3546" s="179"/>
      <c r="AD3546" s="179"/>
      <c r="AE3546" s="179"/>
      <c r="AF3546" s="179"/>
      <c r="AG3546" s="179"/>
      <c r="AH3546" s="179"/>
      <c r="AI3546" s="179"/>
      <c r="AJ3546" s="179"/>
      <c r="AK3546" s="179"/>
      <c r="AL3546" s="179"/>
      <c r="AN3546" s="179"/>
      <c r="AO3546" s="179"/>
      <c r="AP3546" s="179"/>
      <c r="AQ3546" s="179"/>
      <c r="AR3546" s="179"/>
      <c r="AS3546" s="179"/>
    </row>
    <row r="3547" spans="10:45">
      <c r="J3547" s="179"/>
      <c r="K3547" s="179"/>
      <c r="L3547" s="179"/>
      <c r="M3547" s="179"/>
      <c r="N3547" s="179"/>
      <c r="O3547" s="179"/>
      <c r="P3547" s="179"/>
      <c r="Q3547" s="179"/>
      <c r="R3547" s="179"/>
      <c r="T3547" s="179"/>
      <c r="U3547" s="179"/>
      <c r="V3547" s="179"/>
      <c r="W3547" s="179"/>
      <c r="X3547" s="179"/>
      <c r="Y3547" s="179"/>
      <c r="Z3547" s="179"/>
      <c r="AA3547" s="179"/>
      <c r="AB3547" s="179"/>
      <c r="AD3547" s="179"/>
      <c r="AE3547" s="179"/>
      <c r="AF3547" s="179"/>
      <c r="AG3547" s="179"/>
      <c r="AH3547" s="179"/>
      <c r="AI3547" s="179"/>
      <c r="AJ3547" s="179"/>
      <c r="AK3547" s="179"/>
      <c r="AL3547" s="179"/>
      <c r="AN3547" s="179"/>
      <c r="AO3547" s="179"/>
      <c r="AP3547" s="179"/>
      <c r="AQ3547" s="179"/>
      <c r="AR3547" s="179"/>
      <c r="AS3547" s="179"/>
    </row>
    <row r="3548" spans="10:45">
      <c r="J3548" s="179"/>
      <c r="K3548" s="179"/>
      <c r="L3548" s="179"/>
      <c r="M3548" s="179"/>
      <c r="N3548" s="179"/>
      <c r="O3548" s="179"/>
      <c r="P3548" s="179"/>
      <c r="Q3548" s="179"/>
      <c r="R3548" s="179"/>
      <c r="T3548" s="179"/>
      <c r="U3548" s="179"/>
      <c r="V3548" s="179"/>
      <c r="W3548" s="179"/>
      <c r="X3548" s="179"/>
      <c r="Y3548" s="179"/>
      <c r="Z3548" s="179"/>
      <c r="AA3548" s="179"/>
      <c r="AB3548" s="179"/>
      <c r="AD3548" s="179"/>
      <c r="AE3548" s="179"/>
      <c r="AF3548" s="179"/>
      <c r="AG3548" s="179"/>
      <c r="AH3548" s="179"/>
      <c r="AI3548" s="179"/>
      <c r="AJ3548" s="179"/>
      <c r="AK3548" s="179"/>
      <c r="AL3548" s="179"/>
      <c r="AN3548" s="179"/>
      <c r="AO3548" s="179"/>
      <c r="AP3548" s="179"/>
      <c r="AQ3548" s="179"/>
      <c r="AR3548" s="179"/>
      <c r="AS3548" s="179"/>
    </row>
    <row r="3549" spans="10:45">
      <c r="J3549" s="179"/>
      <c r="K3549" s="179"/>
      <c r="L3549" s="179"/>
      <c r="M3549" s="179"/>
      <c r="N3549" s="179"/>
      <c r="O3549" s="179"/>
      <c r="P3549" s="179"/>
      <c r="Q3549" s="179"/>
      <c r="R3549" s="179"/>
      <c r="T3549" s="179"/>
      <c r="U3549" s="179"/>
      <c r="V3549" s="179"/>
      <c r="W3549" s="179"/>
      <c r="X3549" s="179"/>
      <c r="Y3549" s="179"/>
      <c r="Z3549" s="179"/>
      <c r="AA3549" s="179"/>
      <c r="AB3549" s="179"/>
      <c r="AD3549" s="179"/>
      <c r="AE3549" s="179"/>
      <c r="AF3549" s="179"/>
      <c r="AG3549" s="179"/>
      <c r="AH3549" s="179"/>
      <c r="AI3549" s="179"/>
      <c r="AJ3549" s="179"/>
      <c r="AK3549" s="179"/>
      <c r="AL3549" s="179"/>
      <c r="AN3549" s="179"/>
      <c r="AO3549" s="179"/>
      <c r="AP3549" s="179"/>
      <c r="AQ3549" s="179"/>
      <c r="AR3549" s="179"/>
      <c r="AS3549" s="179"/>
    </row>
    <row r="3550" spans="10:45">
      <c r="J3550" s="179"/>
      <c r="K3550" s="179"/>
      <c r="L3550" s="179"/>
      <c r="M3550" s="179"/>
      <c r="N3550" s="179"/>
      <c r="O3550" s="179"/>
      <c r="P3550" s="179"/>
      <c r="Q3550" s="179"/>
      <c r="R3550" s="179"/>
      <c r="T3550" s="179"/>
      <c r="U3550" s="179"/>
      <c r="V3550" s="179"/>
      <c r="W3550" s="179"/>
      <c r="X3550" s="179"/>
      <c r="Y3550" s="179"/>
      <c r="Z3550" s="179"/>
      <c r="AA3550" s="179"/>
      <c r="AB3550" s="179"/>
      <c r="AD3550" s="179"/>
      <c r="AE3550" s="179"/>
      <c r="AF3550" s="179"/>
      <c r="AG3550" s="179"/>
      <c r="AH3550" s="179"/>
      <c r="AI3550" s="179"/>
      <c r="AJ3550" s="179"/>
      <c r="AK3550" s="179"/>
      <c r="AL3550" s="179"/>
      <c r="AN3550" s="179"/>
      <c r="AO3550" s="179"/>
      <c r="AP3550" s="179"/>
      <c r="AQ3550" s="179"/>
      <c r="AR3550" s="179"/>
      <c r="AS3550" s="179"/>
    </row>
    <row r="3551" spans="10:45">
      <c r="J3551" s="179"/>
      <c r="K3551" s="179"/>
      <c r="L3551" s="179"/>
      <c r="M3551" s="179"/>
      <c r="N3551" s="179"/>
      <c r="O3551" s="179"/>
      <c r="P3551" s="179"/>
      <c r="Q3551" s="179"/>
      <c r="R3551" s="179"/>
      <c r="T3551" s="179"/>
      <c r="U3551" s="179"/>
      <c r="V3551" s="179"/>
      <c r="W3551" s="179"/>
      <c r="X3551" s="179"/>
      <c r="Y3551" s="179"/>
      <c r="Z3551" s="179"/>
      <c r="AA3551" s="179"/>
      <c r="AB3551" s="179"/>
      <c r="AD3551" s="179"/>
      <c r="AE3551" s="179"/>
      <c r="AF3551" s="179"/>
      <c r="AG3551" s="179"/>
      <c r="AH3551" s="179"/>
      <c r="AI3551" s="179"/>
      <c r="AJ3551" s="179"/>
      <c r="AK3551" s="179"/>
      <c r="AL3551" s="179"/>
      <c r="AN3551" s="179"/>
      <c r="AO3551" s="179"/>
      <c r="AP3551" s="179"/>
      <c r="AQ3551" s="179"/>
      <c r="AR3551" s="179"/>
      <c r="AS3551" s="179"/>
    </row>
    <row r="3552" spans="10:45">
      <c r="J3552" s="179"/>
      <c r="K3552" s="179"/>
      <c r="L3552" s="179"/>
      <c r="M3552" s="179"/>
      <c r="N3552" s="179"/>
      <c r="O3552" s="179"/>
      <c r="P3552" s="179"/>
      <c r="Q3552" s="179"/>
      <c r="R3552" s="179"/>
      <c r="T3552" s="179"/>
      <c r="U3552" s="179"/>
      <c r="V3552" s="179"/>
      <c r="W3552" s="179"/>
      <c r="X3552" s="179"/>
      <c r="Y3552" s="179"/>
      <c r="Z3552" s="179"/>
      <c r="AA3552" s="179"/>
      <c r="AB3552" s="179"/>
      <c r="AD3552" s="179"/>
      <c r="AE3552" s="179"/>
      <c r="AF3552" s="179"/>
      <c r="AG3552" s="179"/>
      <c r="AH3552" s="179"/>
      <c r="AI3552" s="179"/>
      <c r="AJ3552" s="179"/>
      <c r="AK3552" s="179"/>
      <c r="AL3552" s="179"/>
      <c r="AN3552" s="179"/>
      <c r="AO3552" s="179"/>
      <c r="AP3552" s="179"/>
      <c r="AQ3552" s="179"/>
      <c r="AR3552" s="179"/>
      <c r="AS3552" s="179"/>
    </row>
    <row r="3553" spans="10:45">
      <c r="J3553" s="179"/>
      <c r="K3553" s="179"/>
      <c r="L3553" s="179"/>
      <c r="M3553" s="179"/>
      <c r="N3553" s="179"/>
      <c r="O3553" s="179"/>
      <c r="P3553" s="179"/>
      <c r="Q3553" s="179"/>
      <c r="R3553" s="179"/>
      <c r="T3553" s="179"/>
      <c r="U3553" s="179"/>
      <c r="V3553" s="179"/>
      <c r="W3553" s="179"/>
      <c r="X3553" s="179"/>
      <c r="Y3553" s="179"/>
      <c r="Z3553" s="179"/>
      <c r="AA3553" s="179"/>
      <c r="AB3553" s="179"/>
      <c r="AD3553" s="179"/>
      <c r="AE3553" s="179"/>
      <c r="AF3553" s="179"/>
      <c r="AG3553" s="179"/>
      <c r="AH3553" s="179"/>
      <c r="AI3553" s="179"/>
      <c r="AJ3553" s="179"/>
      <c r="AK3553" s="179"/>
      <c r="AL3553" s="179"/>
      <c r="AN3553" s="179"/>
      <c r="AO3553" s="179"/>
      <c r="AP3553" s="179"/>
      <c r="AQ3553" s="179"/>
      <c r="AR3553" s="179"/>
      <c r="AS3553" s="179"/>
    </row>
    <row r="3554" spans="10:45">
      <c r="J3554" s="179"/>
      <c r="K3554" s="179"/>
      <c r="L3554" s="179"/>
      <c r="M3554" s="179"/>
      <c r="N3554" s="179"/>
      <c r="O3554" s="179"/>
      <c r="P3554" s="179"/>
      <c r="Q3554" s="179"/>
      <c r="R3554" s="179"/>
      <c r="T3554" s="179"/>
      <c r="U3554" s="179"/>
      <c r="V3554" s="179"/>
      <c r="W3554" s="179"/>
      <c r="X3554" s="179"/>
      <c r="Y3554" s="179"/>
      <c r="Z3554" s="179"/>
      <c r="AA3554" s="179"/>
      <c r="AB3554" s="179"/>
      <c r="AD3554" s="179"/>
      <c r="AE3554" s="179"/>
      <c r="AF3554" s="179"/>
      <c r="AG3554" s="179"/>
      <c r="AH3554" s="179"/>
      <c r="AI3554" s="179"/>
      <c r="AJ3554" s="179"/>
      <c r="AK3554" s="179"/>
      <c r="AL3554" s="179"/>
      <c r="AN3554" s="179"/>
      <c r="AO3554" s="179"/>
      <c r="AP3554" s="179"/>
      <c r="AQ3554" s="179"/>
      <c r="AR3554" s="179"/>
      <c r="AS3554" s="179"/>
    </row>
    <row r="3555" spans="10:45">
      <c r="J3555" s="179"/>
      <c r="K3555" s="179"/>
      <c r="L3555" s="179"/>
      <c r="M3555" s="179"/>
      <c r="N3555" s="179"/>
      <c r="O3555" s="179"/>
      <c r="P3555" s="179"/>
      <c r="Q3555" s="179"/>
      <c r="R3555" s="179"/>
      <c r="T3555" s="179"/>
      <c r="U3555" s="179"/>
      <c r="V3555" s="179"/>
      <c r="W3555" s="179"/>
      <c r="X3555" s="179"/>
      <c r="Y3555" s="179"/>
      <c r="Z3555" s="179"/>
      <c r="AA3555" s="179"/>
      <c r="AB3555" s="179"/>
      <c r="AD3555" s="179"/>
      <c r="AE3555" s="179"/>
      <c r="AF3555" s="179"/>
      <c r="AG3555" s="179"/>
      <c r="AH3555" s="179"/>
      <c r="AI3555" s="179"/>
      <c r="AJ3555" s="179"/>
      <c r="AK3555" s="179"/>
      <c r="AL3555" s="179"/>
      <c r="AN3555" s="179"/>
      <c r="AO3555" s="179"/>
      <c r="AP3555" s="179"/>
      <c r="AQ3555" s="179"/>
      <c r="AR3555" s="179"/>
      <c r="AS3555" s="179"/>
    </row>
    <row r="3556" spans="10:45">
      <c r="J3556" s="179"/>
      <c r="K3556" s="179"/>
      <c r="L3556" s="179"/>
      <c r="M3556" s="179"/>
      <c r="N3556" s="179"/>
      <c r="O3556" s="179"/>
      <c r="P3556" s="179"/>
      <c r="Q3556" s="179"/>
      <c r="R3556" s="179"/>
      <c r="T3556" s="179"/>
      <c r="U3556" s="179"/>
      <c r="V3556" s="179"/>
      <c r="W3556" s="179"/>
      <c r="X3556" s="179"/>
      <c r="Y3556" s="179"/>
      <c r="Z3556" s="179"/>
      <c r="AA3556" s="179"/>
      <c r="AB3556" s="179"/>
      <c r="AD3556" s="179"/>
      <c r="AE3556" s="179"/>
      <c r="AF3556" s="179"/>
      <c r="AG3556" s="179"/>
      <c r="AH3556" s="179"/>
      <c r="AI3556" s="179"/>
      <c r="AJ3556" s="179"/>
      <c r="AK3556" s="179"/>
      <c r="AL3556" s="179"/>
      <c r="AN3556" s="179"/>
      <c r="AO3556" s="179"/>
      <c r="AP3556" s="179"/>
      <c r="AQ3556" s="179"/>
      <c r="AR3556" s="179"/>
      <c r="AS3556" s="179"/>
    </row>
    <row r="3557" spans="10:45">
      <c r="J3557" s="179"/>
      <c r="K3557" s="179"/>
      <c r="L3557" s="179"/>
      <c r="M3557" s="179"/>
      <c r="N3557" s="179"/>
      <c r="O3557" s="179"/>
      <c r="P3557" s="179"/>
      <c r="Q3557" s="179"/>
      <c r="R3557" s="179"/>
      <c r="T3557" s="179"/>
      <c r="U3557" s="179"/>
      <c r="V3557" s="179"/>
      <c r="W3557" s="179"/>
      <c r="X3557" s="179"/>
      <c r="Y3557" s="179"/>
      <c r="Z3557" s="179"/>
      <c r="AA3557" s="179"/>
      <c r="AB3557" s="179"/>
      <c r="AD3557" s="179"/>
      <c r="AE3557" s="179"/>
      <c r="AF3557" s="179"/>
      <c r="AG3557" s="179"/>
      <c r="AH3557" s="179"/>
      <c r="AI3557" s="179"/>
      <c r="AJ3557" s="179"/>
      <c r="AK3557" s="179"/>
      <c r="AL3557" s="179"/>
      <c r="AN3557" s="179"/>
      <c r="AO3557" s="179"/>
      <c r="AP3557" s="179"/>
      <c r="AQ3557" s="179"/>
      <c r="AR3557" s="179"/>
      <c r="AS3557" s="179"/>
    </row>
    <row r="3558" spans="10:45">
      <c r="J3558" s="179"/>
      <c r="K3558" s="179"/>
      <c r="L3558" s="179"/>
      <c r="M3558" s="179"/>
      <c r="N3558" s="179"/>
      <c r="O3558" s="179"/>
      <c r="P3558" s="179"/>
      <c r="Q3558" s="179"/>
      <c r="R3558" s="179"/>
      <c r="T3558" s="179"/>
      <c r="U3558" s="179"/>
      <c r="V3558" s="179"/>
      <c r="W3558" s="179"/>
      <c r="X3558" s="179"/>
      <c r="Y3558" s="179"/>
      <c r="Z3558" s="179"/>
      <c r="AA3558" s="179"/>
      <c r="AB3558" s="179"/>
      <c r="AD3558" s="179"/>
      <c r="AE3558" s="179"/>
      <c r="AF3558" s="179"/>
      <c r="AG3558" s="179"/>
      <c r="AH3558" s="179"/>
      <c r="AI3558" s="179"/>
      <c r="AJ3558" s="179"/>
      <c r="AK3558" s="179"/>
      <c r="AL3558" s="179"/>
      <c r="AN3558" s="179"/>
      <c r="AO3558" s="179"/>
      <c r="AP3558" s="179"/>
      <c r="AQ3558" s="179"/>
      <c r="AR3558" s="179"/>
      <c r="AS3558" s="179"/>
    </row>
    <row r="3559" spans="10:45">
      <c r="J3559" s="179"/>
      <c r="K3559" s="179"/>
      <c r="L3559" s="179"/>
      <c r="M3559" s="179"/>
      <c r="N3559" s="179"/>
      <c r="O3559" s="179"/>
      <c r="P3559" s="179"/>
      <c r="Q3559" s="179"/>
      <c r="R3559" s="179"/>
      <c r="T3559" s="179"/>
      <c r="U3559" s="179"/>
      <c r="V3559" s="179"/>
      <c r="W3559" s="179"/>
      <c r="X3559" s="179"/>
      <c r="Y3559" s="179"/>
      <c r="Z3559" s="179"/>
      <c r="AA3559" s="179"/>
      <c r="AB3559" s="179"/>
      <c r="AD3559" s="179"/>
      <c r="AE3559" s="179"/>
      <c r="AF3559" s="179"/>
      <c r="AG3559" s="179"/>
      <c r="AH3559" s="179"/>
      <c r="AI3559" s="179"/>
      <c r="AJ3559" s="179"/>
      <c r="AK3559" s="179"/>
      <c r="AL3559" s="179"/>
      <c r="AN3559" s="179"/>
      <c r="AO3559" s="179"/>
      <c r="AP3559" s="179"/>
      <c r="AQ3559" s="179"/>
      <c r="AR3559" s="179"/>
      <c r="AS3559" s="179"/>
    </row>
    <row r="3560" spans="10:45">
      <c r="J3560" s="179"/>
      <c r="K3560" s="179"/>
      <c r="L3560" s="179"/>
      <c r="M3560" s="179"/>
      <c r="N3560" s="179"/>
      <c r="O3560" s="179"/>
      <c r="P3560" s="179"/>
      <c r="Q3560" s="179"/>
      <c r="R3560" s="179"/>
      <c r="T3560" s="179"/>
      <c r="U3560" s="179"/>
      <c r="V3560" s="179"/>
      <c r="W3560" s="179"/>
      <c r="X3560" s="179"/>
      <c r="Y3560" s="179"/>
      <c r="Z3560" s="179"/>
      <c r="AA3560" s="179"/>
      <c r="AB3560" s="179"/>
      <c r="AD3560" s="179"/>
      <c r="AE3560" s="179"/>
      <c r="AF3560" s="179"/>
      <c r="AG3560" s="179"/>
      <c r="AH3560" s="179"/>
      <c r="AI3560" s="179"/>
      <c r="AJ3560" s="179"/>
      <c r="AK3560" s="179"/>
      <c r="AL3560" s="179"/>
      <c r="AN3560" s="179"/>
      <c r="AO3560" s="179"/>
      <c r="AP3560" s="179"/>
      <c r="AQ3560" s="179"/>
      <c r="AR3560" s="179"/>
      <c r="AS3560" s="179"/>
    </row>
    <row r="3561" spans="10:45">
      <c r="J3561" s="179"/>
      <c r="K3561" s="179"/>
      <c r="L3561" s="179"/>
      <c r="M3561" s="179"/>
      <c r="N3561" s="179"/>
      <c r="O3561" s="179"/>
      <c r="P3561" s="179"/>
      <c r="Q3561" s="179"/>
      <c r="R3561" s="179"/>
      <c r="T3561" s="179"/>
      <c r="U3561" s="179"/>
      <c r="V3561" s="179"/>
      <c r="W3561" s="179"/>
      <c r="X3561" s="179"/>
      <c r="Y3561" s="179"/>
      <c r="Z3561" s="179"/>
      <c r="AA3561" s="179"/>
      <c r="AB3561" s="179"/>
      <c r="AD3561" s="179"/>
      <c r="AE3561" s="179"/>
      <c r="AF3561" s="179"/>
      <c r="AG3561" s="179"/>
      <c r="AH3561" s="179"/>
      <c r="AI3561" s="179"/>
      <c r="AJ3561" s="179"/>
      <c r="AK3561" s="179"/>
      <c r="AL3561" s="179"/>
      <c r="AN3561" s="179"/>
      <c r="AO3561" s="179"/>
      <c r="AP3561" s="179"/>
      <c r="AQ3561" s="179"/>
      <c r="AR3561" s="179"/>
      <c r="AS3561" s="179"/>
    </row>
    <row r="3562" spans="10:45">
      <c r="J3562" s="179"/>
      <c r="K3562" s="179"/>
      <c r="L3562" s="179"/>
      <c r="M3562" s="179"/>
      <c r="N3562" s="179"/>
      <c r="O3562" s="179"/>
      <c r="P3562" s="179"/>
      <c r="Q3562" s="179"/>
      <c r="R3562" s="179"/>
      <c r="T3562" s="179"/>
      <c r="U3562" s="179"/>
      <c r="V3562" s="179"/>
      <c r="W3562" s="179"/>
      <c r="X3562" s="179"/>
      <c r="Y3562" s="179"/>
      <c r="Z3562" s="179"/>
      <c r="AA3562" s="179"/>
      <c r="AB3562" s="179"/>
      <c r="AD3562" s="179"/>
      <c r="AE3562" s="179"/>
      <c r="AF3562" s="179"/>
      <c r="AG3562" s="179"/>
      <c r="AH3562" s="179"/>
      <c r="AI3562" s="179"/>
      <c r="AJ3562" s="179"/>
      <c r="AK3562" s="179"/>
      <c r="AL3562" s="179"/>
      <c r="AN3562" s="179"/>
      <c r="AO3562" s="179"/>
      <c r="AP3562" s="179"/>
      <c r="AQ3562" s="179"/>
      <c r="AR3562" s="179"/>
      <c r="AS3562" s="179"/>
    </row>
    <row r="3563" spans="10:45">
      <c r="J3563" s="179"/>
      <c r="K3563" s="179"/>
      <c r="L3563" s="179"/>
      <c r="M3563" s="179"/>
      <c r="N3563" s="179"/>
      <c r="O3563" s="179"/>
      <c r="P3563" s="179"/>
      <c r="Q3563" s="179"/>
      <c r="R3563" s="179"/>
      <c r="T3563" s="179"/>
      <c r="U3563" s="179"/>
      <c r="V3563" s="179"/>
      <c r="W3563" s="179"/>
      <c r="X3563" s="179"/>
      <c r="Y3563" s="179"/>
      <c r="Z3563" s="179"/>
      <c r="AA3563" s="179"/>
      <c r="AB3563" s="179"/>
      <c r="AD3563" s="179"/>
      <c r="AE3563" s="179"/>
      <c r="AF3563" s="179"/>
      <c r="AG3563" s="179"/>
      <c r="AH3563" s="179"/>
      <c r="AI3563" s="179"/>
      <c r="AJ3563" s="179"/>
      <c r="AK3563" s="179"/>
      <c r="AL3563" s="179"/>
      <c r="AN3563" s="179"/>
      <c r="AO3563" s="179"/>
      <c r="AP3563" s="179"/>
      <c r="AQ3563" s="179"/>
      <c r="AR3563" s="179"/>
      <c r="AS3563" s="179"/>
    </row>
    <row r="3564" spans="10:45">
      <c r="J3564" s="179"/>
      <c r="K3564" s="179"/>
      <c r="L3564" s="179"/>
      <c r="M3564" s="179"/>
      <c r="N3564" s="179"/>
      <c r="O3564" s="179"/>
      <c r="P3564" s="179"/>
      <c r="Q3564" s="179"/>
      <c r="R3564" s="179"/>
      <c r="T3564" s="179"/>
      <c r="U3564" s="179"/>
      <c r="V3564" s="179"/>
      <c r="W3564" s="179"/>
      <c r="X3564" s="179"/>
      <c r="Y3564" s="179"/>
      <c r="Z3564" s="179"/>
      <c r="AA3564" s="179"/>
      <c r="AB3564" s="179"/>
      <c r="AD3564" s="179"/>
      <c r="AE3564" s="179"/>
      <c r="AF3564" s="179"/>
      <c r="AG3564" s="179"/>
      <c r="AH3564" s="179"/>
      <c r="AI3564" s="179"/>
      <c r="AJ3564" s="179"/>
      <c r="AK3564" s="179"/>
      <c r="AL3564" s="179"/>
      <c r="AN3564" s="179"/>
      <c r="AO3564" s="179"/>
      <c r="AP3564" s="179"/>
      <c r="AQ3564" s="179"/>
      <c r="AR3564" s="179"/>
      <c r="AS3564" s="179"/>
    </row>
    <row r="3565" spans="10:45">
      <c r="J3565" s="179"/>
      <c r="K3565" s="179"/>
      <c r="L3565" s="179"/>
      <c r="M3565" s="179"/>
      <c r="N3565" s="179"/>
      <c r="O3565" s="179"/>
      <c r="P3565" s="179"/>
      <c r="Q3565" s="179"/>
      <c r="R3565" s="179"/>
      <c r="T3565" s="179"/>
      <c r="U3565" s="179"/>
      <c r="V3565" s="179"/>
      <c r="W3565" s="179"/>
      <c r="X3565" s="179"/>
      <c r="Y3565" s="179"/>
      <c r="Z3565" s="179"/>
      <c r="AA3565" s="179"/>
      <c r="AB3565" s="179"/>
      <c r="AD3565" s="179"/>
      <c r="AE3565" s="179"/>
      <c r="AF3565" s="179"/>
      <c r="AG3565" s="179"/>
      <c r="AH3565" s="179"/>
      <c r="AI3565" s="179"/>
      <c r="AJ3565" s="179"/>
      <c r="AK3565" s="179"/>
      <c r="AL3565" s="179"/>
      <c r="AN3565" s="179"/>
      <c r="AO3565" s="179"/>
      <c r="AP3565" s="179"/>
      <c r="AQ3565" s="179"/>
      <c r="AR3565" s="179"/>
      <c r="AS3565" s="179"/>
    </row>
    <row r="3566" spans="10:45">
      <c r="J3566" s="179"/>
      <c r="K3566" s="179"/>
      <c r="L3566" s="179"/>
      <c r="M3566" s="179"/>
      <c r="N3566" s="179"/>
      <c r="O3566" s="179"/>
      <c r="P3566" s="179"/>
      <c r="Q3566" s="179"/>
      <c r="R3566" s="179"/>
      <c r="T3566" s="179"/>
      <c r="U3566" s="179"/>
      <c r="V3566" s="179"/>
      <c r="W3566" s="179"/>
      <c r="X3566" s="179"/>
      <c r="Y3566" s="179"/>
      <c r="Z3566" s="179"/>
      <c r="AA3566" s="179"/>
      <c r="AB3566" s="179"/>
      <c r="AD3566" s="179"/>
      <c r="AE3566" s="179"/>
      <c r="AF3566" s="179"/>
      <c r="AG3566" s="179"/>
      <c r="AH3566" s="179"/>
      <c r="AI3566" s="179"/>
      <c r="AJ3566" s="179"/>
      <c r="AK3566" s="179"/>
      <c r="AL3566" s="179"/>
      <c r="AN3566" s="179"/>
      <c r="AO3566" s="179"/>
      <c r="AP3566" s="179"/>
      <c r="AQ3566" s="179"/>
      <c r="AR3566" s="179"/>
      <c r="AS3566" s="179"/>
    </row>
    <row r="3567" spans="10:45">
      <c r="J3567" s="179"/>
      <c r="K3567" s="179"/>
      <c r="L3567" s="179"/>
      <c r="M3567" s="179"/>
      <c r="N3567" s="179"/>
      <c r="O3567" s="179"/>
      <c r="P3567" s="179"/>
      <c r="Q3567" s="179"/>
      <c r="R3567" s="179"/>
      <c r="T3567" s="179"/>
      <c r="U3567" s="179"/>
      <c r="V3567" s="179"/>
      <c r="W3567" s="179"/>
      <c r="X3567" s="179"/>
      <c r="Y3567" s="179"/>
      <c r="Z3567" s="179"/>
      <c r="AA3567" s="179"/>
      <c r="AB3567" s="179"/>
      <c r="AD3567" s="179"/>
      <c r="AE3567" s="179"/>
      <c r="AF3567" s="179"/>
      <c r="AG3567" s="179"/>
      <c r="AH3567" s="179"/>
      <c r="AI3567" s="179"/>
      <c r="AJ3567" s="179"/>
      <c r="AK3567" s="179"/>
      <c r="AL3567" s="179"/>
      <c r="AN3567" s="179"/>
      <c r="AO3567" s="179"/>
      <c r="AP3567" s="179"/>
      <c r="AQ3567" s="179"/>
      <c r="AR3567" s="179"/>
      <c r="AS3567" s="179"/>
    </row>
    <row r="3568" spans="10:45">
      <c r="J3568" s="179"/>
      <c r="K3568" s="179"/>
      <c r="L3568" s="179"/>
      <c r="M3568" s="179"/>
      <c r="N3568" s="179"/>
      <c r="O3568" s="179"/>
      <c r="P3568" s="179"/>
      <c r="Q3568" s="179"/>
      <c r="R3568" s="179"/>
      <c r="T3568" s="179"/>
      <c r="U3568" s="179"/>
      <c r="V3568" s="179"/>
      <c r="W3568" s="179"/>
      <c r="X3568" s="179"/>
      <c r="Y3568" s="179"/>
      <c r="Z3568" s="179"/>
      <c r="AA3568" s="179"/>
      <c r="AB3568" s="179"/>
      <c r="AD3568" s="179"/>
      <c r="AE3568" s="179"/>
      <c r="AF3568" s="179"/>
      <c r="AG3568" s="179"/>
      <c r="AH3568" s="179"/>
      <c r="AI3568" s="179"/>
      <c r="AJ3568" s="179"/>
      <c r="AK3568" s="179"/>
      <c r="AL3568" s="179"/>
      <c r="AN3568" s="179"/>
      <c r="AO3568" s="179"/>
      <c r="AP3568" s="179"/>
      <c r="AQ3568" s="179"/>
      <c r="AR3568" s="179"/>
      <c r="AS3568" s="179"/>
    </row>
    <row r="3569" spans="10:45">
      <c r="J3569" s="179"/>
      <c r="K3569" s="179"/>
      <c r="L3569" s="179"/>
      <c r="M3569" s="179"/>
      <c r="N3569" s="179"/>
      <c r="O3569" s="179"/>
      <c r="P3569" s="179"/>
      <c r="Q3569" s="179"/>
      <c r="R3569" s="179"/>
      <c r="T3569" s="179"/>
      <c r="U3569" s="179"/>
      <c r="V3569" s="179"/>
      <c r="W3569" s="179"/>
      <c r="X3569" s="179"/>
      <c r="Y3569" s="179"/>
      <c r="Z3569" s="179"/>
      <c r="AA3569" s="179"/>
      <c r="AB3569" s="179"/>
      <c r="AD3569" s="179"/>
      <c r="AE3569" s="179"/>
      <c r="AF3569" s="179"/>
      <c r="AG3569" s="179"/>
      <c r="AH3569" s="179"/>
      <c r="AI3569" s="179"/>
      <c r="AJ3569" s="179"/>
      <c r="AK3569" s="179"/>
      <c r="AL3569" s="179"/>
      <c r="AN3569" s="179"/>
      <c r="AO3569" s="179"/>
      <c r="AP3569" s="179"/>
      <c r="AQ3569" s="179"/>
      <c r="AR3569" s="179"/>
      <c r="AS3569" s="179"/>
    </row>
    <row r="3570" spans="10:45">
      <c r="J3570" s="179"/>
      <c r="K3570" s="179"/>
      <c r="L3570" s="179"/>
      <c r="M3570" s="179"/>
      <c r="N3570" s="179"/>
      <c r="O3570" s="179"/>
      <c r="P3570" s="179"/>
      <c r="Q3570" s="179"/>
      <c r="R3570" s="179"/>
      <c r="T3570" s="179"/>
      <c r="U3570" s="179"/>
      <c r="V3570" s="179"/>
      <c r="W3570" s="179"/>
      <c r="X3570" s="179"/>
      <c r="Y3570" s="179"/>
      <c r="Z3570" s="179"/>
      <c r="AA3570" s="179"/>
      <c r="AB3570" s="179"/>
      <c r="AD3570" s="179"/>
      <c r="AE3570" s="179"/>
      <c r="AF3570" s="179"/>
      <c r="AG3570" s="179"/>
      <c r="AH3570" s="179"/>
      <c r="AI3570" s="179"/>
      <c r="AJ3570" s="179"/>
      <c r="AK3570" s="179"/>
      <c r="AL3570" s="179"/>
      <c r="AN3570" s="179"/>
      <c r="AO3570" s="179"/>
      <c r="AP3570" s="179"/>
      <c r="AQ3570" s="179"/>
      <c r="AR3570" s="179"/>
      <c r="AS3570" s="179"/>
    </row>
    <row r="3571" spans="10:45">
      <c r="J3571" s="179"/>
      <c r="K3571" s="179"/>
      <c r="L3571" s="179"/>
      <c r="M3571" s="179"/>
      <c r="N3571" s="179"/>
      <c r="O3571" s="179"/>
      <c r="P3571" s="179"/>
      <c r="Q3571" s="179"/>
      <c r="R3571" s="179"/>
      <c r="T3571" s="179"/>
      <c r="U3571" s="179"/>
      <c r="V3571" s="179"/>
      <c r="W3571" s="179"/>
      <c r="X3571" s="179"/>
      <c r="Y3571" s="179"/>
      <c r="Z3571" s="179"/>
      <c r="AA3571" s="179"/>
      <c r="AB3571" s="179"/>
      <c r="AD3571" s="179"/>
      <c r="AE3571" s="179"/>
      <c r="AF3571" s="179"/>
      <c r="AG3571" s="179"/>
      <c r="AH3571" s="179"/>
      <c r="AI3571" s="179"/>
      <c r="AJ3571" s="179"/>
      <c r="AK3571" s="179"/>
      <c r="AL3571" s="179"/>
      <c r="AN3571" s="179"/>
      <c r="AO3571" s="179"/>
      <c r="AP3571" s="179"/>
      <c r="AQ3571" s="179"/>
      <c r="AR3571" s="179"/>
      <c r="AS3571" s="179"/>
    </row>
    <row r="3572" spans="10:45">
      <c r="J3572" s="179"/>
      <c r="K3572" s="179"/>
      <c r="L3572" s="179"/>
      <c r="M3572" s="179"/>
      <c r="N3572" s="179"/>
      <c r="O3572" s="179"/>
      <c r="P3572" s="179"/>
      <c r="Q3572" s="179"/>
      <c r="R3572" s="179"/>
      <c r="T3572" s="179"/>
      <c r="U3572" s="179"/>
      <c r="V3572" s="179"/>
      <c r="W3572" s="179"/>
      <c r="X3572" s="179"/>
      <c r="Y3572" s="179"/>
      <c r="Z3572" s="179"/>
      <c r="AA3572" s="179"/>
      <c r="AB3572" s="179"/>
      <c r="AD3572" s="179"/>
      <c r="AE3572" s="179"/>
      <c r="AF3572" s="179"/>
      <c r="AG3572" s="179"/>
      <c r="AH3572" s="179"/>
      <c r="AI3572" s="179"/>
      <c r="AJ3572" s="179"/>
      <c r="AK3572" s="179"/>
      <c r="AL3572" s="179"/>
      <c r="AN3572" s="179"/>
      <c r="AO3572" s="179"/>
      <c r="AP3572" s="179"/>
      <c r="AQ3572" s="179"/>
      <c r="AR3572" s="179"/>
      <c r="AS3572" s="179"/>
    </row>
    <row r="3573" spans="10:45">
      <c r="J3573" s="179"/>
      <c r="K3573" s="179"/>
      <c r="L3573" s="179"/>
      <c r="M3573" s="179"/>
      <c r="N3573" s="179"/>
      <c r="O3573" s="179"/>
      <c r="P3573" s="179"/>
      <c r="Q3573" s="179"/>
      <c r="R3573" s="179"/>
      <c r="T3573" s="179"/>
      <c r="U3573" s="179"/>
      <c r="V3573" s="179"/>
      <c r="W3573" s="179"/>
      <c r="X3573" s="179"/>
      <c r="Y3573" s="179"/>
      <c r="Z3573" s="179"/>
      <c r="AA3573" s="179"/>
      <c r="AB3573" s="179"/>
      <c r="AD3573" s="179"/>
      <c r="AE3573" s="179"/>
      <c r="AF3573" s="179"/>
      <c r="AG3573" s="179"/>
      <c r="AH3573" s="179"/>
      <c r="AI3573" s="179"/>
      <c r="AJ3573" s="179"/>
      <c r="AK3573" s="179"/>
      <c r="AL3573" s="179"/>
      <c r="AN3573" s="179"/>
      <c r="AO3573" s="179"/>
      <c r="AP3573" s="179"/>
      <c r="AQ3573" s="179"/>
      <c r="AR3573" s="179"/>
      <c r="AS3573" s="179"/>
    </row>
    <row r="3574" spans="10:45">
      <c r="J3574" s="179"/>
      <c r="K3574" s="179"/>
      <c r="L3574" s="179"/>
      <c r="M3574" s="179"/>
      <c r="N3574" s="179"/>
      <c r="O3574" s="179"/>
      <c r="P3574" s="179"/>
      <c r="Q3574" s="179"/>
      <c r="R3574" s="179"/>
      <c r="T3574" s="179"/>
      <c r="U3574" s="179"/>
      <c r="V3574" s="179"/>
      <c r="W3574" s="179"/>
      <c r="X3574" s="179"/>
      <c r="Y3574" s="179"/>
      <c r="Z3574" s="179"/>
      <c r="AA3574" s="179"/>
      <c r="AB3574" s="179"/>
      <c r="AD3574" s="179"/>
      <c r="AE3574" s="179"/>
      <c r="AF3574" s="179"/>
      <c r="AG3574" s="179"/>
      <c r="AH3574" s="179"/>
      <c r="AI3574" s="179"/>
      <c r="AJ3574" s="179"/>
      <c r="AK3574" s="179"/>
      <c r="AL3574" s="179"/>
      <c r="AN3574" s="179"/>
      <c r="AO3574" s="179"/>
      <c r="AP3574" s="179"/>
      <c r="AQ3574" s="179"/>
      <c r="AR3574" s="179"/>
      <c r="AS3574" s="179"/>
    </row>
    <row r="3575" spans="10:45">
      <c r="J3575" s="179"/>
      <c r="K3575" s="179"/>
      <c r="L3575" s="179"/>
      <c r="M3575" s="179"/>
      <c r="N3575" s="179"/>
      <c r="O3575" s="179"/>
      <c r="P3575" s="179"/>
      <c r="Q3575" s="179"/>
      <c r="R3575" s="179"/>
      <c r="T3575" s="179"/>
      <c r="U3575" s="179"/>
      <c r="V3575" s="179"/>
      <c r="W3575" s="179"/>
      <c r="X3575" s="179"/>
      <c r="Y3575" s="179"/>
      <c r="Z3575" s="179"/>
      <c r="AA3575" s="179"/>
      <c r="AB3575" s="179"/>
      <c r="AD3575" s="179"/>
      <c r="AE3575" s="179"/>
      <c r="AF3575" s="179"/>
      <c r="AG3575" s="179"/>
      <c r="AH3575" s="179"/>
      <c r="AI3575" s="179"/>
      <c r="AJ3575" s="179"/>
      <c r="AK3575" s="179"/>
      <c r="AL3575" s="179"/>
      <c r="AN3575" s="179"/>
      <c r="AO3575" s="179"/>
      <c r="AP3575" s="179"/>
      <c r="AQ3575" s="179"/>
      <c r="AR3575" s="179"/>
      <c r="AS3575" s="179"/>
    </row>
    <row r="3576" spans="10:45">
      <c r="J3576" s="179"/>
      <c r="K3576" s="179"/>
      <c r="L3576" s="179"/>
      <c r="M3576" s="179"/>
      <c r="N3576" s="179"/>
      <c r="O3576" s="179"/>
      <c r="P3576" s="179"/>
      <c r="Q3576" s="179"/>
      <c r="R3576" s="179"/>
      <c r="T3576" s="179"/>
      <c r="U3576" s="179"/>
      <c r="V3576" s="179"/>
      <c r="W3576" s="179"/>
      <c r="X3576" s="179"/>
      <c r="Y3576" s="179"/>
      <c r="Z3576" s="179"/>
      <c r="AA3576" s="179"/>
      <c r="AB3576" s="179"/>
      <c r="AD3576" s="179"/>
      <c r="AE3576" s="179"/>
      <c r="AF3576" s="179"/>
      <c r="AG3576" s="179"/>
      <c r="AH3576" s="179"/>
      <c r="AI3576" s="179"/>
      <c r="AJ3576" s="179"/>
      <c r="AK3576" s="179"/>
      <c r="AL3576" s="179"/>
      <c r="AN3576" s="179"/>
      <c r="AO3576" s="179"/>
      <c r="AP3576" s="179"/>
      <c r="AQ3576" s="179"/>
      <c r="AR3576" s="179"/>
      <c r="AS3576" s="179"/>
    </row>
    <row r="3577" spans="10:45">
      <c r="J3577" s="179"/>
      <c r="K3577" s="179"/>
      <c r="L3577" s="179"/>
      <c r="M3577" s="179"/>
      <c r="N3577" s="179"/>
      <c r="O3577" s="179"/>
      <c r="P3577" s="179"/>
      <c r="Q3577" s="179"/>
      <c r="R3577" s="179"/>
      <c r="T3577" s="179"/>
      <c r="U3577" s="179"/>
      <c r="V3577" s="179"/>
      <c r="W3577" s="179"/>
      <c r="X3577" s="179"/>
      <c r="Y3577" s="179"/>
      <c r="Z3577" s="179"/>
      <c r="AA3577" s="179"/>
      <c r="AB3577" s="179"/>
      <c r="AD3577" s="179"/>
      <c r="AE3577" s="179"/>
      <c r="AF3577" s="179"/>
      <c r="AG3577" s="179"/>
      <c r="AH3577" s="179"/>
      <c r="AI3577" s="179"/>
      <c r="AJ3577" s="179"/>
      <c r="AK3577" s="179"/>
      <c r="AL3577" s="179"/>
      <c r="AN3577" s="179"/>
      <c r="AO3577" s="179"/>
      <c r="AP3577" s="179"/>
      <c r="AQ3577" s="179"/>
      <c r="AR3577" s="179"/>
      <c r="AS3577" s="179"/>
    </row>
    <row r="3578" spans="10:45">
      <c r="J3578" s="179"/>
      <c r="K3578" s="179"/>
      <c r="L3578" s="179"/>
      <c r="M3578" s="179"/>
      <c r="N3578" s="179"/>
      <c r="O3578" s="179"/>
      <c r="P3578" s="179"/>
      <c r="Q3578" s="179"/>
      <c r="R3578" s="179"/>
      <c r="T3578" s="179"/>
      <c r="U3578" s="179"/>
      <c r="V3578" s="179"/>
      <c r="W3578" s="179"/>
      <c r="X3578" s="179"/>
      <c r="Y3578" s="179"/>
      <c r="Z3578" s="179"/>
      <c r="AA3578" s="179"/>
      <c r="AB3578" s="179"/>
      <c r="AD3578" s="179"/>
      <c r="AE3578" s="179"/>
      <c r="AF3578" s="179"/>
      <c r="AG3578" s="179"/>
      <c r="AH3578" s="179"/>
      <c r="AI3578" s="179"/>
      <c r="AJ3578" s="179"/>
      <c r="AK3578" s="179"/>
      <c r="AL3578" s="179"/>
      <c r="AN3578" s="179"/>
      <c r="AO3578" s="179"/>
      <c r="AP3578" s="179"/>
      <c r="AQ3578" s="179"/>
      <c r="AR3578" s="179"/>
      <c r="AS3578" s="179"/>
    </row>
    <row r="3579" spans="10:45">
      <c r="J3579" s="179"/>
      <c r="K3579" s="179"/>
      <c r="L3579" s="179"/>
      <c r="M3579" s="179"/>
      <c r="N3579" s="179"/>
      <c r="O3579" s="179"/>
      <c r="P3579" s="179"/>
      <c r="Q3579" s="179"/>
      <c r="R3579" s="179"/>
      <c r="T3579" s="179"/>
      <c r="U3579" s="179"/>
      <c r="V3579" s="179"/>
      <c r="W3579" s="179"/>
      <c r="X3579" s="179"/>
      <c r="Y3579" s="179"/>
      <c r="Z3579" s="179"/>
      <c r="AA3579" s="179"/>
      <c r="AB3579" s="179"/>
      <c r="AD3579" s="179"/>
      <c r="AE3579" s="179"/>
      <c r="AF3579" s="179"/>
      <c r="AG3579" s="179"/>
      <c r="AH3579" s="179"/>
      <c r="AI3579" s="179"/>
      <c r="AJ3579" s="179"/>
      <c r="AK3579" s="179"/>
      <c r="AL3579" s="179"/>
      <c r="AN3579" s="179"/>
      <c r="AO3579" s="179"/>
      <c r="AP3579" s="179"/>
      <c r="AQ3579" s="179"/>
      <c r="AR3579" s="179"/>
      <c r="AS3579" s="179"/>
    </row>
    <row r="3580" spans="10:45">
      <c r="J3580" s="179"/>
      <c r="K3580" s="179"/>
      <c r="L3580" s="179"/>
      <c r="M3580" s="179"/>
      <c r="N3580" s="179"/>
      <c r="O3580" s="179"/>
      <c r="P3580" s="179"/>
      <c r="Q3580" s="179"/>
      <c r="R3580" s="179"/>
      <c r="T3580" s="179"/>
      <c r="U3580" s="179"/>
      <c r="V3580" s="179"/>
      <c r="W3580" s="179"/>
      <c r="X3580" s="179"/>
      <c r="Y3580" s="179"/>
      <c r="Z3580" s="179"/>
      <c r="AA3580" s="179"/>
      <c r="AB3580" s="179"/>
      <c r="AD3580" s="179"/>
      <c r="AE3580" s="179"/>
      <c r="AF3580" s="179"/>
      <c r="AG3580" s="179"/>
      <c r="AH3580" s="179"/>
      <c r="AI3580" s="179"/>
      <c r="AJ3580" s="179"/>
      <c r="AK3580" s="179"/>
      <c r="AL3580" s="179"/>
      <c r="AN3580" s="179"/>
      <c r="AO3580" s="179"/>
      <c r="AP3580" s="179"/>
      <c r="AQ3580" s="179"/>
      <c r="AR3580" s="179"/>
      <c r="AS3580" s="179"/>
    </row>
    <row r="3581" spans="10:45">
      <c r="J3581" s="179"/>
      <c r="K3581" s="179"/>
      <c r="L3581" s="179"/>
      <c r="M3581" s="179"/>
      <c r="N3581" s="179"/>
      <c r="O3581" s="179"/>
      <c r="P3581" s="179"/>
      <c r="Q3581" s="179"/>
      <c r="R3581" s="179"/>
      <c r="T3581" s="179"/>
      <c r="U3581" s="179"/>
      <c r="V3581" s="179"/>
      <c r="W3581" s="179"/>
      <c r="X3581" s="179"/>
      <c r="Y3581" s="179"/>
      <c r="Z3581" s="179"/>
      <c r="AA3581" s="179"/>
      <c r="AB3581" s="179"/>
      <c r="AD3581" s="179"/>
      <c r="AE3581" s="179"/>
      <c r="AF3581" s="179"/>
      <c r="AG3581" s="179"/>
      <c r="AH3581" s="179"/>
      <c r="AI3581" s="179"/>
      <c r="AJ3581" s="179"/>
      <c r="AK3581" s="179"/>
      <c r="AL3581" s="179"/>
      <c r="AN3581" s="179"/>
      <c r="AO3581" s="179"/>
      <c r="AP3581" s="179"/>
      <c r="AQ3581" s="179"/>
      <c r="AR3581" s="179"/>
      <c r="AS3581" s="179"/>
    </row>
    <row r="3582" spans="10:45">
      <c r="J3582" s="179"/>
      <c r="K3582" s="179"/>
      <c r="L3582" s="179"/>
      <c r="M3582" s="179"/>
      <c r="N3582" s="179"/>
      <c r="O3582" s="179"/>
      <c r="P3582" s="179"/>
      <c r="Q3582" s="179"/>
      <c r="R3582" s="179"/>
      <c r="T3582" s="179"/>
      <c r="U3582" s="179"/>
      <c r="V3582" s="179"/>
      <c r="W3582" s="179"/>
      <c r="X3582" s="179"/>
      <c r="Y3582" s="179"/>
      <c r="Z3582" s="179"/>
      <c r="AA3582" s="179"/>
      <c r="AB3582" s="179"/>
      <c r="AD3582" s="179"/>
      <c r="AE3582" s="179"/>
      <c r="AF3582" s="179"/>
      <c r="AG3582" s="179"/>
      <c r="AH3582" s="179"/>
      <c r="AI3582" s="179"/>
      <c r="AJ3582" s="179"/>
      <c r="AK3582" s="179"/>
      <c r="AL3582" s="179"/>
      <c r="AN3582" s="179"/>
      <c r="AO3582" s="179"/>
      <c r="AP3582" s="179"/>
      <c r="AQ3582" s="179"/>
      <c r="AR3582" s="179"/>
      <c r="AS3582" s="179"/>
    </row>
    <row r="3583" spans="10:45">
      <c r="J3583" s="179"/>
      <c r="K3583" s="179"/>
      <c r="L3583" s="179"/>
      <c r="M3583" s="179"/>
      <c r="N3583" s="179"/>
      <c r="O3583" s="179"/>
      <c r="P3583" s="179"/>
      <c r="Q3583" s="179"/>
      <c r="R3583" s="179"/>
      <c r="T3583" s="179"/>
      <c r="U3583" s="179"/>
      <c r="V3583" s="179"/>
      <c r="W3583" s="179"/>
      <c r="X3583" s="179"/>
      <c r="Y3583" s="179"/>
      <c r="Z3583" s="179"/>
      <c r="AA3583" s="179"/>
      <c r="AB3583" s="179"/>
      <c r="AD3583" s="179"/>
      <c r="AE3583" s="179"/>
      <c r="AF3583" s="179"/>
      <c r="AG3583" s="179"/>
      <c r="AH3583" s="179"/>
      <c r="AI3583" s="179"/>
      <c r="AJ3583" s="179"/>
      <c r="AK3583" s="179"/>
      <c r="AL3583" s="179"/>
      <c r="AN3583" s="179"/>
      <c r="AO3583" s="179"/>
      <c r="AP3583" s="179"/>
      <c r="AQ3583" s="179"/>
      <c r="AR3583" s="179"/>
      <c r="AS3583" s="179"/>
    </row>
    <row r="3584" spans="10:45">
      <c r="J3584" s="179"/>
      <c r="K3584" s="179"/>
      <c r="L3584" s="179"/>
      <c r="M3584" s="179"/>
      <c r="N3584" s="179"/>
      <c r="O3584" s="179"/>
      <c r="P3584" s="179"/>
      <c r="Q3584" s="179"/>
      <c r="R3584" s="179"/>
      <c r="T3584" s="179"/>
      <c r="U3584" s="179"/>
      <c r="V3584" s="179"/>
      <c r="W3584" s="179"/>
      <c r="X3584" s="179"/>
      <c r="Y3584" s="179"/>
      <c r="Z3584" s="179"/>
      <c r="AA3584" s="179"/>
      <c r="AB3584" s="179"/>
      <c r="AD3584" s="179"/>
      <c r="AE3584" s="179"/>
      <c r="AF3584" s="179"/>
      <c r="AG3584" s="179"/>
      <c r="AH3584" s="179"/>
      <c r="AI3584" s="179"/>
      <c r="AJ3584" s="179"/>
      <c r="AK3584" s="179"/>
      <c r="AL3584" s="179"/>
      <c r="AN3584" s="179"/>
      <c r="AO3584" s="179"/>
      <c r="AP3584" s="179"/>
      <c r="AQ3584" s="179"/>
      <c r="AR3584" s="179"/>
      <c r="AS3584" s="179"/>
    </row>
    <row r="3585" spans="10:45">
      <c r="J3585" s="179"/>
      <c r="K3585" s="179"/>
      <c r="L3585" s="179"/>
      <c r="M3585" s="179"/>
      <c r="N3585" s="179"/>
      <c r="O3585" s="179"/>
      <c r="P3585" s="179"/>
      <c r="Q3585" s="179"/>
      <c r="R3585" s="179"/>
      <c r="T3585" s="179"/>
      <c r="U3585" s="179"/>
      <c r="V3585" s="179"/>
      <c r="W3585" s="179"/>
      <c r="X3585" s="179"/>
      <c r="Y3585" s="179"/>
      <c r="Z3585" s="179"/>
      <c r="AA3585" s="179"/>
      <c r="AB3585" s="179"/>
      <c r="AD3585" s="179"/>
      <c r="AE3585" s="179"/>
      <c r="AF3585" s="179"/>
      <c r="AG3585" s="179"/>
      <c r="AH3585" s="179"/>
      <c r="AI3585" s="179"/>
      <c r="AJ3585" s="179"/>
      <c r="AK3585" s="179"/>
      <c r="AL3585" s="179"/>
      <c r="AN3585" s="179"/>
      <c r="AO3585" s="179"/>
      <c r="AP3585" s="179"/>
      <c r="AQ3585" s="179"/>
      <c r="AR3585" s="179"/>
      <c r="AS3585" s="179"/>
    </row>
    <row r="3586" spans="10:45">
      <c r="J3586" s="179"/>
      <c r="K3586" s="179"/>
      <c r="L3586" s="179"/>
      <c r="M3586" s="179"/>
      <c r="N3586" s="179"/>
      <c r="O3586" s="179"/>
      <c r="P3586" s="179"/>
      <c r="Q3586" s="179"/>
      <c r="R3586" s="179"/>
      <c r="T3586" s="179"/>
      <c r="U3586" s="179"/>
      <c r="V3586" s="179"/>
      <c r="W3586" s="179"/>
      <c r="X3586" s="179"/>
      <c r="Y3586" s="179"/>
      <c r="Z3586" s="179"/>
      <c r="AA3586" s="179"/>
      <c r="AB3586" s="179"/>
      <c r="AD3586" s="179"/>
      <c r="AE3586" s="179"/>
      <c r="AF3586" s="179"/>
      <c r="AG3586" s="179"/>
      <c r="AH3586" s="179"/>
      <c r="AI3586" s="179"/>
      <c r="AJ3586" s="179"/>
      <c r="AK3586" s="179"/>
      <c r="AL3586" s="179"/>
      <c r="AN3586" s="179"/>
      <c r="AO3586" s="179"/>
      <c r="AP3586" s="179"/>
      <c r="AQ3586" s="179"/>
      <c r="AR3586" s="179"/>
      <c r="AS3586" s="179"/>
    </row>
    <row r="3587" spans="10:45">
      <c r="J3587" s="179"/>
      <c r="K3587" s="179"/>
      <c r="L3587" s="179"/>
      <c r="M3587" s="179"/>
      <c r="N3587" s="179"/>
      <c r="O3587" s="179"/>
      <c r="P3587" s="179"/>
      <c r="Q3587" s="179"/>
      <c r="R3587" s="179"/>
      <c r="T3587" s="179"/>
      <c r="U3587" s="179"/>
      <c r="V3587" s="179"/>
      <c r="W3587" s="179"/>
      <c r="X3587" s="179"/>
      <c r="Y3587" s="179"/>
      <c r="Z3587" s="179"/>
      <c r="AA3587" s="179"/>
      <c r="AB3587" s="179"/>
      <c r="AD3587" s="179"/>
      <c r="AE3587" s="179"/>
      <c r="AF3587" s="179"/>
      <c r="AG3587" s="179"/>
      <c r="AH3587" s="179"/>
      <c r="AI3587" s="179"/>
      <c r="AJ3587" s="179"/>
      <c r="AK3587" s="179"/>
      <c r="AL3587" s="179"/>
      <c r="AN3587" s="179"/>
      <c r="AO3587" s="179"/>
      <c r="AP3587" s="179"/>
      <c r="AQ3587" s="179"/>
      <c r="AR3587" s="179"/>
      <c r="AS3587" s="179"/>
    </row>
    <row r="3588" spans="10:45">
      <c r="J3588" s="179"/>
      <c r="K3588" s="179"/>
      <c r="L3588" s="179"/>
      <c r="M3588" s="179"/>
      <c r="N3588" s="179"/>
      <c r="O3588" s="179"/>
      <c r="P3588" s="179"/>
      <c r="Q3588" s="179"/>
      <c r="R3588" s="179"/>
      <c r="T3588" s="179"/>
      <c r="U3588" s="179"/>
      <c r="V3588" s="179"/>
      <c r="W3588" s="179"/>
      <c r="X3588" s="179"/>
      <c r="Y3588" s="179"/>
      <c r="Z3588" s="179"/>
      <c r="AA3588" s="179"/>
      <c r="AB3588" s="179"/>
      <c r="AD3588" s="179"/>
      <c r="AE3588" s="179"/>
      <c r="AF3588" s="179"/>
      <c r="AG3588" s="179"/>
      <c r="AH3588" s="179"/>
      <c r="AI3588" s="179"/>
      <c r="AJ3588" s="179"/>
      <c r="AK3588" s="179"/>
      <c r="AL3588" s="179"/>
      <c r="AN3588" s="179"/>
      <c r="AO3588" s="179"/>
      <c r="AP3588" s="179"/>
      <c r="AQ3588" s="179"/>
      <c r="AR3588" s="179"/>
      <c r="AS3588" s="179"/>
    </row>
    <row r="3589" spans="10:45">
      <c r="J3589" s="179"/>
      <c r="K3589" s="179"/>
      <c r="L3589" s="179"/>
      <c r="M3589" s="179"/>
      <c r="N3589" s="179"/>
      <c r="O3589" s="179"/>
      <c r="P3589" s="179"/>
      <c r="Q3589" s="179"/>
      <c r="R3589" s="179"/>
      <c r="T3589" s="179"/>
      <c r="U3589" s="179"/>
      <c r="V3589" s="179"/>
      <c r="W3589" s="179"/>
      <c r="X3589" s="179"/>
      <c r="Y3589" s="179"/>
      <c r="Z3589" s="179"/>
      <c r="AA3589" s="179"/>
      <c r="AB3589" s="179"/>
      <c r="AD3589" s="179"/>
      <c r="AE3589" s="179"/>
      <c r="AF3589" s="179"/>
      <c r="AG3589" s="179"/>
      <c r="AH3589" s="179"/>
      <c r="AI3589" s="179"/>
      <c r="AJ3589" s="179"/>
      <c r="AK3589" s="179"/>
      <c r="AL3589" s="179"/>
      <c r="AN3589" s="179"/>
      <c r="AO3589" s="179"/>
      <c r="AP3589" s="179"/>
      <c r="AQ3589" s="179"/>
      <c r="AR3589" s="179"/>
      <c r="AS3589" s="179"/>
    </row>
    <row r="3590" spans="10:45">
      <c r="J3590" s="179"/>
      <c r="K3590" s="179"/>
      <c r="L3590" s="179"/>
      <c r="M3590" s="179"/>
      <c r="N3590" s="179"/>
      <c r="O3590" s="179"/>
      <c r="P3590" s="179"/>
      <c r="Q3590" s="179"/>
      <c r="R3590" s="179"/>
      <c r="T3590" s="179"/>
      <c r="U3590" s="179"/>
      <c r="V3590" s="179"/>
      <c r="W3590" s="179"/>
      <c r="X3590" s="179"/>
      <c r="Y3590" s="179"/>
      <c r="Z3590" s="179"/>
      <c r="AA3590" s="179"/>
      <c r="AB3590" s="179"/>
      <c r="AD3590" s="179"/>
      <c r="AE3590" s="179"/>
      <c r="AF3590" s="179"/>
      <c r="AG3590" s="179"/>
      <c r="AH3590" s="179"/>
      <c r="AI3590" s="179"/>
      <c r="AJ3590" s="179"/>
      <c r="AK3590" s="179"/>
      <c r="AL3590" s="179"/>
      <c r="AN3590" s="179"/>
      <c r="AO3590" s="179"/>
      <c r="AP3590" s="179"/>
      <c r="AQ3590" s="179"/>
      <c r="AR3590" s="179"/>
      <c r="AS3590" s="179"/>
    </row>
    <row r="3591" spans="10:45">
      <c r="J3591" s="179"/>
      <c r="K3591" s="179"/>
      <c r="L3591" s="179"/>
      <c r="M3591" s="179"/>
      <c r="N3591" s="179"/>
      <c r="O3591" s="179"/>
      <c r="P3591" s="179"/>
      <c r="Q3591" s="179"/>
      <c r="R3591" s="179"/>
      <c r="T3591" s="179"/>
      <c r="U3591" s="179"/>
      <c r="V3591" s="179"/>
      <c r="W3591" s="179"/>
      <c r="X3591" s="179"/>
      <c r="Y3591" s="179"/>
      <c r="Z3591" s="179"/>
      <c r="AA3591" s="179"/>
      <c r="AB3591" s="179"/>
      <c r="AD3591" s="179"/>
      <c r="AE3591" s="179"/>
      <c r="AF3591" s="179"/>
      <c r="AG3591" s="179"/>
      <c r="AH3591" s="179"/>
      <c r="AI3591" s="179"/>
      <c r="AJ3591" s="179"/>
      <c r="AK3591" s="179"/>
      <c r="AL3591" s="179"/>
      <c r="AN3591" s="179"/>
      <c r="AO3591" s="179"/>
      <c r="AP3591" s="179"/>
      <c r="AQ3591" s="179"/>
      <c r="AR3591" s="179"/>
      <c r="AS3591" s="179"/>
    </row>
    <row r="3592" spans="10:45">
      <c r="J3592" s="179"/>
      <c r="K3592" s="179"/>
      <c r="L3592" s="179"/>
      <c r="M3592" s="179"/>
      <c r="N3592" s="179"/>
      <c r="O3592" s="179"/>
      <c r="P3592" s="179"/>
      <c r="Q3592" s="179"/>
      <c r="R3592" s="179"/>
      <c r="T3592" s="179"/>
      <c r="U3592" s="179"/>
      <c r="V3592" s="179"/>
      <c r="W3592" s="179"/>
      <c r="X3592" s="179"/>
      <c r="Y3592" s="179"/>
      <c r="Z3592" s="179"/>
      <c r="AA3592" s="179"/>
      <c r="AB3592" s="179"/>
      <c r="AD3592" s="179"/>
      <c r="AE3592" s="179"/>
      <c r="AF3592" s="179"/>
      <c r="AG3592" s="179"/>
      <c r="AH3592" s="179"/>
      <c r="AI3592" s="179"/>
      <c r="AJ3592" s="179"/>
      <c r="AK3592" s="179"/>
      <c r="AL3592" s="179"/>
      <c r="AN3592" s="179"/>
      <c r="AO3592" s="179"/>
      <c r="AP3592" s="179"/>
      <c r="AQ3592" s="179"/>
      <c r="AR3592" s="179"/>
      <c r="AS3592" s="179"/>
    </row>
    <row r="3593" spans="10:45">
      <c r="J3593" s="179"/>
      <c r="K3593" s="179"/>
      <c r="L3593" s="179"/>
      <c r="M3593" s="179"/>
      <c r="N3593" s="179"/>
      <c r="O3593" s="179"/>
      <c r="P3593" s="179"/>
      <c r="Q3593" s="179"/>
      <c r="R3593" s="179"/>
      <c r="T3593" s="179"/>
      <c r="U3593" s="179"/>
      <c r="V3593" s="179"/>
      <c r="W3593" s="179"/>
      <c r="X3593" s="179"/>
      <c r="Y3593" s="179"/>
      <c r="Z3593" s="179"/>
      <c r="AA3593" s="179"/>
      <c r="AB3593" s="179"/>
      <c r="AD3593" s="179"/>
      <c r="AE3593" s="179"/>
      <c r="AF3593" s="179"/>
      <c r="AG3593" s="179"/>
      <c r="AH3593" s="179"/>
      <c r="AI3593" s="179"/>
      <c r="AJ3593" s="179"/>
      <c r="AK3593" s="179"/>
      <c r="AL3593" s="179"/>
      <c r="AN3593" s="179"/>
      <c r="AO3593" s="179"/>
      <c r="AP3593" s="179"/>
      <c r="AQ3593" s="179"/>
      <c r="AR3593" s="179"/>
      <c r="AS3593" s="179"/>
    </row>
    <row r="3594" spans="10:45">
      <c r="J3594" s="179"/>
      <c r="K3594" s="179"/>
      <c r="L3594" s="179"/>
      <c r="M3594" s="179"/>
      <c r="N3594" s="179"/>
      <c r="O3594" s="179"/>
      <c r="P3594" s="179"/>
      <c r="Q3594" s="179"/>
      <c r="R3594" s="179"/>
      <c r="T3594" s="179"/>
      <c r="U3594" s="179"/>
      <c r="V3594" s="179"/>
      <c r="W3594" s="179"/>
      <c r="X3594" s="179"/>
      <c r="Y3594" s="179"/>
      <c r="Z3594" s="179"/>
      <c r="AA3594" s="179"/>
      <c r="AB3594" s="179"/>
      <c r="AD3594" s="179"/>
      <c r="AE3594" s="179"/>
      <c r="AF3594" s="179"/>
      <c r="AG3594" s="179"/>
      <c r="AH3594" s="179"/>
      <c r="AI3594" s="179"/>
      <c r="AJ3594" s="179"/>
      <c r="AK3594" s="179"/>
      <c r="AL3594" s="179"/>
      <c r="AN3594" s="179"/>
      <c r="AO3594" s="179"/>
      <c r="AP3594" s="179"/>
      <c r="AQ3594" s="179"/>
      <c r="AR3594" s="179"/>
      <c r="AS3594" s="179"/>
    </row>
    <row r="3595" spans="10:45">
      <c r="J3595" s="179"/>
      <c r="K3595" s="179"/>
      <c r="L3595" s="179"/>
      <c r="M3595" s="179"/>
      <c r="N3595" s="179"/>
      <c r="O3595" s="179"/>
      <c r="P3595" s="179"/>
      <c r="Q3595" s="179"/>
      <c r="R3595" s="179"/>
      <c r="T3595" s="179"/>
      <c r="U3595" s="179"/>
      <c r="V3595" s="179"/>
      <c r="W3595" s="179"/>
      <c r="X3595" s="179"/>
      <c r="Y3595" s="179"/>
      <c r="Z3595" s="179"/>
      <c r="AA3595" s="179"/>
      <c r="AB3595" s="179"/>
      <c r="AD3595" s="179"/>
      <c r="AE3595" s="179"/>
      <c r="AF3595" s="179"/>
      <c r="AG3595" s="179"/>
      <c r="AH3595" s="179"/>
      <c r="AI3595" s="179"/>
      <c r="AJ3595" s="179"/>
      <c r="AK3595" s="179"/>
      <c r="AL3595" s="179"/>
      <c r="AN3595" s="179"/>
      <c r="AO3595" s="179"/>
      <c r="AP3595" s="179"/>
      <c r="AQ3595" s="179"/>
      <c r="AR3595" s="179"/>
      <c r="AS3595" s="179"/>
    </row>
    <row r="3596" spans="10:45">
      <c r="J3596" s="179"/>
      <c r="K3596" s="179"/>
      <c r="L3596" s="179"/>
      <c r="M3596" s="179"/>
      <c r="N3596" s="179"/>
      <c r="O3596" s="179"/>
      <c r="P3596" s="179"/>
      <c r="Q3596" s="179"/>
      <c r="R3596" s="179"/>
      <c r="T3596" s="179"/>
      <c r="U3596" s="179"/>
      <c r="V3596" s="179"/>
      <c r="W3596" s="179"/>
      <c r="X3596" s="179"/>
      <c r="Y3596" s="179"/>
      <c r="Z3596" s="179"/>
      <c r="AA3596" s="179"/>
      <c r="AB3596" s="179"/>
      <c r="AD3596" s="179"/>
      <c r="AE3596" s="179"/>
      <c r="AF3596" s="179"/>
      <c r="AG3596" s="179"/>
      <c r="AH3596" s="179"/>
      <c r="AI3596" s="179"/>
      <c r="AJ3596" s="179"/>
      <c r="AK3596" s="179"/>
      <c r="AL3596" s="179"/>
      <c r="AN3596" s="179"/>
      <c r="AO3596" s="179"/>
      <c r="AP3596" s="179"/>
      <c r="AQ3596" s="179"/>
      <c r="AR3596" s="179"/>
      <c r="AS3596" s="179"/>
    </row>
    <row r="3597" spans="10:45">
      <c r="J3597" s="179"/>
      <c r="K3597" s="179"/>
      <c r="L3597" s="179"/>
      <c r="M3597" s="179"/>
      <c r="N3597" s="179"/>
      <c r="O3597" s="179"/>
      <c r="P3597" s="179"/>
      <c r="Q3597" s="179"/>
      <c r="R3597" s="179"/>
      <c r="T3597" s="179"/>
      <c r="U3597" s="179"/>
      <c r="V3597" s="179"/>
      <c r="W3597" s="179"/>
      <c r="X3597" s="179"/>
      <c r="Y3597" s="179"/>
      <c r="Z3597" s="179"/>
      <c r="AA3597" s="179"/>
      <c r="AB3597" s="179"/>
      <c r="AD3597" s="179"/>
      <c r="AE3597" s="179"/>
      <c r="AF3597" s="179"/>
      <c r="AG3597" s="179"/>
      <c r="AH3597" s="179"/>
      <c r="AI3597" s="179"/>
      <c r="AJ3597" s="179"/>
      <c r="AK3597" s="179"/>
      <c r="AL3597" s="179"/>
      <c r="AN3597" s="179"/>
      <c r="AO3597" s="179"/>
      <c r="AP3597" s="179"/>
      <c r="AQ3597" s="179"/>
      <c r="AR3597" s="179"/>
      <c r="AS3597" s="179"/>
    </row>
    <row r="3598" spans="10:45">
      <c r="J3598" s="179"/>
      <c r="K3598" s="179"/>
      <c r="L3598" s="179"/>
      <c r="M3598" s="179"/>
      <c r="N3598" s="179"/>
      <c r="O3598" s="179"/>
      <c r="P3598" s="179"/>
      <c r="Q3598" s="179"/>
      <c r="R3598" s="179"/>
      <c r="T3598" s="179"/>
      <c r="U3598" s="179"/>
      <c r="V3598" s="179"/>
      <c r="W3598" s="179"/>
      <c r="X3598" s="179"/>
      <c r="Y3598" s="179"/>
      <c r="Z3598" s="179"/>
      <c r="AA3598" s="179"/>
      <c r="AB3598" s="179"/>
      <c r="AD3598" s="179"/>
      <c r="AE3598" s="179"/>
      <c r="AF3598" s="179"/>
      <c r="AG3598" s="179"/>
      <c r="AH3598" s="179"/>
      <c r="AI3598" s="179"/>
      <c r="AJ3598" s="179"/>
      <c r="AK3598" s="179"/>
      <c r="AL3598" s="179"/>
      <c r="AN3598" s="179"/>
      <c r="AO3598" s="179"/>
      <c r="AP3598" s="179"/>
      <c r="AQ3598" s="179"/>
      <c r="AR3598" s="179"/>
      <c r="AS3598" s="179"/>
    </row>
    <row r="3599" spans="10:45">
      <c r="J3599" s="179"/>
      <c r="K3599" s="179"/>
      <c r="L3599" s="179"/>
      <c r="M3599" s="179"/>
      <c r="N3599" s="179"/>
      <c r="O3599" s="179"/>
      <c r="P3599" s="179"/>
      <c r="Q3599" s="179"/>
      <c r="R3599" s="179"/>
      <c r="T3599" s="179"/>
      <c r="U3599" s="179"/>
      <c r="V3599" s="179"/>
      <c r="W3599" s="179"/>
      <c r="X3599" s="179"/>
      <c r="Y3599" s="179"/>
      <c r="Z3599" s="179"/>
      <c r="AA3599" s="179"/>
      <c r="AB3599" s="179"/>
      <c r="AD3599" s="179"/>
      <c r="AE3599" s="179"/>
      <c r="AF3599" s="179"/>
      <c r="AG3599" s="179"/>
      <c r="AH3599" s="179"/>
      <c r="AI3599" s="179"/>
      <c r="AJ3599" s="179"/>
      <c r="AK3599" s="179"/>
      <c r="AL3599" s="179"/>
      <c r="AN3599" s="179"/>
      <c r="AO3599" s="179"/>
      <c r="AP3599" s="179"/>
      <c r="AQ3599" s="179"/>
      <c r="AR3599" s="179"/>
      <c r="AS3599" s="179"/>
    </row>
    <row r="3600" spans="10:45">
      <c r="J3600" s="179"/>
      <c r="K3600" s="179"/>
      <c r="L3600" s="179"/>
      <c r="M3600" s="179"/>
      <c r="N3600" s="179"/>
      <c r="O3600" s="179"/>
      <c r="P3600" s="179"/>
      <c r="Q3600" s="179"/>
      <c r="R3600" s="179"/>
      <c r="T3600" s="179"/>
      <c r="U3600" s="179"/>
      <c r="V3600" s="179"/>
      <c r="W3600" s="179"/>
      <c r="X3600" s="179"/>
      <c r="Y3600" s="179"/>
      <c r="Z3600" s="179"/>
      <c r="AA3600" s="179"/>
      <c r="AB3600" s="179"/>
      <c r="AD3600" s="179"/>
      <c r="AE3600" s="179"/>
      <c r="AF3600" s="179"/>
      <c r="AG3600" s="179"/>
      <c r="AH3600" s="179"/>
      <c r="AI3600" s="179"/>
      <c r="AJ3600" s="179"/>
      <c r="AK3600" s="179"/>
      <c r="AL3600" s="179"/>
      <c r="AN3600" s="179"/>
      <c r="AO3600" s="179"/>
      <c r="AP3600" s="179"/>
      <c r="AQ3600" s="179"/>
      <c r="AR3600" s="179"/>
      <c r="AS3600" s="179"/>
    </row>
    <row r="3601" spans="10:45">
      <c r="J3601" s="179"/>
      <c r="K3601" s="179"/>
      <c r="L3601" s="179"/>
      <c r="M3601" s="179"/>
      <c r="N3601" s="179"/>
      <c r="O3601" s="179"/>
      <c r="P3601" s="179"/>
      <c r="Q3601" s="179"/>
      <c r="R3601" s="179"/>
      <c r="T3601" s="179"/>
      <c r="U3601" s="179"/>
      <c r="V3601" s="179"/>
      <c r="W3601" s="179"/>
      <c r="X3601" s="179"/>
      <c r="Y3601" s="179"/>
      <c r="Z3601" s="179"/>
      <c r="AA3601" s="179"/>
      <c r="AB3601" s="179"/>
      <c r="AD3601" s="179"/>
      <c r="AE3601" s="179"/>
      <c r="AF3601" s="179"/>
      <c r="AG3601" s="179"/>
      <c r="AH3601" s="179"/>
      <c r="AI3601" s="179"/>
      <c r="AJ3601" s="179"/>
      <c r="AK3601" s="179"/>
      <c r="AL3601" s="179"/>
      <c r="AN3601" s="179"/>
      <c r="AO3601" s="179"/>
      <c r="AP3601" s="179"/>
      <c r="AQ3601" s="179"/>
      <c r="AR3601" s="179"/>
      <c r="AS3601" s="179"/>
    </row>
    <row r="3602" spans="10:45">
      <c r="J3602" s="179"/>
      <c r="K3602" s="179"/>
      <c r="L3602" s="179"/>
      <c r="M3602" s="179"/>
      <c r="N3602" s="179"/>
      <c r="O3602" s="179"/>
      <c r="P3602" s="179"/>
      <c r="Q3602" s="179"/>
      <c r="R3602" s="179"/>
      <c r="T3602" s="179"/>
      <c r="U3602" s="179"/>
      <c r="V3602" s="179"/>
      <c r="W3602" s="179"/>
      <c r="X3602" s="179"/>
      <c r="Y3602" s="179"/>
      <c r="Z3602" s="179"/>
      <c r="AA3602" s="179"/>
      <c r="AB3602" s="179"/>
      <c r="AD3602" s="179"/>
      <c r="AE3602" s="179"/>
      <c r="AF3602" s="179"/>
      <c r="AG3602" s="179"/>
      <c r="AH3602" s="179"/>
      <c r="AI3602" s="179"/>
      <c r="AJ3602" s="179"/>
      <c r="AK3602" s="179"/>
      <c r="AL3602" s="179"/>
      <c r="AN3602" s="179"/>
      <c r="AO3602" s="179"/>
      <c r="AP3602" s="179"/>
      <c r="AQ3602" s="179"/>
      <c r="AR3602" s="179"/>
      <c r="AS3602" s="179"/>
    </row>
    <row r="3617" s="179" customFormat="1"/>
    <row r="3618" s="179" customFormat="1"/>
    <row r="3619" s="179" customFormat="1"/>
    <row r="3620" s="179" customFormat="1"/>
    <row r="3621" s="179" customFormat="1"/>
    <row r="3622" s="179" customFormat="1"/>
    <row r="3623" s="179" customFormat="1"/>
    <row r="3624" s="179" customFormat="1"/>
    <row r="3625" s="179" customFormat="1"/>
    <row r="3626" s="179" customFormat="1"/>
    <row r="3627" s="179" customFormat="1"/>
    <row r="3628" s="179" customFormat="1"/>
    <row r="3629" s="179" customFormat="1"/>
    <row r="3630" s="179" customFormat="1"/>
    <row r="3631" s="179" customFormat="1"/>
    <row r="3632" s="179" customFormat="1"/>
    <row r="3633" s="179" customFormat="1"/>
    <row r="3634" s="179" customFormat="1"/>
    <row r="3635" s="179" customFormat="1"/>
    <row r="3636" s="179" customFormat="1"/>
    <row r="3637" s="179" customFormat="1"/>
    <row r="3638" s="179" customFormat="1"/>
    <row r="3639" s="179" customFormat="1"/>
    <row r="3640" s="179" customFormat="1"/>
    <row r="3641" s="179" customFormat="1"/>
    <row r="3642" s="179" customFormat="1"/>
    <row r="3643" s="179" customFormat="1"/>
    <row r="3644" s="179" customFormat="1"/>
    <row r="3645" s="179" customFormat="1"/>
    <row r="3646" s="179" customFormat="1"/>
    <row r="3647" s="179" customFormat="1"/>
    <row r="3648" s="179" customFormat="1"/>
    <row r="3649" s="179" customFormat="1"/>
    <row r="3650" s="179" customFormat="1"/>
    <row r="3651" s="179" customFormat="1"/>
    <row r="3652" s="179" customFormat="1"/>
    <row r="3653" s="179" customFormat="1"/>
    <row r="3654" s="179" customFormat="1"/>
    <row r="3655" s="179" customFormat="1"/>
    <row r="3656" s="179" customFormat="1"/>
    <row r="3657" s="179" customFormat="1"/>
    <row r="3658" s="179" customFormat="1"/>
    <row r="3659" s="179" customFormat="1"/>
    <row r="3660" s="179" customFormat="1"/>
    <row r="3661" s="179" customFormat="1"/>
    <row r="3662" s="179" customFormat="1"/>
    <row r="3663" s="179" customFormat="1"/>
    <row r="3664" s="179" customFormat="1"/>
    <row r="3665" s="179" customFormat="1"/>
    <row r="3666" s="179" customFormat="1"/>
    <row r="3667" s="179" customFormat="1"/>
    <row r="3668" s="179" customFormat="1"/>
    <row r="3669" s="179" customFormat="1"/>
    <row r="3670" s="179" customFormat="1"/>
    <row r="3671" s="179" customFormat="1"/>
    <row r="3672" s="179" customFormat="1"/>
    <row r="3673" s="179" customFormat="1"/>
    <row r="3674" s="179" customFormat="1"/>
    <row r="3675" s="179" customFormat="1"/>
    <row r="3676" s="179" customFormat="1"/>
    <row r="3677" s="179" customFormat="1"/>
    <row r="3678" s="179" customFormat="1"/>
    <row r="3679" s="179" customFormat="1"/>
    <row r="3680" s="179" customFormat="1"/>
    <row r="3681" s="179" customFormat="1"/>
    <row r="3682" s="179" customFormat="1"/>
    <row r="3683" s="179" customFormat="1"/>
    <row r="3684" s="179" customFormat="1"/>
    <row r="3685" s="179" customFormat="1"/>
    <row r="3686" s="179" customFormat="1"/>
    <row r="3687" s="179" customFormat="1"/>
    <row r="3688" s="179" customFormat="1"/>
    <row r="3689" s="179" customFormat="1"/>
    <row r="3690" s="179" customFormat="1"/>
    <row r="3691" s="179" customFormat="1"/>
    <row r="3692" s="179" customFormat="1"/>
    <row r="3693" s="179" customFormat="1"/>
    <row r="3694" s="179" customFormat="1"/>
    <row r="3695" s="179" customFormat="1"/>
    <row r="3696" s="179" customFormat="1"/>
    <row r="3697" s="179" customFormat="1"/>
    <row r="3698" s="179" customFormat="1"/>
    <row r="3699" s="179" customFormat="1"/>
    <row r="3700" s="179" customFormat="1"/>
    <row r="3701" s="179" customFormat="1"/>
    <row r="3702" s="179" customFormat="1"/>
    <row r="3703" s="179" customFormat="1"/>
    <row r="3704" s="179" customFormat="1"/>
    <row r="3705" s="179" customFormat="1"/>
    <row r="3706" s="179" customFormat="1"/>
    <row r="3707" s="179" customFormat="1"/>
    <row r="3708" s="179" customFormat="1"/>
    <row r="3709" s="179" customFormat="1"/>
    <row r="3710" s="179" customFormat="1"/>
    <row r="3711" s="179" customFormat="1"/>
    <row r="3712" s="179" customFormat="1"/>
    <row r="3713" s="179" customFormat="1"/>
    <row r="3714" s="179" customFormat="1"/>
    <row r="3715" s="179" customFormat="1"/>
    <row r="3716" s="179" customFormat="1"/>
    <row r="3717" s="179" customFormat="1"/>
    <row r="3718" s="179" customFormat="1"/>
    <row r="3719" s="179" customFormat="1"/>
    <row r="3720" s="179" customFormat="1"/>
    <row r="3721" s="179" customFormat="1"/>
    <row r="3722" s="179" customFormat="1"/>
    <row r="3723" s="179" customFormat="1"/>
    <row r="3724" s="179" customFormat="1"/>
    <row r="3725" s="179" customFormat="1"/>
    <row r="3726" s="179" customFormat="1"/>
    <row r="3727" s="179" customFormat="1"/>
    <row r="3728" s="179" customFormat="1"/>
    <row r="3729" s="179" customFormat="1"/>
    <row r="3730" s="179" customFormat="1"/>
    <row r="3731" s="179" customFormat="1"/>
    <row r="3732" s="179" customFormat="1"/>
    <row r="3733" s="179" customFormat="1"/>
    <row r="3734" s="179" customFormat="1"/>
    <row r="3735" s="179" customFormat="1"/>
    <row r="3736" s="179" customFormat="1"/>
    <row r="3737" s="179" customFormat="1"/>
    <row r="3738" s="179" customFormat="1"/>
    <row r="3739" s="179" customFormat="1"/>
    <row r="3740" s="179" customFormat="1"/>
    <row r="3741" s="179" customFormat="1"/>
    <row r="3742" s="179" customFormat="1"/>
    <row r="3743" s="179" customFormat="1"/>
    <row r="3744" s="179" customFormat="1"/>
    <row r="3745" s="179" customFormat="1"/>
    <row r="3746" s="179" customFormat="1"/>
    <row r="3747" s="179" customFormat="1"/>
    <row r="3748" s="179" customFormat="1"/>
    <row r="3749" s="179" customFormat="1"/>
    <row r="3750" s="179" customFormat="1"/>
    <row r="3751" s="179" customFormat="1"/>
    <row r="3752" s="179" customFormat="1"/>
    <row r="3753" s="179" customFormat="1"/>
    <row r="3754" s="179" customFormat="1"/>
    <row r="3755" s="179" customFormat="1"/>
    <row r="3756" s="179" customFormat="1"/>
    <row r="3757" s="179" customFormat="1"/>
    <row r="3758" s="179" customFormat="1"/>
    <row r="3759" s="179" customFormat="1"/>
    <row r="3760" s="179" customFormat="1"/>
    <row r="3761" s="179" customFormat="1"/>
    <row r="3762" s="179" customFormat="1"/>
    <row r="3763" s="179" customFormat="1"/>
    <row r="3764" s="179" customFormat="1"/>
    <row r="3765" s="179" customFormat="1"/>
    <row r="3766" s="179" customFormat="1"/>
    <row r="3767" s="179" customFormat="1"/>
    <row r="3768" s="179" customFormat="1"/>
    <row r="3769" s="179" customFormat="1"/>
    <row r="3770" s="179" customFormat="1"/>
    <row r="3771" s="179" customFormat="1"/>
    <row r="3772" s="179" customFormat="1"/>
    <row r="3773" s="179" customFormat="1"/>
    <row r="3774" s="179" customFormat="1"/>
    <row r="3775" s="179" customFormat="1"/>
    <row r="3776" s="179" customFormat="1"/>
    <row r="3777" s="179" customFormat="1"/>
    <row r="3778" s="179" customFormat="1"/>
    <row r="3779" s="179" customFormat="1"/>
    <row r="3780" s="179" customFormat="1"/>
    <row r="3781" s="179" customFormat="1"/>
    <row r="3782" s="179" customFormat="1"/>
    <row r="3783" s="179" customFormat="1"/>
    <row r="3784" s="179" customFormat="1"/>
    <row r="3785" s="179" customFormat="1"/>
    <row r="3786" s="179" customFormat="1"/>
    <row r="3787" s="179" customFormat="1"/>
    <row r="3788" s="179" customFormat="1"/>
    <row r="3789" s="179" customFormat="1"/>
    <row r="3790" s="179" customFormat="1"/>
    <row r="3791" s="179" customFormat="1"/>
    <row r="3792" s="179" customFormat="1"/>
    <row r="3793" s="179" customFormat="1"/>
    <row r="3794" s="179" customFormat="1"/>
    <row r="3795" s="179" customFormat="1"/>
    <row r="3796" s="179" customFormat="1"/>
    <row r="3797" s="179" customFormat="1"/>
    <row r="3798" s="179" customFormat="1"/>
    <row r="3799" s="179" customFormat="1"/>
    <row r="3800" s="179" customFormat="1"/>
    <row r="3801" s="179" customFormat="1"/>
    <row r="3802" s="179" customFormat="1"/>
    <row r="3803" s="179" customFormat="1"/>
    <row r="3804" s="179" customFormat="1"/>
    <row r="3805" s="179" customFormat="1"/>
    <row r="3806" s="179" customFormat="1"/>
    <row r="3807" s="179" customFormat="1"/>
    <row r="3808" s="179" customFormat="1"/>
    <row r="3809" s="179" customFormat="1"/>
    <row r="3810" s="179" customFormat="1"/>
    <row r="3811" s="179" customFormat="1"/>
    <row r="3812" s="179" customFormat="1"/>
    <row r="3813" s="179" customFormat="1"/>
    <row r="3814" s="179" customFormat="1"/>
    <row r="3815" s="179" customFormat="1"/>
    <row r="3816" s="179" customFormat="1"/>
    <row r="3817" s="179" customFormat="1"/>
    <row r="3818" s="179" customFormat="1"/>
    <row r="3819" s="179" customFormat="1"/>
    <row r="3820" s="179" customFormat="1"/>
    <row r="3821" s="179" customFormat="1"/>
    <row r="3822" s="179" customFormat="1"/>
    <row r="3823" s="179" customFormat="1"/>
    <row r="3824" s="179" customFormat="1"/>
    <row r="3825" s="179" customFormat="1"/>
    <row r="3826" s="179" customFormat="1"/>
    <row r="3827" s="179" customFormat="1"/>
    <row r="3828" s="179" customFormat="1"/>
    <row r="3829" s="179" customFormat="1"/>
    <row r="3830" s="179" customFormat="1"/>
    <row r="3831" s="179" customFormat="1"/>
    <row r="3832" s="179" customFormat="1"/>
    <row r="3833" s="179" customFormat="1"/>
    <row r="3834" s="179" customFormat="1"/>
    <row r="3835" s="179" customFormat="1"/>
    <row r="3836" s="179" customFormat="1"/>
    <row r="3837" s="179" customFormat="1"/>
    <row r="3838" s="179" customFormat="1"/>
    <row r="3839" s="179" customFormat="1"/>
    <row r="3840" s="179" customFormat="1"/>
    <row r="3841" s="179" customFormat="1"/>
    <row r="3842" s="179" customFormat="1"/>
    <row r="3843" s="179" customFormat="1"/>
    <row r="3844" s="179" customFormat="1"/>
    <row r="3845" s="179" customFormat="1"/>
    <row r="3846" s="179" customFormat="1"/>
    <row r="3847" s="179" customFormat="1"/>
    <row r="3848" s="179" customFormat="1"/>
    <row r="3849" s="179" customFormat="1"/>
    <row r="3850" s="179" customFormat="1"/>
    <row r="3851" s="179" customFormat="1"/>
    <row r="3852" s="179" customFormat="1"/>
    <row r="3853" s="179" customFormat="1"/>
    <row r="3854" s="179" customFormat="1"/>
    <row r="3855" s="179" customFormat="1"/>
    <row r="3856" s="179" customFormat="1"/>
    <row r="3857" s="179" customFormat="1"/>
    <row r="3858" s="179" customFormat="1"/>
    <row r="3859" s="179" customFormat="1"/>
    <row r="3860" s="179" customFormat="1"/>
    <row r="3861" s="179" customFormat="1"/>
    <row r="3862" s="179" customFormat="1"/>
    <row r="3863" s="179" customFormat="1"/>
    <row r="3864" s="179" customFormat="1"/>
    <row r="3865" s="179" customFormat="1"/>
  </sheetData>
  <mergeCells count="186"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N4:N5"/>
    <mergeCell ref="O4:Y5"/>
    <mergeCell ref="AB4:AB27"/>
    <mergeCell ref="AC4:AC5"/>
    <mergeCell ref="AP4:AQ5"/>
    <mergeCell ref="AR4:AS5"/>
    <mergeCell ref="A6:A7"/>
    <mergeCell ref="B6:L7"/>
    <mergeCell ref="AP6:AQ7"/>
    <mergeCell ref="AR6:AS7"/>
    <mergeCell ref="A8:A9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F6:AG7"/>
    <mergeCell ref="AH6:AI7"/>
    <mergeCell ref="AF10:AG11"/>
    <mergeCell ref="AH10:AI11"/>
    <mergeCell ref="AD8:AE9"/>
    <mergeCell ref="AF8:AG9"/>
    <mergeCell ref="AH8:AI9"/>
    <mergeCell ref="AJ4:AK5"/>
    <mergeCell ref="AL4:AM5"/>
    <mergeCell ref="AN4:AO5"/>
    <mergeCell ref="AJ6:AK7"/>
    <mergeCell ref="AL6:AM7"/>
    <mergeCell ref="AN6:AO7"/>
    <mergeCell ref="AD4:AE5"/>
    <mergeCell ref="AF4:AG5"/>
    <mergeCell ref="AH4:AI5"/>
    <mergeCell ref="AD12:AE13"/>
    <mergeCell ref="AF12:AG13"/>
    <mergeCell ref="AH12:AI13"/>
    <mergeCell ref="AJ10:AK11"/>
    <mergeCell ref="AL10:AM11"/>
    <mergeCell ref="AN10:AO11"/>
    <mergeCell ref="AP10:AQ11"/>
    <mergeCell ref="AR10:AS11"/>
    <mergeCell ref="A12:A13"/>
    <mergeCell ref="B12:L13"/>
    <mergeCell ref="N12:N13"/>
    <mergeCell ref="O12:Y13"/>
    <mergeCell ref="AC12:AC13"/>
    <mergeCell ref="AP12:AQ13"/>
    <mergeCell ref="AR12:AS13"/>
    <mergeCell ref="AJ12:AK13"/>
    <mergeCell ref="AL12:AM13"/>
    <mergeCell ref="AN12:AO13"/>
    <mergeCell ref="A10:A11"/>
    <mergeCell ref="B10:L11"/>
    <mergeCell ref="N10:N11"/>
    <mergeCell ref="O10:Y11"/>
    <mergeCell ref="AC10:AC11"/>
    <mergeCell ref="AD10:AE11"/>
    <mergeCell ref="AJ14:AK15"/>
    <mergeCell ref="AL14:AM15"/>
    <mergeCell ref="AN14:AO15"/>
    <mergeCell ref="AP14:AQ15"/>
    <mergeCell ref="AR14:AS15"/>
    <mergeCell ref="A16:A17"/>
    <mergeCell ref="B16:L17"/>
    <mergeCell ref="N16:N17"/>
    <mergeCell ref="O16:Y17"/>
    <mergeCell ref="AC16:AC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N20:N21"/>
    <mergeCell ref="O20:Y21"/>
    <mergeCell ref="AC20:AC21"/>
    <mergeCell ref="AD20:AE21"/>
    <mergeCell ref="AF20:AG21"/>
    <mergeCell ref="AP16:AQ17"/>
    <mergeCell ref="AR16:AS17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D16:AE17"/>
    <mergeCell ref="AF16:AG17"/>
    <mergeCell ref="AH16:AI17"/>
    <mergeCell ref="AJ16:AK17"/>
    <mergeCell ref="AL16:AM17"/>
    <mergeCell ref="AN16:AO17"/>
    <mergeCell ref="AH20:AI21"/>
    <mergeCell ref="AJ20:AK21"/>
    <mergeCell ref="AL20:AM21"/>
    <mergeCell ref="AN20:AO21"/>
    <mergeCell ref="AP20:AQ21"/>
    <mergeCell ref="AR20:AS21"/>
    <mergeCell ref="AJ18:AK19"/>
    <mergeCell ref="AL18:AM19"/>
    <mergeCell ref="AN18:AO19"/>
    <mergeCell ref="AP18:AQ19"/>
    <mergeCell ref="AR18:AS19"/>
    <mergeCell ref="N24:N25"/>
    <mergeCell ref="O24:Y25"/>
    <mergeCell ref="AC24:AC25"/>
    <mergeCell ref="AD24:AE25"/>
    <mergeCell ref="AF24:AG25"/>
    <mergeCell ref="N22:N23"/>
    <mergeCell ref="O22:Y23"/>
    <mergeCell ref="AC22:AC23"/>
    <mergeCell ref="AD22:AE23"/>
    <mergeCell ref="AF22:AG23"/>
    <mergeCell ref="AH24:AI25"/>
    <mergeCell ref="AJ24:AK25"/>
    <mergeCell ref="AL24:AM25"/>
    <mergeCell ref="AN24:AO25"/>
    <mergeCell ref="AP24:AQ25"/>
    <mergeCell ref="AR24:AS25"/>
    <mergeCell ref="AJ22:AK23"/>
    <mergeCell ref="AL22:AM23"/>
    <mergeCell ref="AN22:AO23"/>
    <mergeCell ref="AP22:AQ23"/>
    <mergeCell ref="AR22:AS23"/>
    <mergeCell ref="AH22:AI23"/>
    <mergeCell ref="AJ26:AK27"/>
    <mergeCell ref="AL26:AM27"/>
    <mergeCell ref="AN26:AO27"/>
    <mergeCell ref="AP26:AQ27"/>
    <mergeCell ref="AR26:AS27"/>
    <mergeCell ref="A29:AG29"/>
    <mergeCell ref="AH29:AS29"/>
    <mergeCell ref="N26:N27"/>
    <mergeCell ref="O26:Y27"/>
    <mergeCell ref="AC26:AC27"/>
    <mergeCell ref="AD26:AE27"/>
    <mergeCell ref="AF26:AG27"/>
    <mergeCell ref="AH26:AI27"/>
    <mergeCell ref="A30:AG30"/>
    <mergeCell ref="AH30:AS30"/>
    <mergeCell ref="A32:C32"/>
    <mergeCell ref="D32:M32"/>
    <mergeCell ref="N32:W32"/>
    <mergeCell ref="X32:AG32"/>
    <mergeCell ref="AH32:AQ32"/>
    <mergeCell ref="AR32:AS33"/>
    <mergeCell ref="A33:C34"/>
    <mergeCell ref="D33:I34"/>
    <mergeCell ref="AD33:AE33"/>
    <mergeCell ref="AF33:AG33"/>
    <mergeCell ref="AH33:AM34"/>
    <mergeCell ref="AN33:AO33"/>
    <mergeCell ref="AP33:AQ33"/>
    <mergeCell ref="J33:K33"/>
    <mergeCell ref="L33:M33"/>
    <mergeCell ref="N33:S34"/>
    <mergeCell ref="T33:U33"/>
    <mergeCell ref="V33:W33"/>
    <mergeCell ref="X33:AC34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4"/>
  <dimension ref="A1:AS2816"/>
  <sheetViews>
    <sheetView zoomScale="70" zoomScaleNormal="70" workbookViewId="0">
      <selection sqref="A1:AS1"/>
    </sheetView>
  </sheetViews>
  <sheetFormatPr defaultRowHeight="12.75"/>
  <cols>
    <col min="1" max="9" width="4.625" style="179" customWidth="1"/>
    <col min="10" max="18" width="4.625" style="180" customWidth="1"/>
    <col min="19" max="19" width="4.625" style="179" customWidth="1"/>
    <col min="20" max="28" width="4.625" style="180" customWidth="1"/>
    <col min="29" max="29" width="4.625" style="179" customWidth="1"/>
    <col min="30" max="38" width="4.625" style="180" customWidth="1"/>
    <col min="39" max="39" width="4.625" style="179" customWidth="1"/>
    <col min="40" max="45" width="4.625" style="180" customWidth="1"/>
    <col min="46" max="256" width="9" style="179"/>
    <col min="257" max="301" width="4.625" style="179" customWidth="1"/>
    <col min="302" max="512" width="9" style="179"/>
    <col min="513" max="557" width="4.625" style="179" customWidth="1"/>
    <col min="558" max="768" width="9" style="179"/>
    <col min="769" max="813" width="4.625" style="179" customWidth="1"/>
    <col min="814" max="1024" width="9" style="179"/>
    <col min="1025" max="1069" width="4.625" style="179" customWidth="1"/>
    <col min="1070" max="1280" width="9" style="179"/>
    <col min="1281" max="1325" width="4.625" style="179" customWidth="1"/>
    <col min="1326" max="1536" width="9" style="179"/>
    <col min="1537" max="1581" width="4.625" style="179" customWidth="1"/>
    <col min="1582" max="1792" width="9" style="179"/>
    <col min="1793" max="1837" width="4.625" style="179" customWidth="1"/>
    <col min="1838" max="2048" width="9" style="179"/>
    <col min="2049" max="2093" width="4.625" style="179" customWidth="1"/>
    <col min="2094" max="2304" width="9" style="179"/>
    <col min="2305" max="2349" width="4.625" style="179" customWidth="1"/>
    <col min="2350" max="2560" width="9" style="179"/>
    <col min="2561" max="2605" width="4.625" style="179" customWidth="1"/>
    <col min="2606" max="2816" width="9" style="179"/>
    <col min="2817" max="2861" width="4.625" style="179" customWidth="1"/>
    <col min="2862" max="3072" width="9" style="179"/>
    <col min="3073" max="3117" width="4.625" style="179" customWidth="1"/>
    <col min="3118" max="3328" width="9" style="179"/>
    <col min="3329" max="3373" width="4.625" style="179" customWidth="1"/>
    <col min="3374" max="3584" width="9" style="179"/>
    <col min="3585" max="3629" width="4.625" style="179" customWidth="1"/>
    <col min="3630" max="3840" width="9" style="179"/>
    <col min="3841" max="3885" width="4.625" style="179" customWidth="1"/>
    <col min="3886" max="4096" width="9" style="179"/>
    <col min="4097" max="4141" width="4.625" style="179" customWidth="1"/>
    <col min="4142" max="4352" width="9" style="179"/>
    <col min="4353" max="4397" width="4.625" style="179" customWidth="1"/>
    <col min="4398" max="4608" width="9" style="179"/>
    <col min="4609" max="4653" width="4.625" style="179" customWidth="1"/>
    <col min="4654" max="4864" width="9" style="179"/>
    <col min="4865" max="4909" width="4.625" style="179" customWidth="1"/>
    <col min="4910" max="5120" width="9" style="179"/>
    <col min="5121" max="5165" width="4.625" style="179" customWidth="1"/>
    <col min="5166" max="5376" width="9" style="179"/>
    <col min="5377" max="5421" width="4.625" style="179" customWidth="1"/>
    <col min="5422" max="5632" width="9" style="179"/>
    <col min="5633" max="5677" width="4.625" style="179" customWidth="1"/>
    <col min="5678" max="5888" width="9" style="179"/>
    <col min="5889" max="5933" width="4.625" style="179" customWidth="1"/>
    <col min="5934" max="6144" width="9" style="179"/>
    <col min="6145" max="6189" width="4.625" style="179" customWidth="1"/>
    <col min="6190" max="6400" width="9" style="179"/>
    <col min="6401" max="6445" width="4.625" style="179" customWidth="1"/>
    <col min="6446" max="6656" width="9" style="179"/>
    <col min="6657" max="6701" width="4.625" style="179" customWidth="1"/>
    <col min="6702" max="6912" width="9" style="179"/>
    <col min="6913" max="6957" width="4.625" style="179" customWidth="1"/>
    <col min="6958" max="7168" width="9" style="179"/>
    <col min="7169" max="7213" width="4.625" style="179" customWidth="1"/>
    <col min="7214" max="7424" width="9" style="179"/>
    <col min="7425" max="7469" width="4.625" style="179" customWidth="1"/>
    <col min="7470" max="7680" width="9" style="179"/>
    <col min="7681" max="7725" width="4.625" style="179" customWidth="1"/>
    <col min="7726" max="7936" width="9" style="179"/>
    <col min="7937" max="7981" width="4.625" style="179" customWidth="1"/>
    <col min="7982" max="8192" width="9" style="179"/>
    <col min="8193" max="8237" width="4.625" style="179" customWidth="1"/>
    <col min="8238" max="8448" width="9" style="179"/>
    <col min="8449" max="8493" width="4.625" style="179" customWidth="1"/>
    <col min="8494" max="8704" width="9" style="179"/>
    <col min="8705" max="8749" width="4.625" style="179" customWidth="1"/>
    <col min="8750" max="8960" width="9" style="179"/>
    <col min="8961" max="9005" width="4.625" style="179" customWidth="1"/>
    <col min="9006" max="9216" width="9" style="179"/>
    <col min="9217" max="9261" width="4.625" style="179" customWidth="1"/>
    <col min="9262" max="9472" width="9" style="179"/>
    <col min="9473" max="9517" width="4.625" style="179" customWidth="1"/>
    <col min="9518" max="9728" width="9" style="179"/>
    <col min="9729" max="9773" width="4.625" style="179" customWidth="1"/>
    <col min="9774" max="9984" width="9" style="179"/>
    <col min="9985" max="10029" width="4.625" style="179" customWidth="1"/>
    <col min="10030" max="10240" width="9" style="179"/>
    <col min="10241" max="10285" width="4.625" style="179" customWidth="1"/>
    <col min="10286" max="10496" width="9" style="179"/>
    <col min="10497" max="10541" width="4.625" style="179" customWidth="1"/>
    <col min="10542" max="10752" width="9" style="179"/>
    <col min="10753" max="10797" width="4.625" style="179" customWidth="1"/>
    <col min="10798" max="11008" width="9" style="179"/>
    <col min="11009" max="11053" width="4.625" style="179" customWidth="1"/>
    <col min="11054" max="11264" width="9" style="179"/>
    <col min="11265" max="11309" width="4.625" style="179" customWidth="1"/>
    <col min="11310" max="11520" width="9" style="179"/>
    <col min="11521" max="11565" width="4.625" style="179" customWidth="1"/>
    <col min="11566" max="11776" width="9" style="179"/>
    <col min="11777" max="11821" width="4.625" style="179" customWidth="1"/>
    <col min="11822" max="12032" width="9" style="179"/>
    <col min="12033" max="12077" width="4.625" style="179" customWidth="1"/>
    <col min="12078" max="12288" width="9" style="179"/>
    <col min="12289" max="12333" width="4.625" style="179" customWidth="1"/>
    <col min="12334" max="12544" width="9" style="179"/>
    <col min="12545" max="12589" width="4.625" style="179" customWidth="1"/>
    <col min="12590" max="12800" width="9" style="179"/>
    <col min="12801" max="12845" width="4.625" style="179" customWidth="1"/>
    <col min="12846" max="13056" width="9" style="179"/>
    <col min="13057" max="13101" width="4.625" style="179" customWidth="1"/>
    <col min="13102" max="13312" width="9" style="179"/>
    <col min="13313" max="13357" width="4.625" style="179" customWidth="1"/>
    <col min="13358" max="13568" width="9" style="179"/>
    <col min="13569" max="13613" width="4.625" style="179" customWidth="1"/>
    <col min="13614" max="13824" width="9" style="179"/>
    <col min="13825" max="13869" width="4.625" style="179" customWidth="1"/>
    <col min="13870" max="14080" width="9" style="179"/>
    <col min="14081" max="14125" width="4.625" style="179" customWidth="1"/>
    <col min="14126" max="14336" width="9" style="179"/>
    <col min="14337" max="14381" width="4.625" style="179" customWidth="1"/>
    <col min="14382" max="14592" width="9" style="179"/>
    <col min="14593" max="14637" width="4.625" style="179" customWidth="1"/>
    <col min="14638" max="14848" width="9" style="179"/>
    <col min="14849" max="14893" width="4.625" style="179" customWidth="1"/>
    <col min="14894" max="15104" width="9" style="179"/>
    <col min="15105" max="15149" width="4.625" style="179" customWidth="1"/>
    <col min="15150" max="15360" width="9" style="179"/>
    <col min="15361" max="15405" width="4.625" style="179" customWidth="1"/>
    <col min="15406" max="15616" width="9" style="179"/>
    <col min="15617" max="15661" width="4.625" style="179" customWidth="1"/>
    <col min="15662" max="15872" width="9" style="179"/>
    <col min="15873" max="15917" width="4.625" style="179" customWidth="1"/>
    <col min="15918" max="16128" width="9" style="179"/>
    <col min="16129" max="16173" width="4.625" style="179" customWidth="1"/>
    <col min="16174" max="16384" width="9" style="179"/>
  </cols>
  <sheetData>
    <row r="1" spans="1:45" ht="25.5" customHeight="1">
      <c r="A1" s="314"/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</row>
    <row r="2" spans="1:45" ht="12" customHeight="1">
      <c r="A2" s="315" t="s">
        <v>649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N2" s="315" t="s">
        <v>650</v>
      </c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AA2" s="317" t="s">
        <v>651</v>
      </c>
      <c r="AB2" s="311"/>
      <c r="AC2" s="311"/>
      <c r="AD2" s="319" t="s">
        <v>649</v>
      </c>
      <c r="AE2" s="320"/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1"/>
    </row>
    <row r="3" spans="1:45" ht="12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179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AA3" s="318"/>
      <c r="AB3" s="311"/>
      <c r="AC3" s="311"/>
      <c r="AD3" s="322">
        <v>1</v>
      </c>
      <c r="AE3" s="321"/>
      <c r="AF3" s="322">
        <v>2</v>
      </c>
      <c r="AG3" s="321"/>
      <c r="AH3" s="322">
        <v>3</v>
      </c>
      <c r="AI3" s="321"/>
      <c r="AJ3" s="322">
        <v>4</v>
      </c>
      <c r="AK3" s="321"/>
      <c r="AL3" s="322">
        <v>5</v>
      </c>
      <c r="AM3" s="321"/>
      <c r="AN3" s="322">
        <v>6</v>
      </c>
      <c r="AO3" s="321"/>
      <c r="AP3" s="322">
        <v>7</v>
      </c>
      <c r="AQ3" s="321"/>
      <c r="AR3" s="322">
        <v>8</v>
      </c>
      <c r="AS3" s="321"/>
    </row>
    <row r="4" spans="1:45" ht="11.1" customHeight="1">
      <c r="A4" s="311">
        <v>1</v>
      </c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179"/>
      <c r="N4" s="311" t="s">
        <v>627</v>
      </c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AA4" s="318"/>
      <c r="AB4" s="337" t="s">
        <v>650</v>
      </c>
      <c r="AC4" s="312" t="s">
        <v>627</v>
      </c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/>
      <c r="AO4" s="311"/>
      <c r="AP4" s="311"/>
      <c r="AQ4" s="311"/>
      <c r="AR4" s="311"/>
      <c r="AS4" s="311"/>
    </row>
    <row r="5" spans="1:45" ht="11.1" customHeight="1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179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AA5" s="318"/>
      <c r="AB5" s="338"/>
      <c r="AC5" s="313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</row>
    <row r="6" spans="1:45" ht="11.1" customHeight="1">
      <c r="A6" s="311">
        <v>2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179"/>
      <c r="N6" s="311" t="s">
        <v>628</v>
      </c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AA6" s="318"/>
      <c r="AB6" s="338"/>
      <c r="AC6" s="312" t="s">
        <v>628</v>
      </c>
      <c r="AD6" s="311"/>
      <c r="AE6" s="311"/>
      <c r="AF6" s="311"/>
      <c r="AG6" s="311"/>
      <c r="AH6" s="311"/>
      <c r="AI6" s="311"/>
      <c r="AJ6" s="311"/>
      <c r="AK6" s="311"/>
      <c r="AL6" s="311"/>
      <c r="AM6" s="311"/>
      <c r="AN6" s="311"/>
      <c r="AO6" s="311"/>
      <c r="AP6" s="311"/>
      <c r="AQ6" s="311"/>
      <c r="AR6" s="311"/>
      <c r="AS6" s="311"/>
    </row>
    <row r="7" spans="1:45" ht="11.1" customHeight="1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179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AA7" s="318"/>
      <c r="AB7" s="338"/>
      <c r="AC7" s="313"/>
      <c r="AD7" s="311"/>
      <c r="AE7" s="311"/>
      <c r="AF7" s="311"/>
      <c r="AG7" s="311"/>
      <c r="AH7" s="311"/>
      <c r="AI7" s="311"/>
      <c r="AJ7" s="311"/>
      <c r="AK7" s="311"/>
      <c r="AL7" s="311"/>
      <c r="AM7" s="311"/>
      <c r="AN7" s="311"/>
      <c r="AO7" s="311"/>
      <c r="AP7" s="311"/>
      <c r="AQ7" s="311"/>
      <c r="AR7" s="311"/>
      <c r="AS7" s="311"/>
    </row>
    <row r="8" spans="1:45" ht="11.1" customHeight="1">
      <c r="A8" s="311">
        <v>3</v>
      </c>
      <c r="B8" s="311"/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179"/>
      <c r="N8" s="311" t="s">
        <v>629</v>
      </c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/>
      <c r="AA8" s="318"/>
      <c r="AB8" s="338"/>
      <c r="AC8" s="312" t="s">
        <v>629</v>
      </c>
      <c r="AD8" s="311"/>
      <c r="AE8" s="311"/>
      <c r="AF8" s="311"/>
      <c r="AG8" s="311"/>
      <c r="AH8" s="311"/>
      <c r="AI8" s="311"/>
      <c r="AJ8" s="311"/>
      <c r="AK8" s="311"/>
      <c r="AL8" s="311"/>
      <c r="AM8" s="311"/>
      <c r="AN8" s="311"/>
      <c r="AO8" s="311"/>
      <c r="AP8" s="311"/>
      <c r="AQ8" s="311"/>
      <c r="AR8" s="311"/>
      <c r="AS8" s="311"/>
    </row>
    <row r="9" spans="1:45" ht="11.1" customHeight="1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179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AA9" s="318"/>
      <c r="AB9" s="338"/>
      <c r="AC9" s="313"/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1"/>
      <c r="AQ9" s="311"/>
      <c r="AR9" s="311"/>
      <c r="AS9" s="311"/>
    </row>
    <row r="10" spans="1:45" ht="11.1" customHeight="1">
      <c r="A10" s="311">
        <v>4</v>
      </c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L10" s="311"/>
      <c r="M10" s="179"/>
      <c r="N10" s="311" t="s">
        <v>630</v>
      </c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AA10" s="318"/>
      <c r="AB10" s="338"/>
      <c r="AC10" s="312" t="s">
        <v>630</v>
      </c>
      <c r="AD10" s="311"/>
      <c r="AE10" s="311"/>
      <c r="AF10" s="311"/>
      <c r="AG10" s="311"/>
      <c r="AH10" s="311"/>
      <c r="AI10" s="311"/>
      <c r="AJ10" s="311"/>
      <c r="AK10" s="311"/>
      <c r="AL10" s="311"/>
      <c r="AM10" s="311"/>
      <c r="AN10" s="311"/>
      <c r="AO10" s="311"/>
      <c r="AP10" s="311"/>
      <c r="AQ10" s="311"/>
      <c r="AR10" s="311"/>
      <c r="AS10" s="311"/>
    </row>
    <row r="11" spans="1:45" ht="11.1" customHeight="1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179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AA11" s="318"/>
      <c r="AB11" s="338"/>
      <c r="AC11" s="313"/>
      <c r="AD11" s="311"/>
      <c r="AE11" s="311"/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1"/>
      <c r="AQ11" s="311"/>
      <c r="AR11" s="311"/>
      <c r="AS11" s="311"/>
    </row>
    <row r="12" spans="1:45" ht="11.1" customHeight="1">
      <c r="A12" s="311">
        <v>5</v>
      </c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179"/>
      <c r="N12" s="311" t="s">
        <v>631</v>
      </c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AA12" s="318"/>
      <c r="AB12" s="338"/>
      <c r="AC12" s="312" t="s">
        <v>631</v>
      </c>
      <c r="AD12" s="311"/>
      <c r="AE12" s="311"/>
      <c r="AF12" s="311"/>
      <c r="AG12" s="311"/>
      <c r="AH12" s="311"/>
      <c r="AI12" s="311"/>
      <c r="AJ12" s="311"/>
      <c r="AK12" s="311"/>
      <c r="AL12" s="311"/>
      <c r="AM12" s="311"/>
      <c r="AN12" s="311"/>
      <c r="AO12" s="311"/>
      <c r="AP12" s="311"/>
      <c r="AQ12" s="311"/>
      <c r="AR12" s="311"/>
      <c r="AS12" s="311"/>
    </row>
    <row r="13" spans="1:45" ht="11.1" customHeight="1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179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AA13" s="318"/>
      <c r="AB13" s="338"/>
      <c r="AC13" s="313"/>
      <c r="AD13" s="311"/>
      <c r="AE13" s="311"/>
      <c r="AF13" s="311"/>
      <c r="AG13" s="311"/>
      <c r="AH13" s="311"/>
      <c r="AI13" s="311"/>
      <c r="AJ13" s="311"/>
      <c r="AK13" s="311"/>
      <c r="AL13" s="311"/>
      <c r="AM13" s="311"/>
      <c r="AN13" s="311"/>
      <c r="AO13" s="311"/>
      <c r="AP13" s="311"/>
      <c r="AQ13" s="311"/>
      <c r="AR13" s="311"/>
      <c r="AS13" s="311"/>
    </row>
    <row r="14" spans="1:45" ht="11.1" customHeight="1">
      <c r="A14" s="311">
        <v>6</v>
      </c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179"/>
      <c r="N14" s="311" t="s">
        <v>632</v>
      </c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AA14" s="318"/>
      <c r="AB14" s="338"/>
      <c r="AC14" s="312" t="s">
        <v>632</v>
      </c>
      <c r="AD14" s="311"/>
      <c r="AE14" s="311"/>
      <c r="AF14" s="311"/>
      <c r="AG14" s="311"/>
      <c r="AH14" s="311"/>
      <c r="AI14" s="311"/>
      <c r="AJ14" s="311"/>
      <c r="AK14" s="311"/>
      <c r="AL14" s="311"/>
      <c r="AM14" s="311"/>
      <c r="AN14" s="311"/>
      <c r="AO14" s="311"/>
      <c r="AP14" s="311"/>
      <c r="AQ14" s="311"/>
      <c r="AR14" s="311"/>
      <c r="AS14" s="311"/>
    </row>
    <row r="15" spans="1:45" ht="11.1" customHeight="1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179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AA15" s="318"/>
      <c r="AB15" s="338"/>
      <c r="AC15" s="313"/>
      <c r="AD15" s="311"/>
      <c r="AE15" s="311"/>
      <c r="AF15" s="311"/>
      <c r="AG15" s="311"/>
      <c r="AH15" s="311"/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</row>
    <row r="16" spans="1:45" ht="11.1" customHeight="1">
      <c r="A16" s="311">
        <v>7</v>
      </c>
      <c r="B16" s="311"/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179"/>
      <c r="N16" s="311" t="s">
        <v>633</v>
      </c>
      <c r="O16" s="311"/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AA16" s="318"/>
      <c r="AB16" s="338"/>
      <c r="AC16" s="312" t="s">
        <v>633</v>
      </c>
      <c r="AD16" s="311"/>
      <c r="AE16" s="311"/>
      <c r="AF16" s="311"/>
      <c r="AG16" s="311"/>
      <c r="AH16" s="311"/>
      <c r="AI16" s="311"/>
      <c r="AJ16" s="311"/>
      <c r="AK16" s="311"/>
      <c r="AL16" s="311"/>
      <c r="AM16" s="311"/>
      <c r="AN16" s="311"/>
      <c r="AO16" s="311"/>
      <c r="AP16" s="311"/>
      <c r="AQ16" s="311"/>
      <c r="AR16" s="311"/>
      <c r="AS16" s="311"/>
    </row>
    <row r="17" spans="1:45" ht="11.1" customHeight="1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  <c r="L17" s="311"/>
      <c r="M17" s="179"/>
      <c r="N17" s="311"/>
      <c r="O17" s="311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AA17" s="318"/>
      <c r="AB17" s="338"/>
      <c r="AC17" s="313"/>
      <c r="AD17" s="311"/>
      <c r="AE17" s="311"/>
      <c r="AF17" s="311"/>
      <c r="AG17" s="311"/>
      <c r="AH17" s="311"/>
      <c r="AI17" s="311"/>
      <c r="AJ17" s="311"/>
      <c r="AK17" s="311"/>
      <c r="AL17" s="311"/>
      <c r="AM17" s="311"/>
      <c r="AN17" s="311"/>
      <c r="AO17" s="311"/>
      <c r="AP17" s="311"/>
      <c r="AQ17" s="311"/>
      <c r="AR17" s="311"/>
      <c r="AS17" s="311"/>
    </row>
    <row r="18" spans="1:45" ht="11.1" customHeight="1">
      <c r="A18" s="311">
        <v>8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179"/>
      <c r="N18" s="311" t="s">
        <v>634</v>
      </c>
      <c r="O18" s="311"/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AA18" s="318"/>
      <c r="AB18" s="338"/>
      <c r="AC18" s="312" t="s">
        <v>634</v>
      </c>
      <c r="AD18" s="311"/>
      <c r="AE18" s="311"/>
      <c r="AF18" s="311"/>
      <c r="AG18" s="311"/>
      <c r="AH18" s="311"/>
      <c r="AI18" s="311"/>
      <c r="AJ18" s="311"/>
      <c r="AK18" s="311"/>
      <c r="AL18" s="311"/>
      <c r="AM18" s="311"/>
      <c r="AN18" s="311"/>
      <c r="AO18" s="311"/>
      <c r="AP18" s="311"/>
      <c r="AQ18" s="311"/>
      <c r="AR18" s="311"/>
      <c r="AS18" s="311"/>
    </row>
    <row r="19" spans="1:45" ht="11.1" customHeight="1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1"/>
      <c r="M19" s="179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AA19" s="318"/>
      <c r="AB19" s="338"/>
      <c r="AC19" s="313"/>
      <c r="AD19" s="311"/>
      <c r="AE19" s="311"/>
      <c r="AF19" s="311"/>
      <c r="AG19" s="311"/>
      <c r="AH19" s="311"/>
      <c r="AI19" s="311"/>
      <c r="AJ19" s="311"/>
      <c r="AK19" s="311"/>
      <c r="AL19" s="311"/>
      <c r="AM19" s="311"/>
      <c r="AN19" s="311"/>
      <c r="AO19" s="311"/>
      <c r="AP19" s="311"/>
      <c r="AQ19" s="311"/>
      <c r="AR19" s="311"/>
      <c r="AS19" s="311"/>
    </row>
    <row r="20" spans="1:45" ht="11.1" customHeight="1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N20" s="311" t="s">
        <v>635</v>
      </c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AA20" s="318"/>
      <c r="AB20" s="338"/>
      <c r="AC20" s="312" t="s">
        <v>635</v>
      </c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</row>
    <row r="21" spans="1:45" ht="11.1" customHeight="1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AA21" s="318"/>
      <c r="AB21" s="338"/>
      <c r="AC21" s="313"/>
      <c r="AD21" s="311"/>
      <c r="AE21" s="311"/>
      <c r="AF21" s="311"/>
      <c r="AG21" s="311"/>
      <c r="AH21" s="311"/>
      <c r="AI21" s="311"/>
      <c r="AJ21" s="311"/>
      <c r="AK21" s="311"/>
      <c r="AL21" s="311"/>
      <c r="AM21" s="311"/>
      <c r="AN21" s="311"/>
      <c r="AO21" s="311"/>
      <c r="AP21" s="311"/>
      <c r="AQ21" s="311"/>
      <c r="AR21" s="311"/>
      <c r="AS21" s="311"/>
    </row>
    <row r="22" spans="1:45" ht="11.1" customHeight="1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N22" s="311" t="s">
        <v>636</v>
      </c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AA22" s="318"/>
      <c r="AB22" s="338"/>
      <c r="AC22" s="312" t="s">
        <v>636</v>
      </c>
      <c r="AD22" s="311"/>
      <c r="AE22" s="311"/>
      <c r="AF22" s="311"/>
      <c r="AG22" s="311"/>
      <c r="AH22" s="311"/>
      <c r="AI22" s="311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</row>
    <row r="23" spans="1:45" ht="11.1" customHeight="1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AA23" s="318"/>
      <c r="AB23" s="338"/>
      <c r="AC23" s="313"/>
      <c r="AD23" s="311"/>
      <c r="AE23" s="311"/>
      <c r="AF23" s="311"/>
      <c r="AG23" s="311"/>
      <c r="AH23" s="311"/>
      <c r="AI23" s="311"/>
      <c r="AJ23" s="311"/>
      <c r="AK23" s="311"/>
      <c r="AL23" s="311"/>
      <c r="AM23" s="311"/>
      <c r="AN23" s="311"/>
      <c r="AO23" s="311"/>
      <c r="AP23" s="311"/>
      <c r="AQ23" s="311"/>
      <c r="AR23" s="311"/>
      <c r="AS23" s="311"/>
    </row>
    <row r="24" spans="1:45" ht="11.1" customHeight="1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N24" s="311" t="s">
        <v>637</v>
      </c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AA24" s="318"/>
      <c r="AB24" s="338"/>
      <c r="AC24" s="312" t="s">
        <v>637</v>
      </c>
      <c r="AD24" s="311"/>
      <c r="AE24" s="311"/>
      <c r="AF24" s="311"/>
      <c r="AG24" s="311"/>
      <c r="AH24" s="311"/>
      <c r="AI24" s="311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</row>
    <row r="25" spans="1:45" ht="11.1" customHeight="1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AA25" s="318"/>
      <c r="AB25" s="338"/>
      <c r="AC25" s="313"/>
      <c r="AD25" s="311"/>
      <c r="AE25" s="311"/>
      <c r="AF25" s="311"/>
      <c r="AG25" s="311"/>
      <c r="AH25" s="311"/>
      <c r="AI25" s="311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</row>
    <row r="26" spans="1:45" ht="11.1" customHeight="1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N26" s="311" t="s">
        <v>638</v>
      </c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AA26" s="318"/>
      <c r="AB26" s="338"/>
      <c r="AC26" s="312" t="s">
        <v>638</v>
      </c>
      <c r="AD26" s="311"/>
      <c r="AE26" s="311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</row>
    <row r="27" spans="1:45" ht="11.1" customHeight="1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AA27" s="318"/>
      <c r="AB27" s="339"/>
      <c r="AC27" s="313"/>
      <c r="AD27" s="311"/>
      <c r="AE27" s="311"/>
      <c r="AF27" s="311"/>
      <c r="AG27" s="311"/>
      <c r="AH27" s="311"/>
      <c r="AI27" s="311"/>
      <c r="AJ27" s="311"/>
      <c r="AK27" s="311"/>
      <c r="AL27" s="311"/>
      <c r="AM27" s="311"/>
      <c r="AN27" s="311"/>
      <c r="AO27" s="311"/>
      <c r="AP27" s="311"/>
      <c r="AQ27" s="311"/>
      <c r="AR27" s="311"/>
      <c r="AS27" s="311"/>
    </row>
    <row r="28" spans="1:45" ht="9.9499999999999993" customHeight="1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4"/>
      <c r="AO28" s="184"/>
      <c r="AP28" s="184"/>
      <c r="AQ28" s="184"/>
      <c r="AR28" s="184"/>
      <c r="AS28" s="184"/>
    </row>
    <row r="29" spans="1:45" ht="20.100000000000001" customHeight="1">
      <c r="A29" s="323" t="s">
        <v>639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  <c r="X29" s="323"/>
      <c r="Y29" s="323"/>
      <c r="Z29" s="323"/>
      <c r="AA29" s="323"/>
      <c r="AB29" s="323"/>
      <c r="AC29" s="323"/>
      <c r="AD29" s="323"/>
      <c r="AE29" s="323"/>
      <c r="AF29" s="323"/>
      <c r="AG29" s="323"/>
      <c r="AH29" s="323" t="s">
        <v>640</v>
      </c>
      <c r="AI29" s="323"/>
      <c r="AJ29" s="323"/>
      <c r="AK29" s="323"/>
      <c r="AL29" s="323"/>
      <c r="AM29" s="323"/>
      <c r="AN29" s="323"/>
      <c r="AO29" s="323"/>
      <c r="AP29" s="323"/>
      <c r="AQ29" s="323"/>
      <c r="AR29" s="323"/>
      <c r="AS29" s="323"/>
    </row>
    <row r="30" spans="1:45" ht="78" customHeight="1">
      <c r="A30" s="429"/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0"/>
      <c r="T30" s="430"/>
      <c r="U30" s="430"/>
      <c r="V30" s="430"/>
      <c r="W30" s="430"/>
      <c r="X30" s="430"/>
      <c r="Y30" s="430"/>
      <c r="Z30" s="430"/>
      <c r="AA30" s="430"/>
      <c r="AB30" s="430"/>
      <c r="AC30" s="430"/>
      <c r="AD30" s="430"/>
      <c r="AE30" s="430"/>
      <c r="AF30" s="430"/>
      <c r="AG30" s="431"/>
      <c r="AH30" s="429"/>
      <c r="AI30" s="430"/>
      <c r="AJ30" s="430"/>
      <c r="AK30" s="430"/>
      <c r="AL30" s="430"/>
      <c r="AM30" s="430"/>
      <c r="AN30" s="430"/>
      <c r="AO30" s="430"/>
      <c r="AP30" s="430"/>
      <c r="AQ30" s="430"/>
      <c r="AR30" s="430"/>
      <c r="AS30" s="431"/>
    </row>
    <row r="31" spans="1:45" ht="9.9499999999999993" customHeight="1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S31" s="180"/>
      <c r="AA31" s="187"/>
      <c r="AB31" s="187"/>
      <c r="AC31" s="187"/>
      <c r="AD31" s="187"/>
      <c r="AE31" s="187"/>
      <c r="AF31" s="187"/>
      <c r="AG31" s="18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s="180" customFormat="1" ht="17.100000000000001" customHeight="1">
      <c r="A32" s="322" t="s">
        <v>652</v>
      </c>
      <c r="B32" s="320"/>
      <c r="C32" s="321"/>
      <c r="D32" s="322" t="s">
        <v>653</v>
      </c>
      <c r="E32" s="320"/>
      <c r="F32" s="320"/>
      <c r="G32" s="320"/>
      <c r="H32" s="320"/>
      <c r="I32" s="320"/>
      <c r="J32" s="320"/>
      <c r="K32" s="320"/>
      <c r="L32" s="320"/>
      <c r="M32" s="321"/>
      <c r="N32" s="322" t="s">
        <v>654</v>
      </c>
      <c r="O32" s="320"/>
      <c r="P32" s="320"/>
      <c r="Q32" s="320"/>
      <c r="R32" s="320"/>
      <c r="S32" s="320"/>
      <c r="T32" s="320"/>
      <c r="U32" s="320"/>
      <c r="V32" s="320"/>
      <c r="W32" s="321"/>
      <c r="X32" s="322" t="s">
        <v>655</v>
      </c>
      <c r="Y32" s="320"/>
      <c r="Z32" s="320"/>
      <c r="AA32" s="320"/>
      <c r="AB32" s="320"/>
      <c r="AC32" s="320"/>
      <c r="AD32" s="320"/>
      <c r="AE32" s="320"/>
      <c r="AF32" s="320"/>
      <c r="AG32" s="321"/>
      <c r="AH32" s="322" t="s">
        <v>656</v>
      </c>
      <c r="AI32" s="320"/>
      <c r="AJ32" s="320"/>
      <c r="AK32" s="320"/>
      <c r="AL32" s="320"/>
      <c r="AM32" s="320"/>
      <c r="AN32" s="320"/>
      <c r="AO32" s="320"/>
      <c r="AP32" s="320"/>
      <c r="AQ32" s="321"/>
      <c r="AR32" s="356" t="s">
        <v>657</v>
      </c>
      <c r="AS32" s="346"/>
    </row>
    <row r="33" spans="1:45" s="180" customFormat="1" ht="17.100000000000001" customHeight="1">
      <c r="A33" s="344" t="s">
        <v>643</v>
      </c>
      <c r="B33" s="345"/>
      <c r="C33" s="346"/>
      <c r="D33" s="350" t="s">
        <v>658</v>
      </c>
      <c r="E33" s="351"/>
      <c r="F33" s="351"/>
      <c r="G33" s="351"/>
      <c r="H33" s="351"/>
      <c r="I33" s="352"/>
      <c r="J33" s="322" t="s">
        <v>659</v>
      </c>
      <c r="K33" s="321"/>
      <c r="L33" s="322" t="s">
        <v>660</v>
      </c>
      <c r="M33" s="321"/>
      <c r="N33" s="350" t="s">
        <v>658</v>
      </c>
      <c r="O33" s="351"/>
      <c r="P33" s="351"/>
      <c r="Q33" s="351"/>
      <c r="R33" s="351"/>
      <c r="S33" s="352"/>
      <c r="T33" s="322" t="s">
        <v>659</v>
      </c>
      <c r="U33" s="321"/>
      <c r="V33" s="322" t="s">
        <v>660</v>
      </c>
      <c r="W33" s="321"/>
      <c r="X33" s="350" t="s">
        <v>658</v>
      </c>
      <c r="Y33" s="351"/>
      <c r="Z33" s="351"/>
      <c r="AA33" s="351"/>
      <c r="AB33" s="351"/>
      <c r="AC33" s="352"/>
      <c r="AD33" s="322" t="s">
        <v>659</v>
      </c>
      <c r="AE33" s="321"/>
      <c r="AF33" s="322" t="s">
        <v>660</v>
      </c>
      <c r="AG33" s="321"/>
      <c r="AH33" s="350" t="s">
        <v>658</v>
      </c>
      <c r="AI33" s="351"/>
      <c r="AJ33" s="351"/>
      <c r="AK33" s="351"/>
      <c r="AL33" s="351"/>
      <c r="AM33" s="352"/>
      <c r="AN33" s="322" t="s">
        <v>659</v>
      </c>
      <c r="AO33" s="321"/>
      <c r="AP33" s="322" t="s">
        <v>660</v>
      </c>
      <c r="AQ33" s="321"/>
      <c r="AR33" s="347"/>
      <c r="AS33" s="349"/>
    </row>
    <row r="34" spans="1:45" s="180" customFormat="1" ht="17.100000000000001" customHeight="1">
      <c r="A34" s="347"/>
      <c r="B34" s="348"/>
      <c r="C34" s="349"/>
      <c r="D34" s="353"/>
      <c r="E34" s="354"/>
      <c r="F34" s="354"/>
      <c r="G34" s="354"/>
      <c r="H34" s="354"/>
      <c r="I34" s="355"/>
      <c r="J34" s="189" t="s">
        <v>661</v>
      </c>
      <c r="K34" s="189" t="s">
        <v>662</v>
      </c>
      <c r="L34" s="189" t="s">
        <v>661</v>
      </c>
      <c r="M34" s="189" t="s">
        <v>662</v>
      </c>
      <c r="N34" s="353"/>
      <c r="O34" s="354"/>
      <c r="P34" s="354"/>
      <c r="Q34" s="354"/>
      <c r="R34" s="354"/>
      <c r="S34" s="355"/>
      <c r="T34" s="189" t="s">
        <v>661</v>
      </c>
      <c r="U34" s="189" t="s">
        <v>662</v>
      </c>
      <c r="V34" s="189" t="s">
        <v>661</v>
      </c>
      <c r="W34" s="189" t="s">
        <v>662</v>
      </c>
      <c r="X34" s="353"/>
      <c r="Y34" s="354"/>
      <c r="Z34" s="354"/>
      <c r="AA34" s="354"/>
      <c r="AB34" s="354"/>
      <c r="AC34" s="355"/>
      <c r="AD34" s="189" t="s">
        <v>661</v>
      </c>
      <c r="AE34" s="189" t="s">
        <v>662</v>
      </c>
      <c r="AF34" s="189" t="s">
        <v>661</v>
      </c>
      <c r="AG34" s="189" t="s">
        <v>662</v>
      </c>
      <c r="AH34" s="353"/>
      <c r="AI34" s="354"/>
      <c r="AJ34" s="354"/>
      <c r="AK34" s="354"/>
      <c r="AL34" s="354"/>
      <c r="AM34" s="355"/>
      <c r="AN34" s="189" t="s">
        <v>661</v>
      </c>
      <c r="AO34" s="189" t="s">
        <v>662</v>
      </c>
      <c r="AP34" s="189" t="s">
        <v>661</v>
      </c>
      <c r="AQ34" s="189" t="s">
        <v>662</v>
      </c>
      <c r="AR34" s="189" t="s">
        <v>661</v>
      </c>
      <c r="AS34" s="189" t="s">
        <v>662</v>
      </c>
    </row>
    <row r="49" s="179" customFormat="1"/>
    <row r="50" s="179" customFormat="1"/>
    <row r="51" s="179" customFormat="1"/>
    <row r="52" s="179" customFormat="1"/>
    <row r="53" s="179" customFormat="1"/>
    <row r="54" s="179" customFormat="1"/>
    <row r="55" s="179" customFormat="1"/>
    <row r="56" s="179" customFormat="1"/>
    <row r="57" s="179" customFormat="1"/>
    <row r="58" s="179" customFormat="1"/>
    <row r="59" s="179" customFormat="1"/>
    <row r="60" s="179" customFormat="1"/>
    <row r="61" s="179" customFormat="1"/>
    <row r="62" s="179" customFormat="1"/>
    <row r="63" s="179" customFormat="1"/>
    <row r="64" s="179" customFormat="1"/>
    <row r="65" s="179" customFormat="1"/>
    <row r="66" s="179" customFormat="1"/>
    <row r="67" s="179" customFormat="1"/>
    <row r="68" s="179" customFormat="1"/>
    <row r="69" s="179" customFormat="1"/>
    <row r="70" s="179" customFormat="1"/>
    <row r="71" s="179" customFormat="1"/>
    <row r="72" s="179" customFormat="1"/>
    <row r="73" s="179" customFormat="1"/>
    <row r="74" s="179" customFormat="1"/>
    <row r="75" s="179" customFormat="1"/>
    <row r="76" s="179" customFormat="1"/>
    <row r="77" s="179" customFormat="1"/>
    <row r="78" s="179" customFormat="1"/>
    <row r="79" s="179" customFormat="1"/>
    <row r="80" s="179" customFormat="1"/>
    <row r="81" s="179" customFormat="1"/>
    <row r="82" s="179" customFormat="1"/>
    <row r="83" s="179" customFormat="1"/>
    <row r="84" s="179" customFormat="1"/>
    <row r="85" s="179" customFormat="1"/>
    <row r="86" s="179" customFormat="1"/>
    <row r="87" s="179" customFormat="1"/>
    <row r="88" s="179" customFormat="1"/>
    <row r="89" s="179" customFormat="1"/>
    <row r="90" s="179" customFormat="1"/>
    <row r="91" s="179" customFormat="1"/>
    <row r="92" s="179" customFormat="1"/>
    <row r="93" s="179" customFormat="1"/>
    <row r="94" s="179" customFormat="1"/>
    <row r="95" s="179" customFormat="1"/>
    <row r="96" s="179" customFormat="1"/>
    <row r="97" s="179" customFormat="1"/>
    <row r="98" s="179" customFormat="1"/>
    <row r="99" s="179" customFormat="1"/>
    <row r="100" s="179" customFormat="1"/>
    <row r="101" s="179" customFormat="1"/>
    <row r="102" s="179" customFormat="1"/>
    <row r="103" s="179" customFormat="1"/>
    <row r="104" s="179" customFormat="1"/>
    <row r="105" s="179" customFormat="1"/>
    <row r="106" s="179" customFormat="1"/>
    <row r="107" s="179" customFormat="1"/>
    <row r="108" s="179" customFormat="1"/>
    <row r="109" s="179" customFormat="1"/>
    <row r="110" s="179" customFormat="1"/>
    <row r="111" s="179" customFormat="1"/>
    <row r="112" s="179" customFormat="1"/>
    <row r="113" s="179" customFormat="1"/>
    <row r="114" s="179" customFormat="1"/>
    <row r="115" s="179" customFormat="1"/>
    <row r="116" s="179" customFormat="1"/>
    <row r="117" s="179" customFormat="1"/>
    <row r="118" s="179" customFormat="1"/>
    <row r="119" s="179" customFormat="1"/>
    <row r="120" s="179" customFormat="1"/>
    <row r="121" s="179" customFormat="1"/>
    <row r="122" s="179" customFormat="1"/>
    <row r="123" s="179" customFormat="1"/>
    <row r="124" s="179" customFormat="1"/>
    <row r="125" s="179" customFormat="1"/>
    <row r="126" s="179" customFormat="1"/>
    <row r="127" s="179" customFormat="1"/>
    <row r="128" s="179" customFormat="1"/>
    <row r="129" s="179" customFormat="1"/>
    <row r="130" s="179" customFormat="1"/>
    <row r="131" s="179" customFormat="1"/>
    <row r="132" s="179" customFormat="1"/>
    <row r="133" s="179" customFormat="1"/>
    <row r="134" s="179" customFormat="1"/>
    <row r="135" s="179" customFormat="1"/>
    <row r="136" s="179" customFormat="1"/>
    <row r="137" s="179" customFormat="1"/>
    <row r="138" s="179" customFormat="1"/>
    <row r="139" s="179" customFormat="1"/>
    <row r="140" s="179" customFormat="1"/>
    <row r="141" s="179" customFormat="1"/>
    <row r="142" s="179" customFormat="1"/>
    <row r="143" s="179" customFormat="1"/>
    <row r="144" s="179" customFormat="1"/>
    <row r="145" s="179" customFormat="1"/>
    <row r="146" s="179" customFormat="1"/>
    <row r="147" s="179" customFormat="1"/>
    <row r="148" s="179" customFormat="1"/>
    <row r="149" s="179" customFormat="1"/>
    <row r="150" s="179" customFormat="1"/>
    <row r="151" s="179" customFormat="1"/>
    <row r="152" s="179" customFormat="1"/>
    <row r="153" s="179" customFormat="1"/>
    <row r="154" s="179" customFormat="1"/>
    <row r="155" s="179" customFormat="1"/>
    <row r="156" s="179" customFormat="1"/>
    <row r="157" s="179" customFormat="1"/>
    <row r="158" s="179" customFormat="1"/>
    <row r="159" s="179" customFormat="1"/>
    <row r="160" s="179" customFormat="1"/>
    <row r="161" s="179" customFormat="1"/>
    <row r="162" s="179" customFormat="1"/>
    <row r="163" s="179" customFormat="1"/>
    <row r="164" s="179" customFormat="1"/>
    <row r="165" s="179" customFormat="1"/>
    <row r="166" s="179" customFormat="1"/>
    <row r="167" s="179" customFormat="1"/>
    <row r="168" s="179" customFormat="1"/>
    <row r="169" s="179" customFormat="1"/>
    <row r="170" s="179" customFormat="1"/>
    <row r="171" s="179" customFormat="1"/>
    <row r="172" s="179" customFormat="1"/>
    <row r="173" s="179" customFormat="1"/>
    <row r="174" s="179" customFormat="1"/>
    <row r="175" s="179" customFormat="1"/>
    <row r="176" s="179" customFormat="1"/>
    <row r="177" s="179" customFormat="1"/>
    <row r="178" s="179" customFormat="1"/>
    <row r="179" s="179" customFormat="1"/>
    <row r="180" s="179" customFormat="1"/>
    <row r="181" s="179" customFormat="1"/>
    <row r="182" s="179" customFormat="1"/>
    <row r="183" s="179" customFormat="1"/>
    <row r="184" s="179" customFormat="1"/>
    <row r="185" s="179" customFormat="1"/>
    <row r="186" s="179" customFormat="1"/>
    <row r="187" s="179" customFormat="1"/>
    <row r="188" s="179" customFormat="1"/>
    <row r="189" s="179" customFormat="1"/>
    <row r="190" s="179" customFormat="1"/>
    <row r="191" s="179" customFormat="1"/>
    <row r="192" s="179" customFormat="1"/>
    <row r="193" s="179" customFormat="1"/>
    <row r="194" s="179" customFormat="1"/>
    <row r="195" s="179" customFormat="1"/>
    <row r="196" s="179" customFormat="1"/>
    <row r="197" s="179" customFormat="1"/>
    <row r="198" s="179" customFormat="1"/>
    <row r="199" s="179" customFormat="1"/>
    <row r="200" s="179" customFormat="1"/>
    <row r="201" s="179" customFormat="1"/>
    <row r="202" s="179" customFormat="1"/>
    <row r="203" s="179" customFormat="1"/>
    <row r="204" s="179" customFormat="1"/>
    <row r="205" s="179" customFormat="1"/>
    <row r="206" s="179" customFormat="1"/>
    <row r="207" s="179" customFormat="1"/>
    <row r="208" s="179" customFormat="1"/>
    <row r="209" s="179" customFormat="1"/>
    <row r="210" s="179" customFormat="1"/>
    <row r="211" s="179" customFormat="1"/>
    <row r="212" s="179" customFormat="1"/>
    <row r="213" s="179" customFormat="1"/>
    <row r="214" s="179" customFormat="1"/>
    <row r="215" s="179" customFormat="1"/>
    <row r="216" s="179" customFormat="1"/>
    <row r="217" s="179" customFormat="1"/>
    <row r="218" s="179" customFormat="1"/>
    <row r="219" s="179" customFormat="1"/>
    <row r="220" s="179" customFormat="1"/>
    <row r="221" s="179" customFormat="1"/>
    <row r="222" s="179" customFormat="1"/>
    <row r="223" s="179" customFormat="1"/>
    <row r="224" s="179" customFormat="1"/>
    <row r="225" s="179" customFormat="1"/>
    <row r="226" s="179" customFormat="1"/>
    <row r="227" s="179" customFormat="1"/>
    <row r="228" s="179" customFormat="1"/>
    <row r="229" s="179" customFormat="1"/>
    <row r="230" s="179" customFormat="1"/>
    <row r="231" s="179" customFormat="1"/>
    <row r="232" s="179" customFormat="1"/>
    <row r="233" s="179" customFormat="1"/>
    <row r="234" s="179" customFormat="1"/>
    <row r="235" s="179" customFormat="1"/>
    <row r="236" s="179" customFormat="1"/>
    <row r="237" s="179" customFormat="1"/>
    <row r="238" s="179" customFormat="1"/>
    <row r="239" s="179" customFormat="1"/>
    <row r="240" s="179" customFormat="1"/>
    <row r="241" s="179" customFormat="1"/>
    <row r="242" s="179" customFormat="1"/>
    <row r="243" s="179" customFormat="1"/>
    <row r="244" s="179" customFormat="1"/>
    <row r="245" s="179" customFormat="1"/>
    <row r="246" s="179" customFormat="1"/>
    <row r="247" s="179" customFormat="1"/>
    <row r="248" s="179" customFormat="1"/>
    <row r="249" s="179" customFormat="1"/>
    <row r="250" s="179" customFormat="1"/>
    <row r="251" s="179" customFormat="1"/>
    <row r="252" s="179" customFormat="1"/>
    <row r="253" s="179" customFormat="1"/>
    <row r="254" s="179" customFormat="1"/>
    <row r="255" s="179" customFormat="1"/>
    <row r="256" s="179" customFormat="1"/>
    <row r="257" s="179" customFormat="1"/>
    <row r="258" s="179" customFormat="1"/>
    <row r="259" s="179" customFormat="1"/>
    <row r="260" s="179" customFormat="1"/>
    <row r="261" s="179" customFormat="1"/>
    <row r="262" s="179" customFormat="1"/>
    <row r="263" s="179" customFormat="1"/>
    <row r="264" s="179" customFormat="1"/>
    <row r="265" s="179" customFormat="1"/>
    <row r="266" s="179" customFormat="1"/>
    <row r="267" s="179" customFormat="1"/>
    <row r="268" s="179" customFormat="1"/>
    <row r="269" s="179" customFormat="1"/>
    <row r="270" s="179" customFormat="1"/>
    <row r="271" s="179" customFormat="1"/>
    <row r="272" s="179" customFormat="1"/>
    <row r="273" s="179" customFormat="1"/>
    <row r="274" s="179" customFormat="1"/>
    <row r="275" s="179" customFormat="1"/>
    <row r="276" s="179" customFormat="1"/>
    <row r="277" s="179" customFormat="1"/>
    <row r="278" s="179" customFormat="1"/>
    <row r="279" s="179" customFormat="1"/>
    <row r="280" s="179" customFormat="1"/>
    <row r="281" s="179" customFormat="1"/>
    <row r="282" s="179" customFormat="1"/>
    <row r="283" s="179" customFormat="1"/>
    <row r="284" s="179" customFormat="1"/>
    <row r="285" s="179" customFormat="1"/>
    <row r="286" s="179" customFormat="1"/>
    <row r="287" s="179" customFormat="1"/>
    <row r="288" s="179" customFormat="1"/>
    <row r="289" s="179" customFormat="1"/>
    <row r="290" s="179" customFormat="1"/>
    <row r="291" s="179" customFormat="1"/>
    <row r="292" s="179" customFormat="1"/>
    <row r="293" s="179" customFormat="1"/>
    <row r="294" s="179" customFormat="1"/>
    <row r="295" s="179" customFormat="1"/>
    <row r="296" s="179" customFormat="1"/>
    <row r="297" s="179" customFormat="1"/>
    <row r="298" s="179" customFormat="1"/>
    <row r="299" s="179" customFormat="1"/>
    <row r="300" s="179" customFormat="1"/>
    <row r="301" s="179" customFormat="1"/>
    <row r="302" s="179" customFormat="1"/>
    <row r="303" s="179" customFormat="1"/>
    <row r="304" s="179" customFormat="1"/>
    <row r="305" s="179" customFormat="1"/>
    <row r="306" s="179" customFormat="1"/>
    <row r="307" s="179" customFormat="1"/>
    <row r="308" s="179" customFormat="1"/>
    <row r="309" s="179" customFormat="1"/>
    <row r="310" s="179" customFormat="1"/>
    <row r="311" s="179" customFormat="1"/>
    <row r="312" s="179" customFormat="1"/>
    <row r="313" s="179" customFormat="1"/>
    <row r="314" s="179" customFormat="1"/>
    <row r="315" s="179" customFormat="1"/>
    <row r="316" s="179" customFormat="1"/>
    <row r="317" s="179" customFormat="1"/>
    <row r="318" s="179" customFormat="1"/>
    <row r="319" s="179" customFormat="1"/>
    <row r="320" s="179" customFormat="1"/>
    <row r="321" s="179" customFormat="1"/>
    <row r="322" s="179" customFormat="1"/>
    <row r="323" s="179" customFormat="1"/>
    <row r="324" s="179" customFormat="1"/>
    <row r="325" s="179" customFormat="1"/>
    <row r="326" s="179" customFormat="1"/>
    <row r="327" s="179" customFormat="1"/>
    <row r="328" s="179" customFormat="1"/>
    <row r="329" s="179" customFormat="1"/>
    <row r="330" s="179" customFormat="1"/>
    <row r="331" s="179" customFormat="1"/>
    <row r="332" s="179" customFormat="1"/>
    <row r="333" s="179" customFormat="1"/>
    <row r="334" s="179" customFormat="1"/>
    <row r="335" s="179" customFormat="1"/>
    <row r="336" s="179" customFormat="1"/>
    <row r="337" s="179" customFormat="1"/>
    <row r="338" s="179" customFormat="1"/>
    <row r="339" s="179" customFormat="1"/>
    <row r="340" s="179" customFormat="1"/>
    <row r="341" s="179" customFormat="1"/>
    <row r="342" s="179" customFormat="1"/>
    <row r="343" s="179" customFormat="1"/>
    <row r="344" s="179" customFormat="1"/>
    <row r="345" s="179" customFormat="1"/>
    <row r="346" s="179" customFormat="1"/>
    <row r="347" s="179" customFormat="1"/>
    <row r="348" s="179" customFormat="1"/>
    <row r="349" s="179" customFormat="1"/>
    <row r="350" s="179" customFormat="1"/>
    <row r="351" s="179" customFormat="1"/>
    <row r="352" s="179" customFormat="1"/>
    <row r="353" s="179" customFormat="1"/>
    <row r="354" s="179" customFormat="1"/>
    <row r="355" s="179" customFormat="1"/>
    <row r="356" s="179" customFormat="1"/>
    <row r="357" s="179" customFormat="1"/>
    <row r="358" s="179" customFormat="1"/>
    <row r="359" s="179" customFormat="1"/>
    <row r="360" s="179" customFormat="1"/>
    <row r="361" s="179" customFormat="1"/>
    <row r="362" s="179" customFormat="1"/>
    <row r="363" s="179" customFormat="1"/>
    <row r="364" s="179" customFormat="1"/>
    <row r="365" s="179" customFormat="1"/>
    <row r="366" s="179" customFormat="1"/>
    <row r="367" s="179" customFormat="1"/>
    <row r="368" s="179" customFormat="1"/>
    <row r="369" s="179" customFormat="1"/>
    <row r="370" s="179" customFormat="1"/>
    <row r="371" s="179" customFormat="1"/>
    <row r="372" s="179" customFormat="1"/>
    <row r="373" s="179" customFormat="1"/>
    <row r="374" s="179" customFormat="1"/>
    <row r="375" s="179" customFormat="1"/>
    <row r="376" s="179" customFormat="1"/>
    <row r="377" s="179" customFormat="1"/>
    <row r="378" s="179" customFormat="1"/>
    <row r="379" s="179" customFormat="1"/>
    <row r="380" s="179" customFormat="1"/>
    <row r="381" s="179" customFormat="1"/>
    <row r="382" s="179" customFormat="1"/>
    <row r="383" s="179" customFormat="1"/>
    <row r="384" s="179" customFormat="1"/>
    <row r="385" s="179" customFormat="1"/>
    <row r="386" s="179" customFormat="1"/>
    <row r="387" s="179" customFormat="1"/>
    <row r="388" s="179" customFormat="1"/>
    <row r="389" s="179" customFormat="1"/>
    <row r="390" s="179" customFormat="1"/>
    <row r="391" s="179" customFormat="1"/>
    <row r="392" s="179" customFormat="1"/>
    <row r="393" s="179" customFormat="1"/>
    <row r="394" s="179" customFormat="1"/>
    <row r="395" s="179" customFormat="1"/>
    <row r="396" s="179" customFormat="1"/>
    <row r="397" s="179" customFormat="1"/>
    <row r="398" s="179" customFormat="1"/>
    <row r="399" s="179" customFormat="1"/>
    <row r="400" s="179" customFormat="1"/>
    <row r="401" s="179" customFormat="1"/>
    <row r="402" s="179" customFormat="1"/>
    <row r="403" s="179" customFormat="1"/>
    <row r="404" s="179" customFormat="1"/>
    <row r="405" s="179" customFormat="1"/>
    <row r="406" s="179" customFormat="1"/>
    <row r="407" s="179" customFormat="1"/>
    <row r="408" s="179" customFormat="1"/>
    <row r="409" s="179" customFormat="1"/>
    <row r="410" s="179" customFormat="1"/>
    <row r="411" s="179" customFormat="1"/>
    <row r="412" s="179" customFormat="1"/>
    <row r="413" s="179" customFormat="1"/>
    <row r="414" s="179" customFormat="1"/>
    <row r="415" s="179" customFormat="1"/>
    <row r="416" s="179" customFormat="1"/>
    <row r="417" s="179" customFormat="1"/>
    <row r="418" s="179" customFormat="1"/>
    <row r="419" s="179" customFormat="1"/>
    <row r="420" s="179" customFormat="1"/>
    <row r="421" s="179" customFormat="1"/>
    <row r="422" s="179" customFormat="1"/>
    <row r="423" s="179" customFormat="1"/>
    <row r="424" s="179" customFormat="1"/>
    <row r="425" s="179" customFormat="1"/>
    <row r="426" s="179" customFormat="1"/>
    <row r="427" s="179" customFormat="1"/>
    <row r="428" s="179" customFormat="1"/>
    <row r="429" s="179" customFormat="1"/>
    <row r="430" s="179" customFormat="1"/>
    <row r="431" s="179" customFormat="1"/>
    <row r="432" s="179" customFormat="1"/>
    <row r="433" s="179" customFormat="1"/>
    <row r="434" s="179" customFormat="1"/>
    <row r="435" s="179" customFormat="1"/>
    <row r="436" s="179" customFormat="1"/>
    <row r="437" s="179" customFormat="1"/>
    <row r="438" s="179" customFormat="1"/>
    <row r="439" s="179" customFormat="1"/>
    <row r="440" s="179" customFormat="1"/>
    <row r="441" s="179" customFormat="1"/>
    <row r="442" s="179" customFormat="1"/>
    <row r="443" s="179" customFormat="1"/>
    <row r="444" s="179" customFormat="1"/>
    <row r="445" s="179" customFormat="1"/>
    <row r="446" s="179" customFormat="1"/>
    <row r="447" s="179" customFormat="1"/>
    <row r="448" s="179" customFormat="1"/>
    <row r="449" s="179" customFormat="1"/>
    <row r="450" s="179" customFormat="1"/>
    <row r="451" s="179" customFormat="1"/>
    <row r="452" s="179" customFormat="1"/>
    <row r="453" s="179" customFormat="1"/>
    <row r="454" s="179" customFormat="1"/>
    <row r="455" s="179" customFormat="1"/>
    <row r="456" s="179" customFormat="1"/>
    <row r="457" s="179" customFormat="1"/>
    <row r="458" s="179" customFormat="1"/>
    <row r="459" s="179" customFormat="1"/>
    <row r="460" s="179" customFormat="1"/>
    <row r="461" s="179" customFormat="1"/>
    <row r="462" s="179" customFormat="1"/>
    <row r="463" s="179" customFormat="1"/>
    <row r="464" s="179" customFormat="1"/>
    <row r="465" s="179" customFormat="1"/>
    <row r="466" s="179" customFormat="1"/>
    <row r="467" s="179" customFormat="1"/>
    <row r="468" s="179" customFormat="1"/>
    <row r="469" s="179" customFormat="1"/>
    <row r="470" s="179" customFormat="1"/>
    <row r="471" s="179" customFormat="1"/>
    <row r="472" s="179" customFormat="1"/>
    <row r="473" s="179" customFormat="1"/>
    <row r="474" s="179" customFormat="1"/>
    <row r="475" s="179" customFormat="1"/>
    <row r="476" s="179" customFormat="1"/>
    <row r="477" s="179" customFormat="1"/>
    <row r="478" s="179" customFormat="1"/>
    <row r="479" s="179" customFormat="1"/>
    <row r="480" s="179" customFormat="1"/>
    <row r="481" s="179" customFormat="1"/>
    <row r="482" s="179" customFormat="1"/>
    <row r="483" s="179" customFormat="1"/>
    <row r="484" s="179" customFormat="1"/>
    <row r="485" s="179" customFormat="1"/>
    <row r="486" s="179" customFormat="1"/>
    <row r="487" s="179" customFormat="1"/>
    <row r="488" s="179" customFormat="1"/>
    <row r="489" s="179" customFormat="1"/>
    <row r="490" s="179" customFormat="1"/>
    <row r="491" s="179" customFormat="1"/>
    <row r="492" s="179" customFormat="1"/>
    <row r="493" s="179" customFormat="1"/>
    <row r="494" s="179" customFormat="1"/>
    <row r="495" s="179" customFormat="1"/>
    <row r="496" s="179" customFormat="1"/>
    <row r="497" s="179" customFormat="1"/>
    <row r="498" s="179" customFormat="1"/>
    <row r="499" s="179" customFormat="1"/>
    <row r="500" s="179" customFormat="1"/>
    <row r="501" s="179" customFormat="1"/>
    <row r="502" s="179" customFormat="1"/>
    <row r="503" s="179" customFormat="1"/>
    <row r="504" s="179" customFormat="1"/>
    <row r="505" s="179" customFormat="1"/>
    <row r="506" s="179" customFormat="1"/>
    <row r="507" s="179" customFormat="1"/>
    <row r="508" s="179" customFormat="1"/>
    <row r="509" s="179" customFormat="1"/>
    <row r="510" s="179" customFormat="1"/>
    <row r="511" s="179" customFormat="1"/>
    <row r="512" s="179" customFormat="1"/>
    <row r="513" s="179" customFormat="1"/>
    <row r="514" s="179" customFormat="1"/>
    <row r="515" s="179" customFormat="1"/>
    <row r="516" s="179" customFormat="1"/>
    <row r="517" s="179" customFormat="1"/>
    <row r="518" s="179" customFormat="1"/>
    <row r="519" s="179" customFormat="1"/>
    <row r="520" s="179" customFormat="1"/>
    <row r="521" s="179" customFormat="1"/>
    <row r="522" s="179" customFormat="1"/>
    <row r="523" s="179" customFormat="1"/>
    <row r="524" s="179" customFormat="1"/>
    <row r="525" s="179" customFormat="1"/>
    <row r="526" s="179" customFormat="1"/>
    <row r="527" s="179" customFormat="1"/>
    <row r="528" s="179" customFormat="1"/>
    <row r="529" s="179" customFormat="1"/>
    <row r="530" s="179" customFormat="1"/>
    <row r="531" s="179" customFormat="1"/>
    <row r="532" s="179" customFormat="1"/>
    <row r="533" s="179" customFormat="1"/>
    <row r="534" s="179" customFormat="1"/>
    <row r="535" s="179" customFormat="1"/>
    <row r="536" s="179" customFormat="1"/>
    <row r="537" s="179" customFormat="1"/>
    <row r="538" s="179" customFormat="1"/>
    <row r="539" s="179" customFormat="1"/>
    <row r="540" s="179" customFormat="1"/>
    <row r="541" s="179" customFormat="1"/>
    <row r="542" s="179" customFormat="1"/>
    <row r="543" s="179" customFormat="1"/>
    <row r="544" s="179" customFormat="1"/>
    <row r="545" s="179" customFormat="1"/>
    <row r="546" s="179" customFormat="1"/>
    <row r="547" s="179" customFormat="1"/>
    <row r="548" s="179" customFormat="1"/>
    <row r="549" s="179" customFormat="1"/>
    <row r="550" s="179" customFormat="1"/>
    <row r="551" s="179" customFormat="1"/>
    <row r="552" s="179" customFormat="1"/>
    <row r="553" s="179" customFormat="1"/>
    <row r="554" s="179" customFormat="1"/>
    <row r="555" s="179" customFormat="1"/>
    <row r="556" s="179" customFormat="1"/>
    <row r="557" s="179" customFormat="1"/>
    <row r="558" s="179" customFormat="1"/>
    <row r="559" s="179" customFormat="1"/>
    <row r="560" s="179" customFormat="1"/>
    <row r="561" s="179" customFormat="1"/>
    <row r="562" s="179" customFormat="1"/>
    <row r="563" s="179" customFormat="1"/>
    <row r="564" s="179" customFormat="1"/>
    <row r="565" s="179" customFormat="1"/>
    <row r="566" s="179" customFormat="1"/>
    <row r="567" s="179" customFormat="1"/>
    <row r="568" s="179" customFormat="1"/>
    <row r="569" s="179" customFormat="1"/>
    <row r="570" s="179" customFormat="1"/>
    <row r="571" s="179" customFormat="1"/>
    <row r="572" s="179" customFormat="1"/>
    <row r="573" s="179" customFormat="1"/>
    <row r="574" s="179" customFormat="1"/>
    <row r="575" s="179" customFormat="1"/>
    <row r="576" s="179" customFormat="1"/>
    <row r="577" s="179" customFormat="1"/>
    <row r="578" s="179" customFormat="1"/>
    <row r="579" s="179" customFormat="1"/>
    <row r="580" s="179" customFormat="1"/>
    <row r="581" s="179" customFormat="1"/>
    <row r="582" s="179" customFormat="1"/>
    <row r="583" s="179" customFormat="1"/>
    <row r="584" s="179" customFormat="1"/>
    <row r="585" s="179" customFormat="1"/>
    <row r="586" s="179" customFormat="1"/>
    <row r="587" s="179" customFormat="1"/>
    <row r="588" s="179" customFormat="1"/>
    <row r="589" s="179" customFormat="1"/>
    <row r="590" s="179" customFormat="1"/>
    <row r="591" s="179" customFormat="1"/>
    <row r="592" s="179" customFormat="1"/>
    <row r="593" s="179" customFormat="1"/>
    <row r="594" s="179" customFormat="1"/>
    <row r="595" s="179" customFormat="1"/>
    <row r="596" s="179" customFormat="1"/>
    <row r="597" s="179" customFormat="1"/>
    <row r="598" s="179" customFormat="1"/>
    <row r="599" s="179" customFormat="1"/>
    <row r="600" s="179" customFormat="1"/>
    <row r="601" s="179" customFormat="1"/>
    <row r="602" s="179" customFormat="1"/>
    <row r="603" s="179" customFormat="1"/>
    <row r="604" s="179" customFormat="1"/>
    <row r="605" s="179" customFormat="1"/>
    <row r="606" s="179" customFormat="1"/>
    <row r="607" s="179" customFormat="1"/>
    <row r="608" s="179" customFormat="1"/>
    <row r="609" s="179" customFormat="1"/>
    <row r="610" s="179" customFormat="1"/>
    <row r="611" s="179" customFormat="1"/>
    <row r="612" s="179" customFormat="1"/>
    <row r="613" s="179" customFormat="1"/>
    <row r="614" s="179" customFormat="1"/>
    <row r="615" s="179" customFormat="1"/>
    <row r="616" s="179" customFormat="1"/>
    <row r="617" s="179" customFormat="1"/>
    <row r="618" s="179" customFormat="1"/>
    <row r="619" s="179" customFormat="1"/>
    <row r="620" s="179" customFormat="1"/>
    <row r="621" s="179" customFormat="1"/>
    <row r="622" s="179" customFormat="1"/>
    <row r="623" s="179" customFormat="1"/>
    <row r="624" s="179" customFormat="1"/>
    <row r="625" s="179" customFormat="1"/>
    <row r="626" s="179" customFormat="1"/>
    <row r="627" s="179" customFormat="1"/>
    <row r="628" s="179" customFormat="1"/>
    <row r="629" s="179" customFormat="1"/>
    <row r="630" s="179" customFormat="1"/>
    <row r="631" s="179" customFormat="1"/>
    <row r="632" s="179" customFormat="1"/>
    <row r="633" s="179" customFormat="1"/>
    <row r="634" s="179" customFormat="1"/>
    <row r="635" s="179" customFormat="1"/>
    <row r="636" s="179" customFormat="1"/>
    <row r="637" s="179" customFormat="1"/>
    <row r="638" s="179" customFormat="1"/>
    <row r="639" s="179" customFormat="1"/>
    <row r="640" s="179" customFormat="1"/>
    <row r="641" s="179" customFormat="1"/>
    <row r="642" s="179" customFormat="1"/>
    <row r="643" s="179" customFormat="1"/>
    <row r="644" s="179" customFormat="1"/>
    <row r="645" s="179" customFormat="1"/>
    <row r="646" s="179" customFormat="1"/>
    <row r="647" s="179" customFormat="1"/>
    <row r="648" s="179" customFormat="1"/>
    <row r="649" s="179" customFormat="1"/>
    <row r="650" s="179" customFormat="1"/>
    <row r="651" s="179" customFormat="1"/>
    <row r="652" s="179" customFormat="1"/>
    <row r="653" s="179" customFormat="1"/>
    <row r="654" s="179" customFormat="1"/>
    <row r="655" s="179" customFormat="1"/>
    <row r="656" s="179" customFormat="1"/>
    <row r="657" s="179" customFormat="1"/>
    <row r="658" s="179" customFormat="1"/>
    <row r="659" s="179" customFormat="1"/>
    <row r="660" s="179" customFormat="1"/>
    <row r="661" s="179" customFormat="1"/>
    <row r="662" s="179" customFormat="1"/>
    <row r="663" s="179" customFormat="1"/>
    <row r="664" s="179" customFormat="1"/>
    <row r="665" s="179" customFormat="1"/>
    <row r="666" s="179" customFormat="1"/>
    <row r="667" s="179" customFormat="1"/>
    <row r="668" s="179" customFormat="1"/>
    <row r="669" s="179" customFormat="1"/>
    <row r="670" s="179" customFormat="1"/>
    <row r="671" s="179" customFormat="1"/>
    <row r="672" s="179" customFormat="1"/>
    <row r="673" s="179" customFormat="1"/>
    <row r="674" s="179" customFormat="1"/>
    <row r="675" s="179" customFormat="1"/>
    <row r="676" s="179" customFormat="1"/>
    <row r="677" s="179" customFormat="1"/>
    <row r="678" s="179" customFormat="1"/>
    <row r="679" s="179" customFormat="1"/>
    <row r="680" s="179" customFormat="1"/>
    <row r="681" s="179" customFormat="1"/>
    <row r="682" s="179" customFormat="1"/>
    <row r="683" s="179" customFormat="1"/>
    <row r="684" s="179" customFormat="1"/>
    <row r="685" s="179" customFormat="1"/>
    <row r="686" s="179" customFormat="1"/>
    <row r="687" s="179" customFormat="1"/>
    <row r="688" s="179" customFormat="1"/>
    <row r="689" s="179" customFormat="1"/>
    <row r="690" s="179" customFormat="1"/>
    <row r="691" s="179" customFormat="1"/>
    <row r="692" s="179" customFormat="1"/>
    <row r="693" s="179" customFormat="1"/>
    <row r="694" s="179" customFormat="1"/>
    <row r="695" s="179" customFormat="1"/>
    <row r="696" s="179" customFormat="1"/>
    <row r="697" s="179" customFormat="1"/>
    <row r="698" s="179" customFormat="1"/>
    <row r="699" s="179" customFormat="1"/>
    <row r="700" s="179" customFormat="1"/>
    <row r="701" s="179" customFormat="1"/>
    <row r="702" s="179" customFormat="1"/>
    <row r="703" s="179" customFormat="1"/>
    <row r="704" s="179" customFormat="1"/>
    <row r="705" s="179" customFormat="1"/>
    <row r="706" s="179" customFormat="1"/>
    <row r="707" s="179" customFormat="1"/>
    <row r="708" s="179" customFormat="1"/>
    <row r="709" s="179" customFormat="1"/>
    <row r="710" s="179" customFormat="1"/>
    <row r="711" s="179" customFormat="1"/>
    <row r="712" s="179" customFormat="1"/>
    <row r="713" s="179" customFormat="1"/>
    <row r="714" s="179" customFormat="1"/>
    <row r="715" s="179" customFormat="1"/>
    <row r="716" s="179" customFormat="1"/>
    <row r="717" s="179" customFormat="1"/>
    <row r="718" s="179" customFormat="1"/>
    <row r="719" s="179" customFormat="1"/>
    <row r="720" s="179" customFormat="1"/>
    <row r="721" s="179" customFormat="1"/>
    <row r="722" s="179" customFormat="1"/>
    <row r="723" s="179" customFormat="1"/>
    <row r="724" s="179" customFormat="1"/>
    <row r="725" s="179" customFormat="1"/>
    <row r="726" s="179" customFormat="1"/>
    <row r="727" s="179" customFormat="1"/>
    <row r="728" s="179" customFormat="1"/>
    <row r="729" s="179" customFormat="1"/>
    <row r="730" s="179" customFormat="1"/>
    <row r="731" s="179" customFormat="1"/>
    <row r="732" s="179" customFormat="1"/>
    <row r="733" s="179" customFormat="1"/>
    <row r="734" s="179" customFormat="1"/>
    <row r="735" s="179" customFormat="1"/>
    <row r="736" s="179" customFormat="1"/>
    <row r="737" s="179" customFormat="1"/>
    <row r="738" s="179" customFormat="1"/>
    <row r="739" s="179" customFormat="1"/>
    <row r="740" s="179" customFormat="1"/>
    <row r="741" s="179" customFormat="1"/>
    <row r="742" s="179" customFormat="1"/>
    <row r="743" s="179" customFormat="1"/>
    <row r="744" s="179" customFormat="1"/>
    <row r="745" s="179" customFormat="1"/>
    <row r="746" s="179" customFormat="1"/>
    <row r="747" s="179" customFormat="1"/>
    <row r="748" s="179" customFormat="1"/>
    <row r="749" s="179" customFormat="1"/>
    <row r="750" s="179" customFormat="1"/>
    <row r="751" s="179" customFormat="1"/>
    <row r="752" s="179" customFormat="1"/>
    <row r="753" s="179" customFormat="1"/>
    <row r="754" s="179" customFormat="1"/>
    <row r="755" s="179" customFormat="1"/>
    <row r="756" s="179" customFormat="1"/>
    <row r="757" s="179" customFormat="1"/>
    <row r="758" s="179" customFormat="1"/>
    <row r="759" s="179" customFormat="1"/>
    <row r="760" s="179" customFormat="1"/>
    <row r="761" s="179" customFormat="1"/>
    <row r="762" s="179" customFormat="1"/>
    <row r="763" s="179" customFormat="1"/>
    <row r="764" s="179" customFormat="1"/>
    <row r="765" s="179" customFormat="1"/>
    <row r="766" s="179" customFormat="1"/>
    <row r="767" s="179" customFormat="1"/>
    <row r="768" s="179" customFormat="1"/>
    <row r="769" s="179" customFormat="1"/>
    <row r="770" s="179" customFormat="1"/>
    <row r="771" s="179" customFormat="1"/>
    <row r="772" s="179" customFormat="1"/>
    <row r="773" s="179" customFormat="1"/>
    <row r="774" s="179" customFormat="1"/>
    <row r="775" s="179" customFormat="1"/>
    <row r="776" s="179" customFormat="1"/>
    <row r="777" s="179" customFormat="1"/>
    <row r="778" s="179" customFormat="1"/>
    <row r="779" s="179" customFormat="1"/>
    <row r="780" s="179" customFormat="1"/>
    <row r="781" s="179" customFormat="1"/>
    <row r="782" s="179" customFormat="1"/>
    <row r="783" s="179" customFormat="1"/>
    <row r="784" s="179" customFormat="1"/>
    <row r="785" s="179" customFormat="1"/>
    <row r="786" s="179" customFormat="1"/>
    <row r="787" s="179" customFormat="1"/>
    <row r="788" s="179" customFormat="1"/>
    <row r="789" s="179" customFormat="1"/>
    <row r="790" s="179" customFormat="1"/>
    <row r="791" s="179" customFormat="1"/>
    <row r="792" s="179" customFormat="1"/>
    <row r="793" s="179" customFormat="1"/>
    <row r="794" s="179" customFormat="1"/>
    <row r="795" s="179" customFormat="1"/>
    <row r="796" s="179" customFormat="1"/>
    <row r="797" s="179" customFormat="1"/>
    <row r="798" s="179" customFormat="1"/>
    <row r="799" s="179" customFormat="1"/>
    <row r="800" s="179" customFormat="1"/>
    <row r="801" s="179" customFormat="1"/>
    <row r="802" s="179" customFormat="1"/>
    <row r="803" s="179" customFormat="1"/>
    <row r="804" s="179" customFormat="1"/>
    <row r="805" s="179" customFormat="1"/>
    <row r="806" s="179" customFormat="1"/>
    <row r="807" s="179" customFormat="1"/>
    <row r="808" s="179" customFormat="1"/>
    <row r="809" s="179" customFormat="1"/>
    <row r="810" s="179" customFormat="1"/>
    <row r="811" s="179" customFormat="1"/>
    <row r="812" s="179" customFormat="1"/>
    <row r="813" s="179" customFormat="1"/>
    <row r="814" s="179" customFormat="1"/>
    <row r="815" s="179" customFormat="1"/>
    <row r="816" s="179" customFormat="1"/>
    <row r="817" s="179" customFormat="1"/>
    <row r="818" s="179" customFormat="1"/>
    <row r="819" s="179" customFormat="1"/>
    <row r="820" s="179" customFormat="1"/>
    <row r="821" s="179" customFormat="1"/>
    <row r="822" s="179" customFormat="1"/>
    <row r="823" s="179" customFormat="1"/>
    <row r="824" s="179" customFormat="1"/>
    <row r="825" s="179" customFormat="1"/>
    <row r="826" s="179" customFormat="1"/>
    <row r="827" s="179" customFormat="1"/>
    <row r="828" s="179" customFormat="1"/>
    <row r="829" s="179" customFormat="1"/>
    <row r="830" s="179" customFormat="1"/>
    <row r="831" s="179" customFormat="1"/>
    <row r="832" s="179" customFormat="1"/>
    <row r="833" s="179" customFormat="1"/>
    <row r="834" s="179" customFormat="1"/>
    <row r="835" s="179" customFormat="1"/>
    <row r="836" s="179" customFormat="1"/>
    <row r="837" s="179" customFormat="1"/>
    <row r="838" s="179" customFormat="1"/>
    <row r="839" s="179" customFormat="1"/>
    <row r="840" s="179" customFormat="1"/>
    <row r="841" s="179" customFormat="1"/>
    <row r="842" s="179" customFormat="1"/>
    <row r="843" s="179" customFormat="1"/>
    <row r="844" s="179" customFormat="1"/>
    <row r="845" s="179" customFormat="1"/>
    <row r="846" s="179" customFormat="1"/>
    <row r="847" s="179" customFormat="1"/>
    <row r="848" s="179" customFormat="1"/>
    <row r="849" s="179" customFormat="1"/>
    <row r="850" s="179" customFormat="1"/>
    <row r="851" s="179" customFormat="1"/>
    <row r="852" s="179" customFormat="1"/>
    <row r="853" s="179" customFormat="1"/>
    <row r="854" s="179" customFormat="1"/>
    <row r="855" s="179" customFormat="1"/>
    <row r="856" s="179" customFormat="1"/>
    <row r="857" s="179" customFormat="1"/>
    <row r="858" s="179" customFormat="1"/>
    <row r="859" s="179" customFormat="1"/>
    <row r="860" s="179" customFormat="1"/>
    <row r="861" s="179" customFormat="1"/>
    <row r="862" s="179" customFormat="1"/>
    <row r="863" s="179" customFormat="1"/>
    <row r="864" s="179" customFormat="1"/>
    <row r="865" s="179" customFormat="1"/>
    <row r="866" s="179" customFormat="1"/>
    <row r="867" s="179" customFormat="1"/>
    <row r="868" s="179" customFormat="1"/>
    <row r="869" s="179" customFormat="1"/>
    <row r="870" s="179" customFormat="1"/>
    <row r="871" s="179" customFormat="1"/>
    <row r="872" s="179" customFormat="1"/>
    <row r="873" s="179" customFormat="1"/>
    <row r="874" s="179" customFormat="1"/>
    <row r="875" s="179" customFormat="1"/>
    <row r="876" s="179" customFormat="1"/>
    <row r="877" s="179" customFormat="1"/>
    <row r="878" s="179" customFormat="1"/>
    <row r="879" s="179" customFormat="1"/>
    <row r="880" s="179" customFormat="1"/>
    <row r="881" s="179" customFormat="1"/>
    <row r="882" s="179" customFormat="1"/>
    <row r="883" s="179" customFormat="1"/>
    <row r="884" s="179" customFormat="1"/>
    <row r="885" s="179" customFormat="1"/>
    <row r="886" s="179" customFormat="1"/>
    <row r="887" s="179" customFormat="1"/>
    <row r="888" s="179" customFormat="1"/>
    <row r="889" s="179" customFormat="1"/>
    <row r="890" s="179" customFormat="1"/>
    <row r="891" s="179" customFormat="1"/>
    <row r="892" s="179" customFormat="1"/>
    <row r="893" s="179" customFormat="1"/>
    <row r="894" s="179" customFormat="1"/>
    <row r="895" s="179" customFormat="1"/>
    <row r="896" s="179" customFormat="1"/>
    <row r="897" s="179" customFormat="1"/>
    <row r="898" s="179" customFormat="1"/>
    <row r="899" s="179" customFormat="1"/>
    <row r="900" s="179" customFormat="1"/>
    <row r="901" s="179" customFormat="1"/>
    <row r="902" s="179" customFormat="1"/>
    <row r="903" s="179" customFormat="1"/>
    <row r="904" s="179" customFormat="1"/>
    <row r="905" s="179" customFormat="1"/>
    <row r="906" s="179" customFormat="1"/>
    <row r="907" s="179" customFormat="1"/>
    <row r="908" s="179" customFormat="1"/>
    <row r="909" s="179" customFormat="1"/>
    <row r="910" s="179" customFormat="1"/>
    <row r="911" s="179" customFormat="1"/>
    <row r="912" s="179" customFormat="1"/>
    <row r="913" s="179" customFormat="1"/>
    <row r="914" s="179" customFormat="1"/>
    <row r="915" s="179" customFormat="1"/>
    <row r="916" s="179" customFormat="1"/>
    <row r="917" s="179" customFormat="1"/>
    <row r="918" s="179" customFormat="1"/>
    <row r="919" s="179" customFormat="1"/>
    <row r="920" s="179" customFormat="1"/>
    <row r="921" s="179" customFormat="1"/>
    <row r="922" s="179" customFormat="1"/>
    <row r="923" s="179" customFormat="1"/>
    <row r="924" s="179" customFormat="1"/>
    <row r="925" s="179" customFormat="1"/>
    <row r="926" s="179" customFormat="1"/>
    <row r="927" s="179" customFormat="1"/>
    <row r="928" s="179" customFormat="1"/>
    <row r="929" s="179" customFormat="1"/>
    <row r="930" s="179" customFormat="1"/>
    <row r="931" s="179" customFormat="1"/>
    <row r="932" s="179" customFormat="1"/>
    <row r="933" s="179" customFormat="1"/>
    <row r="934" s="179" customFormat="1"/>
    <row r="935" s="179" customFormat="1"/>
    <row r="936" s="179" customFormat="1"/>
    <row r="937" s="179" customFormat="1"/>
    <row r="938" s="179" customFormat="1"/>
    <row r="939" s="179" customFormat="1"/>
    <row r="940" s="179" customFormat="1"/>
    <row r="941" s="179" customFormat="1"/>
    <row r="942" s="179" customFormat="1"/>
    <row r="943" s="179" customFormat="1"/>
    <row r="944" s="179" customFormat="1"/>
    <row r="945" s="179" customFormat="1"/>
    <row r="946" s="179" customFormat="1"/>
    <row r="947" s="179" customFormat="1"/>
    <row r="948" s="179" customFormat="1"/>
    <row r="949" s="179" customFormat="1"/>
    <row r="950" s="179" customFormat="1"/>
    <row r="951" s="179" customFormat="1"/>
    <row r="952" s="179" customFormat="1"/>
    <row r="953" s="179" customFormat="1"/>
    <row r="954" s="179" customFormat="1"/>
    <row r="955" s="179" customFormat="1"/>
    <row r="956" s="179" customFormat="1"/>
    <row r="957" s="179" customFormat="1"/>
    <row r="958" s="179" customFormat="1"/>
    <row r="959" s="179" customFormat="1"/>
    <row r="960" s="179" customFormat="1"/>
    <row r="961" s="179" customFormat="1"/>
    <row r="962" s="179" customFormat="1"/>
    <row r="963" s="179" customFormat="1"/>
    <row r="964" s="179" customFormat="1"/>
    <row r="965" s="179" customFormat="1"/>
    <row r="966" s="179" customFormat="1"/>
    <row r="967" s="179" customFormat="1"/>
    <row r="968" s="179" customFormat="1"/>
    <row r="969" s="179" customFormat="1"/>
    <row r="970" s="179" customFormat="1"/>
    <row r="971" s="179" customFormat="1"/>
    <row r="972" s="179" customFormat="1"/>
    <row r="973" s="179" customFormat="1"/>
    <row r="974" s="179" customFormat="1"/>
    <row r="975" s="179" customFormat="1"/>
    <row r="976" s="179" customFormat="1"/>
    <row r="977" s="179" customFormat="1"/>
    <row r="978" s="179" customFormat="1"/>
    <row r="979" s="179" customFormat="1"/>
    <row r="980" s="179" customFormat="1"/>
    <row r="981" s="179" customFormat="1"/>
    <row r="982" s="179" customFormat="1"/>
    <row r="983" s="179" customFormat="1"/>
    <row r="984" s="179" customFormat="1"/>
    <row r="985" s="179" customFormat="1"/>
    <row r="986" s="179" customFormat="1"/>
    <row r="987" s="179" customFormat="1"/>
    <row r="988" s="179" customFormat="1"/>
    <row r="989" s="179" customFormat="1"/>
    <row r="990" s="179" customFormat="1"/>
    <row r="991" s="179" customFormat="1"/>
    <row r="992" s="179" customFormat="1"/>
    <row r="993" s="179" customFormat="1"/>
    <row r="994" s="179" customFormat="1"/>
    <row r="995" s="179" customFormat="1"/>
    <row r="996" s="179" customFormat="1"/>
    <row r="997" s="179" customFormat="1"/>
    <row r="998" s="179" customFormat="1"/>
    <row r="999" s="179" customFormat="1"/>
    <row r="1000" s="179" customFormat="1"/>
    <row r="1001" s="179" customFormat="1"/>
    <row r="1002" s="179" customFormat="1"/>
    <row r="1003" s="179" customFormat="1"/>
    <row r="1004" s="179" customFormat="1"/>
    <row r="1005" s="179" customFormat="1"/>
    <row r="1006" s="179" customFormat="1"/>
    <row r="1007" s="179" customFormat="1"/>
    <row r="1008" s="179" customFormat="1"/>
    <row r="1009" s="179" customFormat="1"/>
    <row r="1010" s="179" customFormat="1"/>
    <row r="1011" s="179" customFormat="1"/>
    <row r="1012" s="179" customFormat="1"/>
    <row r="1013" s="179" customFormat="1"/>
    <row r="1014" s="179" customFormat="1"/>
    <row r="1015" s="179" customFormat="1"/>
    <row r="1016" s="179" customFormat="1"/>
    <row r="1017" s="179" customFormat="1"/>
    <row r="1018" s="179" customFormat="1"/>
    <row r="1019" s="179" customFormat="1"/>
    <row r="1020" s="179" customFormat="1"/>
    <row r="1021" s="179" customFormat="1"/>
    <row r="1022" s="179" customFormat="1"/>
    <row r="1023" s="179" customFormat="1"/>
    <row r="1024" s="179" customFormat="1"/>
    <row r="1025" s="179" customFormat="1"/>
    <row r="1026" s="179" customFormat="1"/>
    <row r="1027" s="179" customFormat="1"/>
    <row r="1028" s="179" customFormat="1"/>
    <row r="1029" s="179" customFormat="1"/>
    <row r="1030" s="179" customFormat="1"/>
    <row r="1031" s="179" customFormat="1"/>
    <row r="1032" s="179" customFormat="1"/>
    <row r="1033" s="179" customFormat="1"/>
    <row r="1034" s="179" customFormat="1"/>
    <row r="1035" s="179" customFormat="1"/>
    <row r="1036" s="179" customFormat="1"/>
    <row r="1037" s="179" customFormat="1"/>
    <row r="1038" s="179" customFormat="1"/>
    <row r="1039" s="179" customFormat="1"/>
    <row r="1040" s="179" customFormat="1"/>
    <row r="1041" s="179" customFormat="1"/>
    <row r="1042" s="179" customFormat="1"/>
    <row r="1043" s="179" customFormat="1"/>
    <row r="1044" s="179" customFormat="1"/>
    <row r="1045" s="179" customFormat="1"/>
    <row r="1046" s="179" customFormat="1"/>
    <row r="1047" s="179" customFormat="1"/>
    <row r="1048" s="179" customFormat="1"/>
    <row r="1049" s="179" customFormat="1"/>
    <row r="1050" s="179" customFormat="1"/>
    <row r="1051" s="179" customFormat="1"/>
    <row r="1052" s="179" customFormat="1"/>
    <row r="1053" s="179" customFormat="1"/>
    <row r="1054" s="179" customFormat="1"/>
    <row r="1055" s="179" customFormat="1"/>
    <row r="1056" s="179" customFormat="1"/>
    <row r="1057" s="179" customFormat="1"/>
    <row r="1058" s="179" customFormat="1"/>
    <row r="1059" s="179" customFormat="1"/>
    <row r="1060" s="179" customFormat="1"/>
    <row r="1061" s="179" customFormat="1"/>
    <row r="1062" s="179" customFormat="1"/>
    <row r="1063" s="179" customFormat="1"/>
    <row r="1064" s="179" customFormat="1"/>
    <row r="1065" s="179" customFormat="1"/>
    <row r="1066" s="179" customFormat="1"/>
    <row r="1067" s="179" customFormat="1"/>
    <row r="1068" s="179" customFormat="1"/>
    <row r="1069" s="179" customFormat="1"/>
    <row r="1070" s="179" customFormat="1"/>
    <row r="1071" s="179" customFormat="1"/>
    <row r="1072" s="179" customFormat="1"/>
    <row r="1073" s="179" customFormat="1"/>
    <row r="1074" s="179" customFormat="1"/>
    <row r="1075" s="179" customFormat="1"/>
    <row r="1076" s="179" customFormat="1"/>
    <row r="1077" s="179" customFormat="1"/>
    <row r="1078" s="179" customFormat="1"/>
    <row r="1079" s="179" customFormat="1"/>
    <row r="1080" s="179" customFormat="1"/>
    <row r="1081" s="179" customFormat="1"/>
    <row r="1082" s="179" customFormat="1"/>
    <row r="1083" s="179" customFormat="1"/>
    <row r="1084" s="179" customFormat="1"/>
    <row r="1085" s="179" customFormat="1"/>
    <row r="1086" s="179" customFormat="1"/>
    <row r="1087" s="179" customFormat="1"/>
    <row r="1088" s="179" customFormat="1"/>
    <row r="1089" s="179" customFormat="1"/>
    <row r="1090" s="179" customFormat="1"/>
    <row r="1091" s="179" customFormat="1"/>
    <row r="1092" s="179" customFormat="1"/>
    <row r="1093" s="179" customFormat="1"/>
    <row r="1094" s="179" customFormat="1"/>
    <row r="1095" s="179" customFormat="1"/>
    <row r="1096" s="179" customFormat="1"/>
    <row r="1097" s="179" customFormat="1"/>
    <row r="1098" s="179" customFormat="1"/>
    <row r="1099" s="179" customFormat="1"/>
    <row r="1100" s="179" customFormat="1"/>
    <row r="1101" s="179" customFormat="1"/>
    <row r="1102" s="179" customFormat="1"/>
    <row r="1103" s="179" customFormat="1"/>
    <row r="1104" s="179" customFormat="1"/>
    <row r="1105" s="179" customFormat="1"/>
    <row r="1106" s="179" customFormat="1"/>
    <row r="1107" s="179" customFormat="1"/>
    <row r="1108" s="179" customFormat="1"/>
    <row r="1109" s="179" customFormat="1"/>
    <row r="1110" s="179" customFormat="1"/>
    <row r="1111" s="179" customFormat="1"/>
    <row r="1112" s="179" customFormat="1"/>
    <row r="1113" s="179" customFormat="1"/>
    <row r="1114" s="179" customFormat="1"/>
    <row r="1115" s="179" customFormat="1"/>
    <row r="1116" s="179" customFormat="1"/>
    <row r="1117" s="179" customFormat="1"/>
    <row r="1118" s="179" customFormat="1"/>
    <row r="1119" s="179" customFormat="1"/>
    <row r="1120" s="179" customFormat="1"/>
    <row r="1121" s="179" customFormat="1"/>
    <row r="1122" s="179" customFormat="1"/>
    <row r="1123" s="179" customFormat="1"/>
    <row r="1124" s="179" customFormat="1"/>
    <row r="1125" s="179" customFormat="1"/>
    <row r="1126" s="179" customFormat="1"/>
    <row r="1127" s="179" customFormat="1"/>
    <row r="1128" s="179" customFormat="1"/>
    <row r="1129" s="179" customFormat="1"/>
    <row r="1130" s="179" customFormat="1"/>
    <row r="1131" s="179" customFormat="1"/>
    <row r="1132" s="179" customFormat="1"/>
    <row r="1133" s="179" customFormat="1"/>
    <row r="1134" s="179" customFormat="1"/>
    <row r="1135" s="179" customFormat="1"/>
    <row r="1136" s="179" customFormat="1"/>
    <row r="1137" s="179" customFormat="1"/>
    <row r="1138" s="179" customFormat="1"/>
    <row r="1139" s="179" customFormat="1"/>
    <row r="1140" s="179" customFormat="1"/>
    <row r="1141" s="179" customFormat="1"/>
    <row r="1142" s="179" customFormat="1"/>
    <row r="1143" s="179" customFormat="1"/>
    <row r="1144" s="179" customFormat="1"/>
    <row r="1145" s="179" customFormat="1"/>
    <row r="1146" s="179" customFormat="1"/>
    <row r="1147" s="179" customFormat="1"/>
    <row r="1148" s="179" customFormat="1"/>
    <row r="1149" s="179" customFormat="1"/>
    <row r="1150" s="179" customFormat="1"/>
    <row r="1151" s="179" customFormat="1"/>
    <row r="1152" s="179" customFormat="1"/>
    <row r="1153" s="179" customFormat="1"/>
    <row r="1154" s="179" customFormat="1"/>
    <row r="1155" s="179" customFormat="1"/>
    <row r="1156" s="179" customFormat="1"/>
    <row r="1157" s="179" customFormat="1"/>
    <row r="1158" s="179" customFormat="1"/>
    <row r="1159" s="179" customFormat="1"/>
    <row r="1160" s="179" customFormat="1"/>
    <row r="1161" s="179" customFormat="1"/>
    <row r="1162" s="179" customFormat="1"/>
    <row r="1163" s="179" customFormat="1"/>
    <row r="1164" s="179" customFormat="1"/>
    <row r="1165" s="179" customFormat="1"/>
    <row r="1166" s="179" customFormat="1"/>
    <row r="1167" s="179" customFormat="1"/>
    <row r="1168" s="179" customFormat="1"/>
    <row r="1169" s="179" customFormat="1"/>
    <row r="1170" s="179" customFormat="1"/>
    <row r="1171" s="179" customFormat="1"/>
    <row r="1172" s="179" customFormat="1"/>
    <row r="1173" s="179" customFormat="1"/>
    <row r="1174" s="179" customFormat="1"/>
    <row r="1175" s="179" customFormat="1"/>
    <row r="1176" s="179" customFormat="1"/>
    <row r="1177" s="179" customFormat="1"/>
    <row r="1178" s="179" customFormat="1"/>
    <row r="1179" s="179" customFormat="1"/>
    <row r="1180" s="179" customFormat="1"/>
    <row r="1181" s="179" customFormat="1"/>
    <row r="1182" s="179" customFormat="1"/>
    <row r="1183" s="179" customFormat="1"/>
    <row r="1184" s="179" customFormat="1"/>
    <row r="1185" s="179" customFormat="1"/>
    <row r="1186" s="179" customFormat="1"/>
    <row r="1187" s="179" customFormat="1"/>
    <row r="1188" s="179" customFormat="1"/>
    <row r="1189" s="179" customFormat="1"/>
    <row r="1190" s="179" customFormat="1"/>
    <row r="1191" s="179" customFormat="1"/>
    <row r="1192" s="179" customFormat="1"/>
    <row r="1193" s="179" customFormat="1"/>
    <row r="1194" s="179" customFormat="1"/>
    <row r="1195" s="179" customFormat="1"/>
    <row r="1196" s="179" customFormat="1"/>
    <row r="1197" s="179" customFormat="1"/>
    <row r="1198" s="179" customFormat="1"/>
    <row r="1199" s="179" customFormat="1"/>
    <row r="1200" s="179" customFormat="1"/>
    <row r="1201" s="179" customFormat="1"/>
    <row r="1202" s="179" customFormat="1"/>
    <row r="1203" s="179" customFormat="1"/>
    <row r="1204" s="179" customFormat="1"/>
    <row r="1205" s="179" customFormat="1"/>
    <row r="1206" s="179" customFormat="1"/>
    <row r="1207" s="179" customFormat="1"/>
    <row r="1208" s="179" customFormat="1"/>
    <row r="1209" s="179" customFormat="1"/>
    <row r="1210" s="179" customFormat="1"/>
    <row r="1211" s="179" customFormat="1"/>
    <row r="1212" s="179" customFormat="1"/>
    <row r="1213" s="179" customFormat="1"/>
    <row r="1214" s="179" customFormat="1"/>
    <row r="1215" s="179" customFormat="1"/>
    <row r="1216" s="179" customFormat="1"/>
    <row r="1217" s="179" customFormat="1"/>
    <row r="1218" s="179" customFormat="1"/>
    <row r="1219" s="179" customFormat="1"/>
    <row r="1220" s="179" customFormat="1"/>
    <row r="1221" s="179" customFormat="1"/>
    <row r="1222" s="179" customFormat="1"/>
    <row r="1223" s="179" customFormat="1"/>
    <row r="1224" s="179" customFormat="1"/>
    <row r="1225" s="179" customFormat="1"/>
    <row r="1226" s="179" customFormat="1"/>
    <row r="1227" s="179" customFormat="1"/>
    <row r="1228" s="179" customFormat="1"/>
    <row r="1229" s="179" customFormat="1"/>
    <row r="1230" s="179" customFormat="1"/>
    <row r="1231" s="179" customFormat="1"/>
    <row r="1232" s="179" customFormat="1"/>
    <row r="1233" s="179" customFormat="1"/>
    <row r="1234" s="179" customFormat="1"/>
    <row r="1235" s="179" customFormat="1"/>
    <row r="1236" s="179" customFormat="1"/>
    <row r="1237" s="179" customFormat="1"/>
    <row r="1238" s="179" customFormat="1"/>
    <row r="1239" s="179" customFormat="1"/>
    <row r="1240" s="179" customFormat="1"/>
    <row r="1241" s="179" customFormat="1"/>
    <row r="1242" s="179" customFormat="1"/>
    <row r="1243" s="179" customFormat="1"/>
    <row r="1244" s="179" customFormat="1"/>
    <row r="1245" s="179" customFormat="1"/>
    <row r="1246" s="179" customFormat="1"/>
    <row r="1247" s="179" customFormat="1"/>
    <row r="1248" s="179" customFormat="1"/>
    <row r="1249" s="179" customFormat="1"/>
    <row r="1250" s="179" customFormat="1"/>
    <row r="1251" s="179" customFormat="1"/>
    <row r="1252" s="179" customFormat="1"/>
    <row r="1253" s="179" customFormat="1"/>
    <row r="1254" s="179" customFormat="1"/>
    <row r="1255" s="179" customFormat="1"/>
    <row r="1256" s="179" customFormat="1"/>
    <row r="1257" s="179" customFormat="1"/>
    <row r="1258" s="179" customFormat="1"/>
    <row r="1259" s="179" customFormat="1"/>
    <row r="1260" s="179" customFormat="1"/>
    <row r="1261" s="179" customFormat="1"/>
    <row r="1262" s="179" customFormat="1"/>
    <row r="1263" s="179" customFormat="1"/>
    <row r="1264" s="179" customFormat="1"/>
    <row r="1265" s="179" customFormat="1"/>
    <row r="1266" s="179" customFormat="1"/>
    <row r="1267" s="179" customFormat="1"/>
    <row r="1268" s="179" customFormat="1"/>
    <row r="1269" s="179" customFormat="1"/>
    <row r="1270" s="179" customFormat="1"/>
    <row r="1271" s="179" customFormat="1"/>
    <row r="1272" s="179" customFormat="1"/>
    <row r="1273" s="179" customFormat="1"/>
    <row r="1274" s="179" customFormat="1"/>
    <row r="1275" s="179" customFormat="1"/>
    <row r="1276" s="179" customFormat="1"/>
    <row r="1277" s="179" customFormat="1"/>
    <row r="1278" s="179" customFormat="1"/>
    <row r="1279" s="179" customFormat="1"/>
    <row r="1280" s="179" customFormat="1"/>
    <row r="1281" s="179" customFormat="1"/>
    <row r="1282" s="179" customFormat="1"/>
    <row r="1283" s="179" customFormat="1"/>
    <row r="1284" s="179" customFormat="1"/>
    <row r="1285" s="179" customFormat="1"/>
    <row r="1286" s="179" customFormat="1"/>
    <row r="1287" s="179" customFormat="1"/>
    <row r="1288" s="179" customFormat="1"/>
    <row r="1289" s="179" customFormat="1"/>
    <row r="1290" s="179" customFormat="1"/>
    <row r="1291" s="179" customFormat="1"/>
    <row r="1292" s="179" customFormat="1"/>
    <row r="1293" s="179" customFormat="1"/>
    <row r="1294" s="179" customFormat="1"/>
    <row r="1295" s="179" customFormat="1"/>
    <row r="1296" s="179" customFormat="1"/>
    <row r="1297" s="179" customFormat="1"/>
    <row r="1298" s="179" customFormat="1"/>
    <row r="1299" s="179" customFormat="1"/>
    <row r="1300" s="179" customFormat="1"/>
    <row r="1301" s="179" customFormat="1"/>
    <row r="1302" s="179" customFormat="1"/>
    <row r="1303" s="179" customFormat="1"/>
    <row r="1304" s="179" customFormat="1"/>
    <row r="1305" s="179" customFormat="1"/>
    <row r="1306" s="179" customFormat="1"/>
    <row r="1307" s="179" customFormat="1"/>
    <row r="1308" s="179" customFormat="1"/>
    <row r="1309" s="179" customFormat="1"/>
    <row r="1310" s="179" customFormat="1"/>
    <row r="1311" s="179" customFormat="1"/>
    <row r="1312" s="179" customFormat="1"/>
    <row r="1313" s="179" customFormat="1"/>
    <row r="1314" s="179" customFormat="1"/>
    <row r="1315" s="179" customFormat="1"/>
    <row r="1316" s="179" customFormat="1"/>
    <row r="1317" s="179" customFormat="1"/>
    <row r="1318" s="179" customFormat="1"/>
    <row r="1319" s="179" customFormat="1"/>
    <row r="1320" s="179" customFormat="1"/>
    <row r="1321" s="179" customFormat="1"/>
    <row r="1322" s="179" customFormat="1"/>
    <row r="1323" s="179" customFormat="1"/>
    <row r="1324" s="179" customFormat="1"/>
    <row r="1325" s="179" customFormat="1"/>
    <row r="1326" s="179" customFormat="1"/>
    <row r="1327" s="179" customFormat="1"/>
    <row r="1328" s="179" customFormat="1"/>
    <row r="1329" s="179" customFormat="1"/>
    <row r="1330" s="179" customFormat="1"/>
    <row r="1331" s="179" customFormat="1"/>
    <row r="1332" s="179" customFormat="1"/>
    <row r="1333" s="179" customFormat="1"/>
    <row r="1334" s="179" customFormat="1"/>
    <row r="1335" s="179" customFormat="1"/>
    <row r="1336" s="179" customFormat="1"/>
    <row r="1337" s="179" customFormat="1"/>
    <row r="1338" s="179" customFormat="1"/>
    <row r="1339" s="179" customFormat="1"/>
    <row r="1340" s="179" customFormat="1"/>
    <row r="1341" s="179" customFormat="1"/>
    <row r="1342" s="179" customFormat="1"/>
    <row r="1343" s="179" customFormat="1"/>
    <row r="1344" s="179" customFormat="1"/>
    <row r="1345" s="179" customFormat="1"/>
    <row r="1346" s="179" customFormat="1"/>
    <row r="1347" s="179" customFormat="1"/>
    <row r="1348" s="179" customFormat="1"/>
    <row r="1349" s="179" customFormat="1"/>
    <row r="1350" s="179" customFormat="1"/>
    <row r="1351" s="179" customFormat="1"/>
    <row r="1352" s="179" customFormat="1"/>
    <row r="1353" s="179" customFormat="1"/>
    <row r="1354" s="179" customFormat="1"/>
    <row r="1355" s="179" customFormat="1"/>
    <row r="1356" s="179" customFormat="1"/>
    <row r="1357" s="179" customFormat="1"/>
    <row r="1358" s="179" customFormat="1"/>
    <row r="1359" s="179" customFormat="1"/>
    <row r="1360" s="179" customFormat="1"/>
    <row r="1361" s="179" customFormat="1"/>
    <row r="1362" s="179" customFormat="1"/>
    <row r="1363" s="179" customFormat="1"/>
    <row r="1364" s="179" customFormat="1"/>
    <row r="1365" s="179" customFormat="1"/>
    <row r="1366" s="179" customFormat="1"/>
    <row r="1367" s="179" customFormat="1"/>
    <row r="1368" s="179" customFormat="1"/>
    <row r="1369" s="179" customFormat="1"/>
    <row r="1370" s="179" customFormat="1"/>
    <row r="1371" s="179" customFormat="1"/>
    <row r="1372" s="179" customFormat="1"/>
    <row r="1373" s="179" customFormat="1"/>
    <row r="1374" s="179" customFormat="1"/>
    <row r="1375" s="179" customFormat="1"/>
    <row r="1376" s="179" customFormat="1"/>
    <row r="1377" s="179" customFormat="1"/>
    <row r="1378" s="179" customFormat="1"/>
    <row r="1379" s="179" customFormat="1"/>
    <row r="1380" s="179" customFormat="1"/>
    <row r="1381" s="179" customFormat="1"/>
    <row r="1382" s="179" customFormat="1"/>
    <row r="1383" s="179" customFormat="1"/>
    <row r="1384" s="179" customFormat="1"/>
    <row r="1385" s="179" customFormat="1"/>
    <row r="1386" s="179" customFormat="1"/>
    <row r="1387" s="179" customFormat="1"/>
    <row r="1388" s="179" customFormat="1"/>
    <row r="1389" s="179" customFormat="1"/>
    <row r="1390" s="179" customFormat="1"/>
    <row r="1391" s="179" customFormat="1"/>
    <row r="1392" s="179" customFormat="1"/>
    <row r="1393" s="179" customFormat="1"/>
    <row r="1394" s="179" customFormat="1"/>
    <row r="1395" s="179" customFormat="1"/>
    <row r="1396" s="179" customFormat="1"/>
    <row r="1397" s="179" customFormat="1"/>
    <row r="1398" s="179" customFormat="1"/>
    <row r="1399" s="179" customFormat="1"/>
    <row r="1400" s="179" customFormat="1"/>
    <row r="1401" s="179" customFormat="1"/>
    <row r="1402" s="179" customFormat="1"/>
    <row r="1403" s="179" customFormat="1"/>
    <row r="1404" s="179" customFormat="1"/>
    <row r="1405" s="179" customFormat="1"/>
    <row r="1406" s="179" customFormat="1"/>
    <row r="1407" s="179" customFormat="1"/>
    <row r="1408" s="179" customFormat="1"/>
    <row r="1409" s="179" customFormat="1"/>
    <row r="1410" s="179" customFormat="1"/>
    <row r="1411" s="179" customFormat="1"/>
    <row r="1412" s="179" customFormat="1"/>
    <row r="1413" s="179" customFormat="1"/>
    <row r="1414" s="179" customFormat="1"/>
    <row r="1415" s="179" customFormat="1"/>
    <row r="1416" s="179" customFormat="1"/>
    <row r="1417" s="179" customFormat="1"/>
    <row r="1418" s="179" customFormat="1"/>
    <row r="1419" s="179" customFormat="1"/>
    <row r="1420" s="179" customFormat="1"/>
    <row r="1421" s="179" customFormat="1"/>
    <row r="1422" s="179" customFormat="1"/>
    <row r="1423" s="179" customFormat="1"/>
    <row r="1424" s="179" customFormat="1"/>
    <row r="1425" s="179" customFormat="1"/>
    <row r="1426" s="179" customFormat="1"/>
    <row r="1427" s="179" customFormat="1"/>
    <row r="1428" s="179" customFormat="1"/>
    <row r="1429" s="179" customFormat="1"/>
    <row r="1430" s="179" customFormat="1"/>
    <row r="1431" s="179" customFormat="1"/>
    <row r="1432" s="179" customFormat="1"/>
    <row r="1433" s="179" customFormat="1"/>
    <row r="1434" s="179" customFormat="1"/>
    <row r="1435" s="179" customFormat="1"/>
    <row r="1436" s="179" customFormat="1"/>
    <row r="1437" s="179" customFormat="1"/>
    <row r="1438" s="179" customFormat="1"/>
    <row r="1439" s="179" customFormat="1"/>
    <row r="1440" s="179" customFormat="1"/>
    <row r="1441" s="179" customFormat="1"/>
    <row r="1442" s="179" customFormat="1"/>
    <row r="1443" s="179" customFormat="1"/>
    <row r="1444" s="179" customFormat="1"/>
    <row r="1445" s="179" customFormat="1"/>
    <row r="1446" s="179" customFormat="1"/>
    <row r="1447" s="179" customFormat="1"/>
    <row r="1448" s="179" customFormat="1"/>
    <row r="1449" s="179" customFormat="1"/>
    <row r="1450" s="179" customFormat="1"/>
    <row r="1451" s="179" customFormat="1"/>
    <row r="1452" s="179" customFormat="1"/>
    <row r="1453" s="179" customFormat="1"/>
    <row r="1454" s="179" customFormat="1"/>
    <row r="1455" s="179" customFormat="1"/>
    <row r="1456" s="179" customFormat="1"/>
    <row r="1457" s="179" customFormat="1"/>
    <row r="1458" s="179" customFormat="1"/>
    <row r="1459" s="179" customFormat="1"/>
    <row r="1460" s="179" customFormat="1"/>
    <row r="1461" s="179" customFormat="1"/>
    <row r="1462" s="179" customFormat="1"/>
    <row r="1463" s="179" customFormat="1"/>
    <row r="1464" s="179" customFormat="1"/>
    <row r="1465" s="179" customFormat="1"/>
    <row r="1466" s="179" customFormat="1"/>
    <row r="1467" s="179" customFormat="1"/>
    <row r="1468" s="179" customFormat="1"/>
    <row r="1469" s="179" customFormat="1"/>
    <row r="1470" s="179" customFormat="1"/>
    <row r="1471" s="179" customFormat="1"/>
    <row r="1472" s="179" customFormat="1"/>
    <row r="1473" s="179" customFormat="1"/>
    <row r="1474" s="179" customFormat="1"/>
    <row r="1475" s="179" customFormat="1"/>
    <row r="1476" s="179" customFormat="1"/>
    <row r="1477" s="179" customFormat="1"/>
    <row r="1478" s="179" customFormat="1"/>
    <row r="1479" s="179" customFormat="1"/>
    <row r="1480" s="179" customFormat="1"/>
    <row r="1481" s="179" customFormat="1"/>
    <row r="1482" s="179" customFormat="1"/>
    <row r="1483" s="179" customFormat="1"/>
    <row r="1484" s="179" customFormat="1"/>
    <row r="1485" s="179" customFormat="1"/>
    <row r="1486" s="179" customFormat="1"/>
    <row r="1487" s="179" customFormat="1"/>
    <row r="1488" s="179" customFormat="1"/>
    <row r="1489" s="179" customFormat="1"/>
    <row r="1490" s="179" customFormat="1"/>
    <row r="1491" s="179" customFormat="1"/>
    <row r="1492" s="179" customFormat="1"/>
    <row r="1493" s="179" customFormat="1"/>
    <row r="1494" s="179" customFormat="1"/>
    <row r="1495" s="179" customFormat="1"/>
    <row r="1496" s="179" customFormat="1"/>
    <row r="1497" s="179" customFormat="1"/>
    <row r="1498" s="179" customFormat="1"/>
    <row r="1499" s="179" customFormat="1"/>
    <row r="1500" s="179" customFormat="1"/>
    <row r="1501" s="179" customFormat="1"/>
    <row r="1502" s="179" customFormat="1"/>
    <row r="1503" s="179" customFormat="1"/>
    <row r="1504" s="179" customFormat="1"/>
    <row r="1505" s="179" customFormat="1"/>
    <row r="1506" s="179" customFormat="1"/>
    <row r="1507" s="179" customFormat="1"/>
    <row r="1508" s="179" customFormat="1"/>
    <row r="1509" s="179" customFormat="1"/>
    <row r="1510" s="179" customFormat="1"/>
    <row r="1511" s="179" customFormat="1"/>
    <row r="1512" s="179" customFormat="1"/>
    <row r="1513" s="179" customFormat="1"/>
    <row r="1514" s="179" customFormat="1"/>
    <row r="1515" s="179" customFormat="1"/>
    <row r="1516" s="179" customFormat="1"/>
    <row r="1517" s="179" customFormat="1"/>
    <row r="1518" s="179" customFormat="1"/>
    <row r="1519" s="179" customFormat="1"/>
    <row r="1520" s="179" customFormat="1"/>
    <row r="1521" s="179" customFormat="1"/>
    <row r="1522" s="179" customFormat="1"/>
    <row r="1523" s="179" customFormat="1"/>
    <row r="1524" s="179" customFormat="1"/>
    <row r="1525" s="179" customFormat="1"/>
    <row r="1526" s="179" customFormat="1"/>
    <row r="1527" s="179" customFormat="1"/>
    <row r="1528" s="179" customFormat="1"/>
    <row r="1529" s="179" customFormat="1"/>
    <row r="1530" s="179" customFormat="1"/>
    <row r="1531" s="179" customFormat="1"/>
    <row r="1532" s="179" customFormat="1"/>
    <row r="1533" s="179" customFormat="1"/>
    <row r="1534" s="179" customFormat="1"/>
    <row r="1535" s="179" customFormat="1"/>
    <row r="1536" s="179" customFormat="1"/>
    <row r="1537" s="179" customFormat="1"/>
    <row r="1538" s="179" customFormat="1"/>
    <row r="1539" s="179" customFormat="1"/>
    <row r="1540" s="179" customFormat="1"/>
    <row r="1541" s="179" customFormat="1"/>
    <row r="1542" s="179" customFormat="1"/>
    <row r="1543" s="179" customFormat="1"/>
    <row r="1544" s="179" customFormat="1"/>
    <row r="1545" s="179" customFormat="1"/>
    <row r="1546" s="179" customFormat="1"/>
    <row r="1547" s="179" customFormat="1"/>
    <row r="1548" s="179" customFormat="1"/>
    <row r="1549" s="179" customFormat="1"/>
    <row r="1550" s="179" customFormat="1"/>
    <row r="1551" s="179" customFormat="1"/>
    <row r="1552" s="179" customFormat="1"/>
    <row r="1553" s="179" customFormat="1"/>
    <row r="1554" s="179" customFormat="1"/>
    <row r="1555" s="179" customFormat="1"/>
    <row r="1556" s="179" customFormat="1"/>
    <row r="1557" s="179" customFormat="1"/>
    <row r="1558" s="179" customFormat="1"/>
    <row r="1559" s="179" customFormat="1"/>
    <row r="1560" s="179" customFormat="1"/>
    <row r="1561" s="179" customFormat="1"/>
    <row r="1562" s="179" customFormat="1"/>
    <row r="1563" s="179" customFormat="1"/>
    <row r="1564" s="179" customFormat="1"/>
    <row r="1565" s="179" customFormat="1"/>
    <row r="1566" s="179" customFormat="1"/>
    <row r="1567" s="179" customFormat="1"/>
    <row r="1568" s="179" customFormat="1"/>
    <row r="1569" s="179" customFormat="1"/>
    <row r="1570" s="179" customFormat="1"/>
    <row r="1571" s="179" customFormat="1"/>
    <row r="1572" s="179" customFormat="1"/>
    <row r="1573" s="179" customFormat="1"/>
    <row r="1574" s="179" customFormat="1"/>
    <row r="1575" s="179" customFormat="1"/>
    <row r="1576" s="179" customFormat="1"/>
    <row r="1577" s="179" customFormat="1"/>
    <row r="1578" s="179" customFormat="1"/>
    <row r="1579" s="179" customFormat="1"/>
    <row r="1580" s="179" customFormat="1"/>
    <row r="1581" s="179" customFormat="1"/>
    <row r="1582" s="179" customFormat="1"/>
    <row r="1583" s="179" customFormat="1"/>
    <row r="1584" s="179" customFormat="1"/>
    <row r="1585" s="179" customFormat="1"/>
    <row r="1586" s="179" customFormat="1"/>
    <row r="1587" s="179" customFormat="1"/>
    <row r="1588" s="179" customFormat="1"/>
    <row r="1589" s="179" customFormat="1"/>
    <row r="1590" s="179" customFormat="1"/>
    <row r="1591" s="179" customFormat="1"/>
    <row r="1592" s="179" customFormat="1"/>
    <row r="1593" s="179" customFormat="1"/>
    <row r="1594" s="179" customFormat="1"/>
    <row r="1595" s="179" customFormat="1"/>
    <row r="1596" s="179" customFormat="1"/>
    <row r="1597" s="179" customFormat="1"/>
    <row r="1598" s="179" customFormat="1"/>
    <row r="1599" s="179" customFormat="1"/>
    <row r="1600" s="179" customFormat="1"/>
    <row r="1601" s="179" customFormat="1"/>
    <row r="1602" s="179" customFormat="1"/>
    <row r="1603" s="179" customFormat="1"/>
    <row r="1604" s="179" customFormat="1"/>
    <row r="1605" s="179" customFormat="1"/>
    <row r="1606" s="179" customFormat="1"/>
    <row r="1607" s="179" customFormat="1"/>
    <row r="1608" s="179" customFormat="1"/>
    <row r="1609" s="179" customFormat="1"/>
    <row r="1610" s="179" customFormat="1"/>
    <row r="1611" s="179" customFormat="1"/>
    <row r="1612" s="179" customFormat="1"/>
    <row r="1613" s="179" customFormat="1"/>
    <row r="1614" s="179" customFormat="1"/>
    <row r="1615" s="179" customFormat="1"/>
    <row r="1616" s="179" customFormat="1"/>
    <row r="1617" s="179" customFormat="1"/>
    <row r="1618" s="179" customFormat="1"/>
    <row r="1619" s="179" customFormat="1"/>
    <row r="1620" s="179" customFormat="1"/>
    <row r="1621" s="179" customFormat="1"/>
    <row r="1622" s="179" customFormat="1"/>
    <row r="1623" s="179" customFormat="1"/>
    <row r="1624" s="179" customFormat="1"/>
    <row r="1625" s="179" customFormat="1"/>
    <row r="1626" s="179" customFormat="1"/>
    <row r="1627" s="179" customFormat="1"/>
    <row r="1628" s="179" customFormat="1"/>
    <row r="1629" s="179" customFormat="1"/>
    <row r="1630" s="179" customFormat="1"/>
    <row r="1631" s="179" customFormat="1"/>
    <row r="1632" s="179" customFormat="1"/>
    <row r="1633" s="179" customFormat="1"/>
    <row r="1634" s="179" customFormat="1"/>
    <row r="1635" s="179" customFormat="1"/>
    <row r="1636" s="179" customFormat="1"/>
    <row r="1637" s="179" customFormat="1"/>
    <row r="1638" s="179" customFormat="1"/>
    <row r="1639" s="179" customFormat="1"/>
    <row r="1640" s="179" customFormat="1"/>
    <row r="1641" s="179" customFormat="1"/>
    <row r="1642" s="179" customFormat="1"/>
    <row r="1643" s="179" customFormat="1"/>
    <row r="1644" s="179" customFormat="1"/>
    <row r="1645" s="179" customFormat="1"/>
    <row r="1646" s="179" customFormat="1"/>
    <row r="1647" s="179" customFormat="1"/>
    <row r="1648" s="179" customFormat="1"/>
    <row r="1649" s="179" customFormat="1"/>
    <row r="1650" s="179" customFormat="1"/>
    <row r="1651" s="179" customFormat="1"/>
    <row r="1652" s="179" customFormat="1"/>
    <row r="1653" s="179" customFormat="1"/>
    <row r="1654" s="179" customFormat="1"/>
    <row r="1655" s="179" customFormat="1"/>
    <row r="1656" s="179" customFormat="1"/>
    <row r="1657" s="179" customFormat="1"/>
    <row r="1658" s="179" customFormat="1"/>
    <row r="1659" s="179" customFormat="1"/>
    <row r="1660" s="179" customFormat="1"/>
    <row r="1661" s="179" customFormat="1"/>
    <row r="1662" s="179" customFormat="1"/>
    <row r="1663" s="179" customFormat="1"/>
    <row r="1664" s="179" customFormat="1"/>
    <row r="1665" s="179" customFormat="1"/>
    <row r="1666" s="179" customFormat="1"/>
    <row r="1667" s="179" customFormat="1"/>
    <row r="1668" s="179" customFormat="1"/>
    <row r="1669" s="179" customFormat="1"/>
    <row r="1670" s="179" customFormat="1"/>
    <row r="1671" s="179" customFormat="1"/>
    <row r="1672" s="179" customFormat="1"/>
    <row r="1673" s="179" customFormat="1"/>
    <row r="1674" s="179" customFormat="1"/>
    <row r="1675" s="179" customFormat="1"/>
    <row r="1676" s="179" customFormat="1"/>
    <row r="1677" s="179" customFormat="1"/>
    <row r="1678" s="179" customFormat="1"/>
    <row r="1679" s="179" customFormat="1"/>
    <row r="1680" s="179" customFormat="1"/>
    <row r="1681" s="179" customFormat="1"/>
    <row r="1682" s="179" customFormat="1"/>
    <row r="1683" s="179" customFormat="1"/>
    <row r="1684" s="179" customFormat="1"/>
    <row r="1685" s="179" customFormat="1"/>
    <row r="1686" s="179" customFormat="1"/>
    <row r="1687" s="179" customFormat="1"/>
    <row r="1688" s="179" customFormat="1"/>
    <row r="1689" s="179" customFormat="1"/>
    <row r="1690" s="179" customFormat="1"/>
    <row r="1691" s="179" customFormat="1"/>
    <row r="1692" s="179" customFormat="1"/>
    <row r="1693" s="179" customFormat="1"/>
    <row r="1694" s="179" customFormat="1"/>
    <row r="1695" s="179" customFormat="1"/>
    <row r="1696" s="179" customFormat="1"/>
    <row r="1697" s="179" customFormat="1"/>
    <row r="1698" s="179" customFormat="1"/>
    <row r="1699" s="179" customFormat="1"/>
    <row r="1700" s="179" customFormat="1"/>
    <row r="1701" s="179" customFormat="1"/>
    <row r="1702" s="179" customFormat="1"/>
    <row r="1703" s="179" customFormat="1"/>
    <row r="1704" s="179" customFormat="1"/>
    <row r="1705" s="179" customFormat="1"/>
    <row r="1706" s="179" customFormat="1"/>
    <row r="1707" s="179" customFormat="1"/>
    <row r="1708" s="179" customFormat="1"/>
    <row r="1709" s="179" customFormat="1"/>
    <row r="1710" s="179" customFormat="1"/>
    <row r="1711" s="179" customFormat="1"/>
    <row r="1712" s="179" customFormat="1"/>
    <row r="1713" s="179" customFormat="1"/>
    <row r="1714" s="179" customFormat="1"/>
    <row r="1715" s="179" customFormat="1"/>
    <row r="1716" s="179" customFormat="1"/>
    <row r="1717" s="179" customFormat="1"/>
    <row r="1718" s="179" customFormat="1"/>
    <row r="1719" s="179" customFormat="1"/>
    <row r="1720" s="179" customFormat="1"/>
    <row r="1721" s="179" customFormat="1"/>
    <row r="1722" s="179" customFormat="1"/>
    <row r="1723" s="179" customFormat="1"/>
    <row r="1724" s="179" customFormat="1"/>
    <row r="1725" s="179" customFormat="1"/>
    <row r="1726" s="179" customFormat="1"/>
    <row r="1727" s="179" customFormat="1"/>
    <row r="1728" s="179" customFormat="1"/>
    <row r="1729" s="179" customFormat="1"/>
    <row r="1730" s="179" customFormat="1"/>
    <row r="1731" s="179" customFormat="1"/>
    <row r="1732" s="179" customFormat="1"/>
    <row r="1733" s="179" customFormat="1"/>
    <row r="1734" s="179" customFormat="1"/>
    <row r="1735" s="179" customFormat="1"/>
    <row r="1736" s="179" customFormat="1"/>
    <row r="1737" s="179" customFormat="1"/>
    <row r="1738" s="179" customFormat="1"/>
    <row r="1739" s="179" customFormat="1"/>
    <row r="1740" s="179" customFormat="1"/>
    <row r="1741" s="179" customFormat="1"/>
    <row r="1742" s="179" customFormat="1"/>
    <row r="1743" s="179" customFormat="1"/>
    <row r="1744" s="179" customFormat="1"/>
    <row r="1745" s="179" customFormat="1"/>
    <row r="1746" s="179" customFormat="1"/>
    <row r="1747" s="179" customFormat="1"/>
    <row r="1748" s="179" customFormat="1"/>
    <row r="1749" s="179" customFormat="1"/>
    <row r="1750" s="179" customFormat="1"/>
    <row r="1751" s="179" customFormat="1"/>
    <row r="1752" s="179" customFormat="1"/>
    <row r="1753" s="179" customFormat="1"/>
    <row r="1754" s="179" customFormat="1"/>
    <row r="1755" s="179" customFormat="1"/>
    <row r="1756" s="179" customFormat="1"/>
    <row r="1757" s="179" customFormat="1"/>
    <row r="1758" s="179" customFormat="1"/>
    <row r="1759" s="179" customFormat="1"/>
    <row r="1760" s="179" customFormat="1"/>
    <row r="1761" s="179" customFormat="1"/>
    <row r="1762" s="179" customFormat="1"/>
    <row r="1763" s="179" customFormat="1"/>
    <row r="1764" s="179" customFormat="1"/>
    <row r="1765" s="179" customFormat="1"/>
    <row r="1766" s="179" customFormat="1"/>
    <row r="1767" s="179" customFormat="1"/>
    <row r="1768" s="179" customFormat="1"/>
    <row r="1769" s="179" customFormat="1"/>
    <row r="1770" s="179" customFormat="1"/>
    <row r="1771" s="179" customFormat="1"/>
    <row r="1772" s="179" customFormat="1"/>
    <row r="1773" s="179" customFormat="1"/>
    <row r="1774" s="179" customFormat="1"/>
    <row r="1775" s="179" customFormat="1"/>
    <row r="1776" s="179" customFormat="1"/>
    <row r="1777" s="179" customFormat="1"/>
    <row r="1778" s="179" customFormat="1"/>
    <row r="1779" s="179" customFormat="1"/>
    <row r="1780" s="179" customFormat="1"/>
    <row r="1781" s="179" customFormat="1"/>
    <row r="1782" s="179" customFormat="1"/>
    <row r="1783" s="179" customFormat="1"/>
    <row r="1784" s="179" customFormat="1"/>
    <row r="1785" s="179" customFormat="1"/>
    <row r="1786" s="179" customFormat="1"/>
    <row r="1787" s="179" customFormat="1"/>
    <row r="1788" s="179" customFormat="1"/>
    <row r="1789" s="179" customFormat="1"/>
    <row r="1790" s="179" customFormat="1"/>
    <row r="1791" s="179" customFormat="1"/>
    <row r="1792" s="179" customFormat="1"/>
    <row r="1793" s="179" customFormat="1"/>
    <row r="1794" s="179" customFormat="1"/>
    <row r="1795" s="179" customFormat="1"/>
    <row r="1796" s="179" customFormat="1"/>
    <row r="1797" s="179" customFormat="1"/>
    <row r="1798" s="179" customFormat="1"/>
    <row r="1799" s="179" customFormat="1"/>
    <row r="1800" s="179" customFormat="1"/>
    <row r="1801" s="179" customFormat="1"/>
    <row r="1802" s="179" customFormat="1"/>
    <row r="1803" s="179" customFormat="1"/>
    <row r="1804" s="179" customFormat="1"/>
    <row r="1805" s="179" customFormat="1"/>
    <row r="1806" s="179" customFormat="1"/>
    <row r="1807" s="179" customFormat="1"/>
    <row r="1808" s="179" customFormat="1"/>
    <row r="1809" s="179" customFormat="1"/>
    <row r="1810" s="179" customFormat="1"/>
    <row r="1811" s="179" customFormat="1"/>
    <row r="1812" s="179" customFormat="1"/>
    <row r="1813" s="179" customFormat="1"/>
    <row r="1814" s="179" customFormat="1"/>
    <row r="1815" s="179" customFormat="1"/>
    <row r="1816" s="179" customFormat="1"/>
    <row r="1817" s="179" customFormat="1"/>
    <row r="1818" s="179" customFormat="1"/>
    <row r="1819" s="179" customFormat="1"/>
    <row r="1820" s="179" customFormat="1"/>
    <row r="1821" s="179" customFormat="1"/>
    <row r="1822" s="179" customFormat="1"/>
    <row r="1823" s="179" customFormat="1"/>
    <row r="1824" s="179" customFormat="1"/>
    <row r="1825" s="179" customFormat="1"/>
    <row r="1826" s="179" customFormat="1"/>
    <row r="1827" s="179" customFormat="1"/>
    <row r="1828" s="179" customFormat="1"/>
    <row r="1829" s="179" customFormat="1"/>
    <row r="1830" s="179" customFormat="1"/>
    <row r="1831" s="179" customFormat="1"/>
    <row r="1832" s="179" customFormat="1"/>
    <row r="1833" s="179" customFormat="1"/>
    <row r="1834" s="179" customFormat="1"/>
    <row r="1835" s="179" customFormat="1"/>
    <row r="1836" s="179" customFormat="1"/>
    <row r="1837" s="179" customFormat="1"/>
    <row r="1838" s="179" customFormat="1"/>
    <row r="1839" s="179" customFormat="1"/>
    <row r="1840" s="179" customFormat="1"/>
    <row r="1841" s="179" customFormat="1"/>
    <row r="1842" s="179" customFormat="1"/>
    <row r="1843" s="179" customFormat="1"/>
    <row r="1844" s="179" customFormat="1"/>
    <row r="1845" s="179" customFormat="1"/>
    <row r="1846" s="179" customFormat="1"/>
    <row r="1847" s="179" customFormat="1"/>
    <row r="1848" s="179" customFormat="1"/>
    <row r="1849" s="179" customFormat="1"/>
    <row r="1850" s="179" customFormat="1"/>
    <row r="1851" s="179" customFormat="1"/>
    <row r="1852" s="179" customFormat="1"/>
    <row r="1853" s="179" customFormat="1"/>
    <row r="1854" s="179" customFormat="1"/>
    <row r="1855" s="179" customFormat="1"/>
    <row r="1856" s="179" customFormat="1"/>
    <row r="1857" s="179" customFormat="1"/>
    <row r="1858" s="179" customFormat="1"/>
    <row r="1859" s="179" customFormat="1"/>
    <row r="1860" s="179" customFormat="1"/>
    <row r="1861" s="179" customFormat="1"/>
    <row r="1862" s="179" customFormat="1"/>
    <row r="1863" s="179" customFormat="1"/>
    <row r="1864" s="179" customFormat="1"/>
    <row r="1865" s="179" customFormat="1"/>
    <row r="1866" s="179" customFormat="1"/>
    <row r="1867" s="179" customFormat="1"/>
    <row r="1868" s="179" customFormat="1"/>
    <row r="1869" s="179" customFormat="1"/>
    <row r="1870" s="179" customFormat="1"/>
    <row r="1871" s="179" customFormat="1"/>
    <row r="1872" s="179" customFormat="1"/>
    <row r="1873" s="179" customFormat="1"/>
    <row r="1874" s="179" customFormat="1"/>
    <row r="1875" s="179" customFormat="1"/>
    <row r="1876" s="179" customFormat="1"/>
    <row r="1877" s="179" customFormat="1"/>
    <row r="1878" s="179" customFormat="1"/>
    <row r="1879" s="179" customFormat="1"/>
    <row r="1880" s="179" customFormat="1"/>
    <row r="1881" s="179" customFormat="1"/>
    <row r="1882" s="179" customFormat="1"/>
    <row r="1883" s="179" customFormat="1"/>
    <row r="1884" s="179" customFormat="1"/>
    <row r="1885" s="179" customFormat="1"/>
    <row r="1886" s="179" customFormat="1"/>
    <row r="1887" s="179" customFormat="1"/>
    <row r="1888" s="179" customFormat="1"/>
    <row r="1889" s="179" customFormat="1"/>
    <row r="1890" s="179" customFormat="1"/>
    <row r="1891" s="179" customFormat="1"/>
    <row r="1892" s="179" customFormat="1"/>
    <row r="1893" s="179" customFormat="1"/>
    <row r="1894" s="179" customFormat="1"/>
    <row r="1895" s="179" customFormat="1"/>
    <row r="1896" s="179" customFormat="1"/>
    <row r="1897" s="179" customFormat="1"/>
    <row r="1898" s="179" customFormat="1"/>
    <row r="1899" s="179" customFormat="1"/>
    <row r="1900" s="179" customFormat="1"/>
    <row r="1901" s="179" customFormat="1"/>
    <row r="1902" s="179" customFormat="1"/>
    <row r="1903" s="179" customFormat="1"/>
    <row r="1904" s="179" customFormat="1"/>
    <row r="1905" s="179" customFormat="1"/>
    <row r="1906" s="179" customFormat="1"/>
    <row r="1907" s="179" customFormat="1"/>
    <row r="1908" s="179" customFormat="1"/>
    <row r="1909" s="179" customFormat="1"/>
    <row r="1910" s="179" customFormat="1"/>
    <row r="1911" s="179" customFormat="1"/>
    <row r="1912" s="179" customFormat="1"/>
    <row r="1913" s="179" customFormat="1"/>
    <row r="1914" s="179" customFormat="1"/>
    <row r="1915" s="179" customFormat="1"/>
    <row r="1916" s="179" customFormat="1"/>
    <row r="1917" s="179" customFormat="1"/>
    <row r="1918" s="179" customFormat="1"/>
    <row r="1919" s="179" customFormat="1"/>
    <row r="1920" s="179" customFormat="1"/>
    <row r="1921" s="179" customFormat="1"/>
    <row r="1922" s="179" customFormat="1"/>
    <row r="1923" s="179" customFormat="1"/>
    <row r="1924" s="179" customFormat="1"/>
    <row r="1925" s="179" customFormat="1"/>
    <row r="1926" s="179" customFormat="1"/>
    <row r="1927" s="179" customFormat="1"/>
    <row r="1928" s="179" customFormat="1"/>
    <row r="1929" s="179" customFormat="1"/>
    <row r="1930" s="179" customFormat="1"/>
    <row r="1931" s="179" customFormat="1"/>
    <row r="1932" s="179" customFormat="1"/>
    <row r="1933" s="179" customFormat="1"/>
    <row r="1934" s="179" customFormat="1"/>
    <row r="1935" s="179" customFormat="1"/>
    <row r="1936" s="179" customFormat="1"/>
    <row r="1937" s="179" customFormat="1"/>
    <row r="1938" s="179" customFormat="1"/>
    <row r="1939" s="179" customFormat="1"/>
    <row r="1940" s="179" customFormat="1"/>
    <row r="1941" s="179" customFormat="1"/>
    <row r="1942" s="179" customFormat="1"/>
    <row r="1943" s="179" customFormat="1"/>
    <row r="1944" s="179" customFormat="1"/>
    <row r="1945" s="179" customFormat="1"/>
    <row r="1946" s="179" customFormat="1"/>
    <row r="1947" s="179" customFormat="1"/>
    <row r="1948" s="179" customFormat="1"/>
    <row r="1949" s="179" customFormat="1"/>
    <row r="1950" s="179" customFormat="1"/>
    <row r="1951" s="179" customFormat="1"/>
    <row r="1952" s="179" customFormat="1"/>
    <row r="1953" s="179" customFormat="1"/>
    <row r="1954" s="179" customFormat="1"/>
    <row r="1955" s="179" customFormat="1"/>
    <row r="1956" s="179" customFormat="1"/>
    <row r="1957" s="179" customFormat="1"/>
    <row r="1958" s="179" customFormat="1"/>
    <row r="1959" s="179" customFormat="1"/>
    <row r="1960" s="179" customFormat="1"/>
    <row r="1961" s="179" customFormat="1"/>
    <row r="1962" s="179" customFormat="1"/>
    <row r="1963" s="179" customFormat="1"/>
    <row r="1964" s="179" customFormat="1"/>
    <row r="1965" s="179" customFormat="1"/>
    <row r="1966" s="179" customFormat="1"/>
    <row r="1967" s="179" customFormat="1"/>
    <row r="1968" s="179" customFormat="1"/>
    <row r="1969" s="179" customFormat="1"/>
    <row r="1970" s="179" customFormat="1"/>
    <row r="1971" s="179" customFormat="1"/>
    <row r="1972" s="179" customFormat="1"/>
    <row r="1973" s="179" customFormat="1"/>
    <row r="1974" s="179" customFormat="1"/>
    <row r="1975" s="179" customFormat="1"/>
    <row r="1976" s="179" customFormat="1"/>
    <row r="1977" s="179" customFormat="1"/>
    <row r="1978" s="179" customFormat="1"/>
    <row r="1979" s="179" customFormat="1"/>
    <row r="1980" s="179" customFormat="1"/>
    <row r="1981" s="179" customFormat="1"/>
    <row r="1982" s="179" customFormat="1"/>
    <row r="1983" s="179" customFormat="1"/>
    <row r="1984" s="179" customFormat="1"/>
    <row r="1985" s="179" customFormat="1"/>
    <row r="1986" s="179" customFormat="1"/>
    <row r="1987" s="179" customFormat="1"/>
    <row r="1988" s="179" customFormat="1"/>
    <row r="1989" s="179" customFormat="1"/>
    <row r="1990" s="179" customFormat="1"/>
    <row r="1991" s="179" customFormat="1"/>
    <row r="1992" s="179" customFormat="1"/>
    <row r="1993" s="179" customFormat="1"/>
    <row r="1994" s="179" customFormat="1"/>
    <row r="1995" s="179" customFormat="1"/>
    <row r="1996" s="179" customFormat="1"/>
    <row r="1997" s="179" customFormat="1"/>
    <row r="1998" s="179" customFormat="1"/>
    <row r="1999" s="179" customFormat="1"/>
    <row r="2000" s="179" customFormat="1"/>
    <row r="2001" s="179" customFormat="1"/>
    <row r="2002" s="179" customFormat="1"/>
    <row r="2003" s="179" customFormat="1"/>
    <row r="2004" s="179" customFormat="1"/>
    <row r="2005" s="179" customFormat="1"/>
    <row r="2006" s="179" customFormat="1"/>
    <row r="2007" s="179" customFormat="1"/>
    <row r="2008" s="179" customFormat="1"/>
    <row r="2009" s="179" customFormat="1"/>
    <row r="2010" s="179" customFormat="1"/>
    <row r="2011" s="179" customFormat="1"/>
    <row r="2012" s="179" customFormat="1"/>
    <row r="2013" s="179" customFormat="1"/>
    <row r="2014" s="179" customFormat="1"/>
    <row r="2015" s="179" customFormat="1"/>
    <row r="2016" s="179" customFormat="1"/>
    <row r="2017" s="179" customFormat="1"/>
    <row r="2018" s="179" customFormat="1"/>
    <row r="2019" s="179" customFormat="1"/>
    <row r="2020" s="179" customFormat="1"/>
    <row r="2021" s="179" customFormat="1"/>
    <row r="2022" s="179" customFormat="1"/>
    <row r="2023" s="179" customFormat="1"/>
    <row r="2024" s="179" customFormat="1"/>
    <row r="2025" s="179" customFormat="1"/>
    <row r="2026" s="179" customFormat="1"/>
    <row r="2027" s="179" customFormat="1"/>
    <row r="2028" s="179" customFormat="1"/>
    <row r="2029" s="179" customFormat="1"/>
    <row r="2030" s="179" customFormat="1"/>
    <row r="2031" s="179" customFormat="1"/>
    <row r="2032" s="179" customFormat="1"/>
    <row r="2033" s="179" customFormat="1"/>
    <row r="2034" s="179" customFormat="1"/>
    <row r="2035" s="179" customFormat="1"/>
    <row r="2036" s="179" customFormat="1"/>
    <row r="2037" s="179" customFormat="1"/>
    <row r="2038" s="179" customFormat="1"/>
    <row r="2039" s="179" customFormat="1"/>
    <row r="2040" s="179" customFormat="1"/>
    <row r="2041" s="179" customFormat="1"/>
    <row r="2042" s="179" customFormat="1"/>
    <row r="2043" s="179" customFormat="1"/>
    <row r="2044" s="179" customFormat="1"/>
    <row r="2045" s="179" customFormat="1"/>
    <row r="2046" s="179" customFormat="1"/>
    <row r="2047" s="179" customFormat="1"/>
    <row r="2048" s="179" customFormat="1"/>
    <row r="2049" s="179" customFormat="1"/>
    <row r="2050" s="179" customFormat="1"/>
    <row r="2051" s="179" customFormat="1"/>
    <row r="2052" s="179" customFormat="1"/>
    <row r="2053" s="179" customFormat="1"/>
    <row r="2054" s="179" customFormat="1"/>
    <row r="2055" s="179" customFormat="1"/>
    <row r="2056" s="179" customFormat="1"/>
    <row r="2057" s="179" customFormat="1"/>
    <row r="2058" s="179" customFormat="1"/>
    <row r="2059" s="179" customFormat="1"/>
    <row r="2060" s="179" customFormat="1"/>
    <row r="2061" s="179" customFormat="1"/>
    <row r="2062" s="179" customFormat="1"/>
    <row r="2063" s="179" customFormat="1"/>
    <row r="2064" s="179" customFormat="1"/>
    <row r="2065" s="179" customFormat="1"/>
    <row r="2066" s="179" customFormat="1"/>
    <row r="2067" s="179" customFormat="1"/>
    <row r="2068" s="179" customFormat="1"/>
    <row r="2069" s="179" customFormat="1"/>
    <row r="2070" s="179" customFormat="1"/>
    <row r="2071" s="179" customFormat="1"/>
    <row r="2072" s="179" customFormat="1"/>
    <row r="2073" s="179" customFormat="1"/>
    <row r="2074" s="179" customFormat="1"/>
    <row r="2075" s="179" customFormat="1"/>
    <row r="2076" s="179" customFormat="1"/>
    <row r="2077" s="179" customFormat="1"/>
    <row r="2078" s="179" customFormat="1"/>
    <row r="2079" s="179" customFormat="1"/>
    <row r="2080" s="179" customFormat="1"/>
    <row r="2081" s="179" customFormat="1"/>
    <row r="2082" s="179" customFormat="1"/>
    <row r="2083" s="179" customFormat="1"/>
    <row r="2084" s="179" customFormat="1"/>
    <row r="2085" s="179" customFormat="1"/>
    <row r="2086" s="179" customFormat="1"/>
    <row r="2087" s="179" customFormat="1"/>
    <row r="2088" s="179" customFormat="1"/>
    <row r="2089" s="179" customFormat="1"/>
    <row r="2090" s="179" customFormat="1"/>
    <row r="2091" s="179" customFormat="1"/>
    <row r="2092" s="179" customFormat="1"/>
    <row r="2093" s="179" customFormat="1"/>
    <row r="2094" s="179" customFormat="1"/>
    <row r="2095" s="179" customFormat="1"/>
    <row r="2096" s="179" customFormat="1"/>
    <row r="2097" s="179" customFormat="1"/>
    <row r="2098" s="179" customFormat="1"/>
    <row r="2099" s="179" customFormat="1"/>
    <row r="2100" s="179" customFormat="1"/>
    <row r="2101" s="179" customFormat="1"/>
    <row r="2102" s="179" customFormat="1"/>
    <row r="2103" s="179" customFormat="1"/>
    <row r="2104" s="179" customFormat="1"/>
    <row r="2105" s="179" customFormat="1"/>
    <row r="2106" s="179" customFormat="1"/>
    <row r="2107" s="179" customFormat="1"/>
    <row r="2108" s="179" customFormat="1"/>
    <row r="2109" s="179" customFormat="1"/>
    <row r="2110" s="179" customFormat="1"/>
    <row r="2111" s="179" customFormat="1"/>
    <row r="2112" s="179" customFormat="1"/>
    <row r="2113" s="179" customFormat="1"/>
    <row r="2114" s="179" customFormat="1"/>
    <row r="2115" s="179" customFormat="1"/>
    <row r="2116" s="179" customFormat="1"/>
    <row r="2117" s="179" customFormat="1"/>
    <row r="2118" s="179" customFormat="1"/>
    <row r="2119" s="179" customFormat="1"/>
    <row r="2120" s="179" customFormat="1"/>
    <row r="2121" s="179" customFormat="1"/>
    <row r="2122" s="179" customFormat="1"/>
    <row r="2123" s="179" customFormat="1"/>
    <row r="2124" s="179" customFormat="1"/>
    <row r="2125" s="179" customFormat="1"/>
    <row r="2126" s="179" customFormat="1"/>
    <row r="2127" s="179" customFormat="1"/>
    <row r="2128" s="179" customFormat="1"/>
    <row r="2129" s="179" customFormat="1"/>
    <row r="2130" s="179" customFormat="1"/>
    <row r="2131" s="179" customFormat="1"/>
    <row r="2132" s="179" customFormat="1"/>
    <row r="2133" s="179" customFormat="1"/>
    <row r="2134" s="179" customFormat="1"/>
    <row r="2135" s="179" customFormat="1"/>
    <row r="2136" s="179" customFormat="1"/>
    <row r="2137" s="179" customFormat="1"/>
    <row r="2138" s="179" customFormat="1"/>
    <row r="2139" s="179" customFormat="1"/>
    <row r="2140" s="179" customFormat="1"/>
    <row r="2141" s="179" customFormat="1"/>
    <row r="2142" s="179" customFormat="1"/>
    <row r="2143" s="179" customFormat="1"/>
    <row r="2144" s="179" customFormat="1"/>
    <row r="2145" s="179" customFormat="1"/>
    <row r="2146" s="179" customFormat="1"/>
    <row r="2147" s="179" customFormat="1"/>
    <row r="2148" s="179" customFormat="1"/>
    <row r="2149" s="179" customFormat="1"/>
    <row r="2150" s="179" customFormat="1"/>
    <row r="2151" s="179" customFormat="1"/>
    <row r="2152" s="179" customFormat="1"/>
    <row r="2153" s="179" customFormat="1"/>
    <row r="2154" s="179" customFormat="1"/>
    <row r="2155" s="179" customFormat="1"/>
    <row r="2156" s="179" customFormat="1"/>
    <row r="2157" s="179" customFormat="1"/>
    <row r="2158" s="179" customFormat="1"/>
    <row r="2159" s="179" customFormat="1"/>
    <row r="2160" s="179" customFormat="1"/>
    <row r="2161" s="179" customFormat="1"/>
    <row r="2162" s="179" customFormat="1"/>
    <row r="2163" s="179" customFormat="1"/>
    <row r="2164" s="179" customFormat="1"/>
    <row r="2165" s="179" customFormat="1"/>
    <row r="2166" s="179" customFormat="1"/>
    <row r="2167" s="179" customFormat="1"/>
    <row r="2168" s="179" customFormat="1"/>
    <row r="2169" s="179" customFormat="1"/>
    <row r="2170" s="179" customFormat="1"/>
    <row r="2171" s="179" customFormat="1"/>
    <row r="2172" s="179" customFormat="1"/>
    <row r="2173" s="179" customFormat="1"/>
    <row r="2174" s="179" customFormat="1"/>
    <row r="2175" s="179" customFormat="1"/>
    <row r="2176" s="179" customFormat="1"/>
    <row r="2177" s="179" customFormat="1"/>
    <row r="2178" s="179" customFormat="1"/>
    <row r="2179" s="179" customFormat="1"/>
    <row r="2180" s="179" customFormat="1"/>
    <row r="2181" s="179" customFormat="1"/>
    <row r="2182" s="179" customFormat="1"/>
    <row r="2183" s="179" customFormat="1"/>
    <row r="2184" s="179" customFormat="1"/>
    <row r="2185" s="179" customFormat="1"/>
    <row r="2186" s="179" customFormat="1"/>
    <row r="2187" s="179" customFormat="1"/>
    <row r="2188" s="179" customFormat="1"/>
    <row r="2189" s="179" customFormat="1"/>
    <row r="2190" s="179" customFormat="1"/>
    <row r="2191" s="179" customFormat="1"/>
    <row r="2192" s="179" customFormat="1"/>
    <row r="2193" s="179" customFormat="1"/>
    <row r="2194" s="179" customFormat="1"/>
    <row r="2195" s="179" customFormat="1"/>
    <row r="2196" s="179" customFormat="1"/>
    <row r="2197" s="179" customFormat="1"/>
    <row r="2198" s="179" customFormat="1"/>
    <row r="2199" s="179" customFormat="1"/>
    <row r="2200" s="179" customFormat="1"/>
    <row r="2201" s="179" customFormat="1"/>
    <row r="2202" s="179" customFormat="1"/>
    <row r="2203" s="179" customFormat="1"/>
    <row r="2204" s="179" customFormat="1"/>
    <row r="2205" s="179" customFormat="1"/>
    <row r="2206" s="179" customFormat="1"/>
    <row r="2207" s="179" customFormat="1"/>
    <row r="2208" s="179" customFormat="1"/>
    <row r="2209" s="179" customFormat="1"/>
    <row r="2210" s="179" customFormat="1"/>
    <row r="2211" s="179" customFormat="1"/>
    <row r="2212" s="179" customFormat="1"/>
    <row r="2213" s="179" customFormat="1"/>
    <row r="2214" s="179" customFormat="1"/>
    <row r="2215" s="179" customFormat="1"/>
    <row r="2216" s="179" customFormat="1"/>
    <row r="2217" s="179" customFormat="1"/>
    <row r="2218" s="179" customFormat="1"/>
    <row r="2219" s="179" customFormat="1"/>
    <row r="2220" s="179" customFormat="1"/>
    <row r="2221" s="179" customFormat="1"/>
    <row r="2222" s="179" customFormat="1"/>
    <row r="2223" s="179" customFormat="1"/>
    <row r="2224" s="179" customFormat="1"/>
    <row r="2225" s="179" customFormat="1"/>
    <row r="2226" s="179" customFormat="1"/>
    <row r="2227" s="179" customFormat="1"/>
    <row r="2228" s="179" customFormat="1"/>
    <row r="2229" s="179" customFormat="1"/>
    <row r="2230" s="179" customFormat="1"/>
    <row r="2231" s="179" customFormat="1"/>
    <row r="2232" s="179" customFormat="1"/>
    <row r="2233" s="179" customFormat="1"/>
    <row r="2234" s="179" customFormat="1"/>
    <row r="2235" s="179" customFormat="1"/>
    <row r="2236" s="179" customFormat="1"/>
    <row r="2237" s="179" customFormat="1"/>
    <row r="2238" s="179" customFormat="1"/>
    <row r="2239" s="179" customFormat="1"/>
    <row r="2240" s="179" customFormat="1"/>
    <row r="2241" s="179" customFormat="1"/>
    <row r="2242" s="179" customFormat="1"/>
    <row r="2243" s="179" customFormat="1"/>
    <row r="2244" s="179" customFormat="1"/>
    <row r="2245" s="179" customFormat="1"/>
    <row r="2246" s="179" customFormat="1"/>
    <row r="2247" s="179" customFormat="1"/>
    <row r="2248" s="179" customFormat="1"/>
    <row r="2249" s="179" customFormat="1"/>
    <row r="2250" s="179" customFormat="1"/>
    <row r="2251" s="179" customFormat="1"/>
    <row r="2252" s="179" customFormat="1"/>
    <row r="2253" s="179" customFormat="1"/>
    <row r="2254" s="179" customFormat="1"/>
    <row r="2255" s="179" customFormat="1"/>
    <row r="2256" s="179" customFormat="1"/>
    <row r="2257" s="179" customFormat="1"/>
    <row r="2258" s="179" customFormat="1"/>
    <row r="2259" s="179" customFormat="1"/>
    <row r="2260" s="179" customFormat="1"/>
    <row r="2261" s="179" customFormat="1"/>
    <row r="2262" s="179" customFormat="1"/>
    <row r="2263" s="179" customFormat="1"/>
    <row r="2264" s="179" customFormat="1"/>
    <row r="2265" s="179" customFormat="1"/>
    <row r="2266" s="179" customFormat="1"/>
    <row r="2267" s="179" customFormat="1"/>
    <row r="2268" s="179" customFormat="1"/>
    <row r="2269" s="179" customFormat="1"/>
    <row r="2270" s="179" customFormat="1"/>
    <row r="2271" s="179" customFormat="1"/>
    <row r="2272" s="179" customFormat="1"/>
    <row r="2273" s="179" customFormat="1"/>
    <row r="2274" s="179" customFormat="1"/>
    <row r="2275" s="179" customFormat="1"/>
    <row r="2276" s="179" customFormat="1"/>
    <row r="2277" s="179" customFormat="1"/>
    <row r="2278" s="179" customFormat="1"/>
    <row r="2279" s="179" customFormat="1"/>
    <row r="2280" s="179" customFormat="1"/>
    <row r="2281" s="179" customFormat="1"/>
    <row r="2282" s="179" customFormat="1"/>
    <row r="2283" s="179" customFormat="1"/>
    <row r="2284" s="179" customFormat="1"/>
    <row r="2285" s="179" customFormat="1"/>
    <row r="2286" s="179" customFormat="1"/>
    <row r="2287" s="179" customFormat="1"/>
    <row r="2288" s="179" customFormat="1"/>
    <row r="2289" s="179" customFormat="1"/>
    <row r="2290" s="179" customFormat="1"/>
    <row r="2291" s="179" customFormat="1"/>
    <row r="2292" s="179" customFormat="1"/>
    <row r="2293" s="179" customFormat="1"/>
    <row r="2294" s="179" customFormat="1"/>
    <row r="2295" s="179" customFormat="1"/>
    <row r="2296" s="179" customFormat="1"/>
    <row r="2297" s="179" customFormat="1"/>
    <row r="2298" s="179" customFormat="1"/>
    <row r="2299" s="179" customFormat="1"/>
    <row r="2300" s="179" customFormat="1"/>
    <row r="2301" s="179" customFormat="1"/>
    <row r="2302" s="179" customFormat="1"/>
    <row r="2303" s="179" customFormat="1"/>
    <row r="2304" s="179" customFormat="1"/>
    <row r="2305" s="179" customFormat="1"/>
    <row r="2306" s="179" customFormat="1"/>
    <row r="2307" s="179" customFormat="1"/>
    <row r="2308" s="179" customFormat="1"/>
    <row r="2309" s="179" customFormat="1"/>
    <row r="2310" s="179" customFormat="1"/>
    <row r="2311" s="179" customFormat="1"/>
    <row r="2312" s="179" customFormat="1"/>
    <row r="2313" s="179" customFormat="1"/>
    <row r="2314" s="179" customFormat="1"/>
    <row r="2315" s="179" customFormat="1"/>
    <row r="2316" s="179" customFormat="1"/>
    <row r="2317" s="179" customFormat="1"/>
    <row r="2318" s="179" customFormat="1"/>
    <row r="2319" s="179" customFormat="1"/>
    <row r="2320" s="179" customFormat="1"/>
    <row r="2321" s="179" customFormat="1"/>
    <row r="2322" s="179" customFormat="1"/>
    <row r="2323" s="179" customFormat="1"/>
    <row r="2324" s="179" customFormat="1"/>
    <row r="2325" s="179" customFormat="1"/>
    <row r="2326" s="179" customFormat="1"/>
    <row r="2327" s="179" customFormat="1"/>
    <row r="2328" s="179" customFormat="1"/>
    <row r="2329" s="179" customFormat="1"/>
    <row r="2330" s="179" customFormat="1"/>
    <row r="2331" s="179" customFormat="1"/>
    <row r="2332" s="179" customFormat="1"/>
    <row r="2333" s="179" customFormat="1"/>
    <row r="2334" s="179" customFormat="1"/>
    <row r="2335" s="179" customFormat="1"/>
    <row r="2336" s="179" customFormat="1"/>
    <row r="2337" s="179" customFormat="1"/>
    <row r="2338" s="179" customFormat="1"/>
    <row r="2339" s="179" customFormat="1"/>
    <row r="2340" s="179" customFormat="1"/>
    <row r="2341" s="179" customFormat="1"/>
    <row r="2342" s="179" customFormat="1"/>
    <row r="2343" s="179" customFormat="1"/>
    <row r="2344" s="179" customFormat="1"/>
    <row r="2345" s="179" customFormat="1"/>
    <row r="2346" s="179" customFormat="1"/>
    <row r="2347" s="179" customFormat="1"/>
    <row r="2348" s="179" customFormat="1"/>
    <row r="2349" s="179" customFormat="1"/>
    <row r="2350" s="179" customFormat="1"/>
    <row r="2351" s="179" customFormat="1"/>
    <row r="2352" s="179" customFormat="1"/>
    <row r="2353" s="179" customFormat="1"/>
    <row r="2354" s="179" customFormat="1"/>
    <row r="2355" s="179" customFormat="1"/>
    <row r="2356" s="179" customFormat="1"/>
    <row r="2357" s="179" customFormat="1"/>
    <row r="2358" s="179" customFormat="1"/>
    <row r="2359" s="179" customFormat="1"/>
    <row r="2360" s="179" customFormat="1"/>
    <row r="2361" s="179" customFormat="1"/>
    <row r="2362" s="179" customFormat="1"/>
    <row r="2363" s="179" customFormat="1"/>
    <row r="2364" s="179" customFormat="1"/>
    <row r="2365" s="179" customFormat="1"/>
    <row r="2366" s="179" customFormat="1"/>
    <row r="2367" s="179" customFormat="1"/>
    <row r="2368" s="179" customFormat="1"/>
    <row r="2369" s="179" customFormat="1"/>
    <row r="2370" s="179" customFormat="1"/>
    <row r="2371" s="179" customFormat="1"/>
    <row r="2372" s="179" customFormat="1"/>
    <row r="2373" s="179" customFormat="1"/>
    <row r="2374" s="179" customFormat="1"/>
    <row r="2375" s="179" customFormat="1"/>
    <row r="2376" s="179" customFormat="1"/>
    <row r="2377" s="179" customFormat="1"/>
    <row r="2378" s="179" customFormat="1"/>
    <row r="2379" s="179" customFormat="1"/>
    <row r="2380" s="179" customFormat="1"/>
    <row r="2381" s="179" customFormat="1"/>
    <row r="2382" s="179" customFormat="1"/>
    <row r="2383" s="179" customFormat="1"/>
    <row r="2384" s="179" customFormat="1"/>
    <row r="2385" s="179" customFormat="1"/>
    <row r="2386" s="179" customFormat="1"/>
    <row r="2387" s="179" customFormat="1"/>
    <row r="2388" s="179" customFormat="1"/>
    <row r="2389" s="179" customFormat="1"/>
    <row r="2390" s="179" customFormat="1"/>
    <row r="2391" s="179" customFormat="1"/>
    <row r="2392" s="179" customFormat="1"/>
    <row r="2393" s="179" customFormat="1"/>
    <row r="2394" s="179" customFormat="1"/>
    <row r="2395" s="179" customFormat="1"/>
    <row r="2396" s="179" customFormat="1"/>
    <row r="2397" s="179" customFormat="1"/>
    <row r="2398" s="179" customFormat="1"/>
    <row r="2399" s="179" customFormat="1"/>
    <row r="2400" s="179" customFormat="1"/>
    <row r="2401" s="179" customFormat="1"/>
    <row r="2402" s="179" customFormat="1"/>
    <row r="2403" s="179" customFormat="1"/>
    <row r="2404" s="179" customFormat="1"/>
    <row r="2405" s="179" customFormat="1"/>
    <row r="2406" s="179" customFormat="1"/>
    <row r="2407" s="179" customFormat="1"/>
    <row r="2408" s="179" customFormat="1"/>
    <row r="2409" s="179" customFormat="1"/>
    <row r="2410" s="179" customFormat="1"/>
    <row r="2411" s="179" customFormat="1"/>
    <row r="2412" s="179" customFormat="1"/>
    <row r="2413" s="179" customFormat="1"/>
    <row r="2414" s="179" customFormat="1"/>
    <row r="2415" s="179" customFormat="1"/>
    <row r="2416" s="179" customFormat="1"/>
    <row r="2417" s="179" customFormat="1"/>
    <row r="2418" s="179" customFormat="1"/>
    <row r="2419" s="179" customFormat="1"/>
    <row r="2420" s="179" customFormat="1"/>
    <row r="2421" s="179" customFormat="1"/>
    <row r="2422" s="179" customFormat="1"/>
    <row r="2423" s="179" customFormat="1"/>
    <row r="2424" s="179" customFormat="1"/>
    <row r="2425" s="179" customFormat="1"/>
    <row r="2426" s="179" customFormat="1"/>
    <row r="2427" s="179" customFormat="1"/>
    <row r="2428" s="179" customFormat="1"/>
    <row r="2429" s="179" customFormat="1"/>
    <row r="2430" s="179" customFormat="1"/>
    <row r="2431" s="179" customFormat="1"/>
    <row r="2432" s="179" customFormat="1"/>
    <row r="2433" s="179" customFormat="1"/>
    <row r="2434" s="179" customFormat="1"/>
    <row r="2435" s="179" customFormat="1"/>
    <row r="2436" s="179" customFormat="1"/>
    <row r="2437" s="179" customFormat="1"/>
    <row r="2438" s="179" customFormat="1"/>
    <row r="2439" s="179" customFormat="1"/>
    <row r="2440" s="179" customFormat="1"/>
    <row r="2441" s="179" customFormat="1"/>
    <row r="2442" s="179" customFormat="1"/>
    <row r="2443" s="179" customFormat="1"/>
    <row r="2444" s="179" customFormat="1"/>
    <row r="2445" s="179" customFormat="1"/>
    <row r="2446" s="179" customFormat="1"/>
    <row r="2447" s="179" customFormat="1"/>
    <row r="2448" s="179" customFormat="1"/>
    <row r="2449" s="179" customFormat="1"/>
    <row r="2450" s="179" customFormat="1"/>
    <row r="2451" s="179" customFormat="1"/>
    <row r="2452" s="179" customFormat="1"/>
    <row r="2453" s="179" customFormat="1"/>
    <row r="2454" s="179" customFormat="1"/>
    <row r="2455" s="179" customFormat="1"/>
    <row r="2456" s="179" customFormat="1"/>
    <row r="2457" s="179" customFormat="1"/>
    <row r="2458" s="179" customFormat="1"/>
    <row r="2459" s="179" customFormat="1"/>
    <row r="2460" s="179" customFormat="1"/>
    <row r="2461" s="179" customFormat="1"/>
    <row r="2462" s="179" customFormat="1"/>
    <row r="2463" s="179" customFormat="1"/>
    <row r="2464" s="179" customFormat="1"/>
    <row r="2465" s="179" customFormat="1"/>
    <row r="2466" s="179" customFormat="1"/>
    <row r="2467" s="179" customFormat="1"/>
    <row r="2468" s="179" customFormat="1"/>
    <row r="2469" s="179" customFormat="1"/>
    <row r="2470" s="179" customFormat="1"/>
    <row r="2471" s="179" customFormat="1"/>
    <row r="2472" s="179" customFormat="1"/>
    <row r="2473" s="179" customFormat="1"/>
    <row r="2474" s="179" customFormat="1"/>
    <row r="2475" s="179" customFormat="1"/>
    <row r="2476" s="179" customFormat="1"/>
    <row r="2477" s="179" customFormat="1"/>
    <row r="2478" s="179" customFormat="1"/>
    <row r="2479" s="179" customFormat="1"/>
    <row r="2480" s="179" customFormat="1"/>
    <row r="2481" s="179" customFormat="1"/>
    <row r="2482" s="179" customFormat="1"/>
    <row r="2483" s="179" customFormat="1"/>
    <row r="2484" s="179" customFormat="1"/>
    <row r="2485" s="179" customFormat="1"/>
    <row r="2486" s="179" customFormat="1"/>
    <row r="2487" s="179" customFormat="1"/>
    <row r="2488" s="179" customFormat="1"/>
    <row r="2489" s="179" customFormat="1"/>
    <row r="2490" s="179" customFormat="1"/>
    <row r="2491" s="179" customFormat="1"/>
    <row r="2492" s="179" customFormat="1"/>
    <row r="2493" s="179" customFormat="1"/>
    <row r="2494" s="179" customFormat="1"/>
    <row r="2495" s="179" customFormat="1"/>
    <row r="2496" s="179" customFormat="1"/>
    <row r="2497" s="179" customFormat="1"/>
    <row r="2498" s="179" customFormat="1"/>
    <row r="2499" s="179" customFormat="1"/>
    <row r="2500" s="179" customFormat="1"/>
    <row r="2501" s="179" customFormat="1"/>
    <row r="2502" s="179" customFormat="1"/>
    <row r="2503" s="179" customFormat="1"/>
    <row r="2504" s="179" customFormat="1"/>
    <row r="2505" s="179" customFormat="1"/>
    <row r="2506" s="179" customFormat="1"/>
    <row r="2507" s="179" customFormat="1"/>
    <row r="2508" s="179" customFormat="1"/>
    <row r="2509" s="179" customFormat="1"/>
    <row r="2510" s="179" customFormat="1"/>
    <row r="2511" s="179" customFormat="1"/>
    <row r="2512" s="179" customFormat="1"/>
    <row r="2513" s="179" customFormat="1"/>
    <row r="2514" s="179" customFormat="1"/>
    <row r="2515" s="179" customFormat="1"/>
    <row r="2516" s="179" customFormat="1"/>
    <row r="2517" s="179" customFormat="1"/>
    <row r="2518" s="179" customFormat="1"/>
    <row r="2519" s="179" customFormat="1"/>
    <row r="2520" s="179" customFormat="1"/>
    <row r="2521" s="179" customFormat="1"/>
    <row r="2522" s="179" customFormat="1"/>
    <row r="2523" s="179" customFormat="1"/>
    <row r="2524" s="179" customFormat="1"/>
    <row r="2525" s="179" customFormat="1"/>
    <row r="2526" s="179" customFormat="1"/>
    <row r="2527" s="179" customFormat="1"/>
    <row r="2528" s="179" customFormat="1"/>
    <row r="2529" s="179" customFormat="1"/>
    <row r="2530" s="179" customFormat="1"/>
    <row r="2531" s="179" customFormat="1"/>
    <row r="2532" s="179" customFormat="1"/>
    <row r="2533" s="179" customFormat="1"/>
    <row r="2534" s="179" customFormat="1"/>
    <row r="2535" s="179" customFormat="1"/>
    <row r="2536" s="179" customFormat="1"/>
    <row r="2537" s="179" customFormat="1"/>
    <row r="2538" s="179" customFormat="1"/>
    <row r="2539" s="179" customFormat="1"/>
    <row r="2540" s="179" customFormat="1"/>
    <row r="2541" s="179" customFormat="1"/>
    <row r="2542" s="179" customFormat="1"/>
    <row r="2543" s="179" customFormat="1"/>
    <row r="2544" s="179" customFormat="1"/>
    <row r="2545" s="179" customFormat="1"/>
    <row r="2546" s="179" customFormat="1"/>
    <row r="2547" s="179" customFormat="1"/>
    <row r="2548" s="179" customFormat="1"/>
    <row r="2549" s="179" customFormat="1"/>
    <row r="2550" s="179" customFormat="1"/>
    <row r="2551" s="179" customFormat="1"/>
    <row r="2552" s="179" customFormat="1"/>
    <row r="2553" s="179" customFormat="1"/>
    <row r="2554" s="179" customFormat="1"/>
    <row r="2555" s="179" customFormat="1"/>
    <row r="2556" s="179" customFormat="1"/>
    <row r="2557" s="179" customFormat="1"/>
    <row r="2558" s="179" customFormat="1"/>
    <row r="2559" s="179" customFormat="1"/>
    <row r="2560" s="179" customFormat="1"/>
    <row r="2561" s="179" customFormat="1"/>
    <row r="2562" s="179" customFormat="1"/>
    <row r="2563" s="179" customFormat="1"/>
    <row r="2564" s="179" customFormat="1"/>
    <row r="2565" s="179" customFormat="1"/>
    <row r="2566" s="179" customFormat="1"/>
    <row r="2567" s="179" customFormat="1"/>
    <row r="2568" s="179" customFormat="1"/>
    <row r="2569" s="179" customFormat="1"/>
    <row r="2570" s="179" customFormat="1"/>
    <row r="2571" s="179" customFormat="1"/>
    <row r="2572" s="179" customFormat="1"/>
    <row r="2573" s="179" customFormat="1"/>
    <row r="2574" s="179" customFormat="1"/>
    <row r="2575" s="179" customFormat="1"/>
    <row r="2576" s="179" customFormat="1"/>
    <row r="2577" s="179" customFormat="1"/>
    <row r="2578" s="179" customFormat="1"/>
    <row r="2579" s="179" customFormat="1"/>
    <row r="2580" s="179" customFormat="1"/>
    <row r="2581" s="179" customFormat="1"/>
    <row r="2582" s="179" customFormat="1"/>
    <row r="2583" s="179" customFormat="1"/>
    <row r="2584" s="179" customFormat="1"/>
    <row r="2585" s="179" customFormat="1"/>
    <row r="2586" s="179" customFormat="1"/>
    <row r="2587" s="179" customFormat="1"/>
    <row r="2588" s="179" customFormat="1"/>
    <row r="2589" s="179" customFormat="1"/>
    <row r="2590" s="179" customFormat="1"/>
    <row r="2591" s="179" customFormat="1"/>
    <row r="2592" s="179" customFormat="1"/>
    <row r="2593" s="179" customFormat="1"/>
    <row r="2594" s="179" customFormat="1"/>
    <row r="2595" s="179" customFormat="1"/>
    <row r="2596" s="179" customFormat="1"/>
    <row r="2597" s="179" customFormat="1"/>
    <row r="2598" s="179" customFormat="1"/>
    <row r="2599" s="179" customFormat="1"/>
    <row r="2600" s="179" customFormat="1"/>
    <row r="2601" s="179" customFormat="1"/>
    <row r="2602" s="179" customFormat="1"/>
    <row r="2603" s="179" customFormat="1"/>
    <row r="2604" s="179" customFormat="1"/>
    <row r="2605" s="179" customFormat="1"/>
    <row r="2606" s="179" customFormat="1"/>
    <row r="2607" s="179" customFormat="1"/>
    <row r="2608" s="179" customFormat="1"/>
    <row r="2609" s="179" customFormat="1"/>
    <row r="2610" s="179" customFormat="1"/>
    <row r="2611" s="179" customFormat="1"/>
    <row r="2612" s="179" customFormat="1"/>
    <row r="2613" s="179" customFormat="1"/>
    <row r="2614" s="179" customFormat="1"/>
    <row r="2615" s="179" customFormat="1"/>
    <row r="2616" s="179" customFormat="1"/>
    <row r="2617" s="179" customFormat="1"/>
    <row r="2618" s="179" customFormat="1"/>
    <row r="2619" s="179" customFormat="1"/>
    <row r="2620" s="179" customFormat="1"/>
    <row r="2621" s="179" customFormat="1"/>
    <row r="2622" s="179" customFormat="1"/>
    <row r="2623" s="179" customFormat="1"/>
    <row r="2624" s="179" customFormat="1"/>
    <row r="2625" s="179" customFormat="1"/>
    <row r="2626" s="179" customFormat="1"/>
    <row r="2627" s="179" customFormat="1"/>
    <row r="2628" s="179" customFormat="1"/>
    <row r="2629" s="179" customFormat="1"/>
    <row r="2630" s="179" customFormat="1"/>
    <row r="2631" s="179" customFormat="1"/>
    <row r="2632" s="179" customFormat="1"/>
    <row r="2633" s="179" customFormat="1"/>
    <row r="2634" s="179" customFormat="1"/>
    <row r="2635" s="179" customFormat="1"/>
    <row r="2636" s="179" customFormat="1"/>
    <row r="2637" s="179" customFormat="1"/>
    <row r="2638" s="179" customFormat="1"/>
    <row r="2639" s="179" customFormat="1"/>
    <row r="2640" s="179" customFormat="1"/>
    <row r="2641" s="179" customFormat="1"/>
    <row r="2642" s="179" customFormat="1"/>
    <row r="2643" s="179" customFormat="1"/>
    <row r="2644" s="179" customFormat="1"/>
    <row r="2645" s="179" customFormat="1"/>
    <row r="2646" s="179" customFormat="1"/>
    <row r="2647" s="179" customFormat="1"/>
    <row r="2648" s="179" customFormat="1"/>
    <row r="2649" s="179" customFormat="1"/>
    <row r="2650" s="179" customFormat="1"/>
    <row r="2651" s="179" customFormat="1"/>
    <row r="2652" s="179" customFormat="1"/>
    <row r="2653" s="179" customFormat="1"/>
    <row r="2654" s="179" customFormat="1"/>
    <row r="2655" s="179" customFormat="1"/>
    <row r="2656" s="179" customFormat="1"/>
    <row r="2657" s="179" customFormat="1"/>
    <row r="2658" s="179" customFormat="1"/>
    <row r="2659" s="179" customFormat="1"/>
    <row r="2660" s="179" customFormat="1"/>
    <row r="2661" s="179" customFormat="1"/>
    <row r="2662" s="179" customFormat="1"/>
    <row r="2663" s="179" customFormat="1"/>
    <row r="2664" s="179" customFormat="1"/>
    <row r="2665" s="179" customFormat="1"/>
    <row r="2666" s="179" customFormat="1"/>
    <row r="2667" s="179" customFormat="1"/>
    <row r="2668" s="179" customFormat="1"/>
    <row r="2669" s="179" customFormat="1"/>
    <row r="2670" s="179" customFormat="1"/>
    <row r="2671" s="179" customFormat="1"/>
    <row r="2672" s="179" customFormat="1"/>
    <row r="2673" s="179" customFormat="1"/>
    <row r="2674" s="179" customFormat="1"/>
    <row r="2675" s="179" customFormat="1"/>
    <row r="2676" s="179" customFormat="1"/>
    <row r="2677" s="179" customFormat="1"/>
    <row r="2678" s="179" customFormat="1"/>
    <row r="2679" s="179" customFormat="1"/>
    <row r="2680" s="179" customFormat="1"/>
    <row r="2681" s="179" customFormat="1"/>
    <row r="2682" s="179" customFormat="1"/>
    <row r="2683" s="179" customFormat="1"/>
    <row r="2684" s="179" customFormat="1"/>
    <row r="2685" s="179" customFormat="1"/>
    <row r="2686" s="179" customFormat="1"/>
    <row r="2687" s="179" customFormat="1"/>
    <row r="2688" s="179" customFormat="1"/>
    <row r="2689" s="179" customFormat="1"/>
    <row r="2690" s="179" customFormat="1"/>
    <row r="2691" s="179" customFormat="1"/>
    <row r="2692" s="179" customFormat="1"/>
    <row r="2693" s="179" customFormat="1"/>
    <row r="2694" s="179" customFormat="1"/>
    <row r="2695" s="179" customFormat="1"/>
    <row r="2696" s="179" customFormat="1"/>
    <row r="2697" s="179" customFormat="1"/>
    <row r="2698" s="179" customFormat="1"/>
    <row r="2699" s="179" customFormat="1"/>
    <row r="2700" s="179" customFormat="1"/>
    <row r="2701" s="179" customFormat="1"/>
    <row r="2702" s="179" customFormat="1"/>
    <row r="2703" s="179" customFormat="1"/>
    <row r="2704" s="179" customFormat="1"/>
    <row r="2705" s="179" customFormat="1"/>
    <row r="2706" s="179" customFormat="1"/>
    <row r="2707" s="179" customFormat="1"/>
    <row r="2708" s="179" customFormat="1"/>
    <row r="2709" s="179" customFormat="1"/>
    <row r="2710" s="179" customFormat="1"/>
    <row r="2711" s="179" customFormat="1"/>
    <row r="2712" s="179" customFormat="1"/>
    <row r="2713" s="179" customFormat="1"/>
    <row r="2714" s="179" customFormat="1"/>
    <row r="2715" s="179" customFormat="1"/>
    <row r="2716" s="179" customFormat="1"/>
    <row r="2717" s="179" customFormat="1"/>
    <row r="2718" s="179" customFormat="1"/>
    <row r="2719" s="179" customFormat="1"/>
    <row r="2720" s="179" customFormat="1"/>
    <row r="2721" s="179" customFormat="1"/>
    <row r="2722" s="179" customFormat="1"/>
    <row r="2723" s="179" customFormat="1"/>
    <row r="2724" s="179" customFormat="1"/>
    <row r="2725" s="179" customFormat="1"/>
    <row r="2726" s="179" customFormat="1"/>
    <row r="2727" s="179" customFormat="1"/>
    <row r="2728" s="179" customFormat="1"/>
    <row r="2729" s="179" customFormat="1"/>
    <row r="2730" s="179" customFormat="1"/>
    <row r="2731" s="179" customFormat="1"/>
    <row r="2732" s="179" customFormat="1"/>
    <row r="2733" s="179" customFormat="1"/>
    <row r="2734" s="179" customFormat="1"/>
    <row r="2735" s="179" customFormat="1"/>
    <row r="2736" s="179" customFormat="1"/>
    <row r="2737" s="179" customFormat="1"/>
    <row r="2738" s="179" customFormat="1"/>
    <row r="2739" s="179" customFormat="1"/>
    <row r="2740" s="179" customFormat="1"/>
    <row r="2741" s="179" customFormat="1"/>
    <row r="2742" s="179" customFormat="1"/>
    <row r="2743" s="179" customFormat="1"/>
    <row r="2744" s="179" customFormat="1"/>
    <row r="2745" s="179" customFormat="1"/>
    <row r="2746" s="179" customFormat="1"/>
    <row r="2747" s="179" customFormat="1"/>
    <row r="2748" s="179" customFormat="1"/>
    <row r="2749" s="179" customFormat="1"/>
    <row r="2750" s="179" customFormat="1"/>
    <row r="2751" s="179" customFormat="1"/>
    <row r="2752" s="179" customFormat="1"/>
    <row r="2753" s="179" customFormat="1"/>
    <row r="2754" s="179" customFormat="1"/>
    <row r="2755" s="179" customFormat="1"/>
    <row r="2756" s="179" customFormat="1"/>
    <row r="2757" s="179" customFormat="1"/>
    <row r="2758" s="179" customFormat="1"/>
    <row r="2759" s="179" customFormat="1"/>
    <row r="2760" s="179" customFormat="1"/>
    <row r="2761" s="179" customFormat="1"/>
    <row r="2762" s="179" customFormat="1"/>
    <row r="2763" s="179" customFormat="1"/>
    <row r="2764" s="179" customFormat="1"/>
    <row r="2765" s="179" customFormat="1"/>
    <row r="2766" s="179" customFormat="1"/>
    <row r="2767" s="179" customFormat="1"/>
    <row r="2768" s="179" customFormat="1"/>
    <row r="2769" s="179" customFormat="1"/>
    <row r="2770" s="179" customFormat="1"/>
    <row r="2771" s="179" customFormat="1"/>
    <row r="2772" s="179" customFormat="1"/>
    <row r="2773" s="179" customFormat="1"/>
    <row r="2774" s="179" customFormat="1"/>
    <row r="2775" s="179" customFormat="1"/>
    <row r="2776" s="179" customFormat="1"/>
    <row r="2777" s="179" customFormat="1"/>
    <row r="2778" s="179" customFormat="1"/>
    <row r="2779" s="179" customFormat="1"/>
    <row r="2780" s="179" customFormat="1"/>
    <row r="2781" s="179" customFormat="1"/>
    <row r="2782" s="179" customFormat="1"/>
    <row r="2783" s="179" customFormat="1"/>
    <row r="2784" s="179" customFormat="1"/>
    <row r="2785" s="179" customFormat="1"/>
    <row r="2786" s="179" customFormat="1"/>
    <row r="2787" s="179" customFormat="1"/>
    <row r="2788" s="179" customFormat="1"/>
    <row r="2789" s="179" customFormat="1"/>
    <row r="2790" s="179" customFormat="1"/>
    <row r="2791" s="179" customFormat="1"/>
    <row r="2792" s="179" customFormat="1"/>
    <row r="2793" s="179" customFormat="1"/>
    <row r="2794" s="179" customFormat="1"/>
    <row r="2795" s="179" customFormat="1"/>
    <row r="2796" s="179" customFormat="1"/>
    <row r="2797" s="179" customFormat="1"/>
    <row r="2798" s="179" customFormat="1"/>
    <row r="2799" s="179" customFormat="1"/>
    <row r="2800" s="179" customFormat="1"/>
    <row r="2801" s="179" customFormat="1"/>
    <row r="2802" s="179" customFormat="1"/>
    <row r="2803" s="179" customFormat="1"/>
    <row r="2804" s="179" customFormat="1"/>
    <row r="2805" s="179" customFormat="1"/>
    <row r="2806" s="179" customFormat="1"/>
    <row r="2807" s="179" customFormat="1"/>
    <row r="2808" s="179" customFormat="1"/>
    <row r="2809" s="179" customFormat="1"/>
    <row r="2810" s="179" customFormat="1"/>
    <row r="2811" s="179" customFormat="1"/>
    <row r="2812" s="179" customFormat="1"/>
    <row r="2813" s="179" customFormat="1"/>
    <row r="2814" s="179" customFormat="1"/>
    <row r="2815" s="179" customFormat="1"/>
    <row r="2816" s="179" customFormat="1"/>
  </sheetData>
  <mergeCells count="186"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N4:N5"/>
    <mergeCell ref="O4:Y5"/>
    <mergeCell ref="AB4:AB27"/>
    <mergeCell ref="AC4:AC5"/>
    <mergeCell ref="AP4:AQ5"/>
    <mergeCell ref="AR4:AS5"/>
    <mergeCell ref="A6:A7"/>
    <mergeCell ref="B6:L7"/>
    <mergeCell ref="AP6:AQ7"/>
    <mergeCell ref="AR6:AS7"/>
    <mergeCell ref="A8:A9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F6:AG7"/>
    <mergeCell ref="AH6:AI7"/>
    <mergeCell ref="AF10:AG11"/>
    <mergeCell ref="AH10:AI11"/>
    <mergeCell ref="AD8:AE9"/>
    <mergeCell ref="AF8:AG9"/>
    <mergeCell ref="AH8:AI9"/>
    <mergeCell ref="AJ4:AK5"/>
    <mergeCell ref="AL4:AM5"/>
    <mergeCell ref="AN4:AO5"/>
    <mergeCell ref="AJ6:AK7"/>
    <mergeCell ref="AL6:AM7"/>
    <mergeCell ref="AN6:AO7"/>
    <mergeCell ref="AD4:AE5"/>
    <mergeCell ref="AF4:AG5"/>
    <mergeCell ref="AH4:AI5"/>
    <mergeCell ref="AD12:AE13"/>
    <mergeCell ref="AF12:AG13"/>
    <mergeCell ref="AH12:AI13"/>
    <mergeCell ref="AJ10:AK11"/>
    <mergeCell ref="AL10:AM11"/>
    <mergeCell ref="AN10:AO11"/>
    <mergeCell ref="AP10:AQ11"/>
    <mergeCell ref="AR10:AS11"/>
    <mergeCell ref="A12:A13"/>
    <mergeCell ref="B12:L13"/>
    <mergeCell ref="N12:N13"/>
    <mergeCell ref="O12:Y13"/>
    <mergeCell ref="AC12:AC13"/>
    <mergeCell ref="AP12:AQ13"/>
    <mergeCell ref="AR12:AS13"/>
    <mergeCell ref="AJ12:AK13"/>
    <mergeCell ref="AL12:AM13"/>
    <mergeCell ref="AN12:AO13"/>
    <mergeCell ref="A10:A11"/>
    <mergeCell ref="B10:L11"/>
    <mergeCell ref="N10:N11"/>
    <mergeCell ref="O10:Y11"/>
    <mergeCell ref="AC10:AC11"/>
    <mergeCell ref="AD10:AE11"/>
    <mergeCell ref="AJ14:AK15"/>
    <mergeCell ref="AL14:AM15"/>
    <mergeCell ref="AN14:AO15"/>
    <mergeCell ref="AP14:AQ15"/>
    <mergeCell ref="AR14:AS15"/>
    <mergeCell ref="A16:A17"/>
    <mergeCell ref="B16:L17"/>
    <mergeCell ref="N16:N17"/>
    <mergeCell ref="O16:Y17"/>
    <mergeCell ref="AC16:AC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N20:N21"/>
    <mergeCell ref="O20:Y21"/>
    <mergeCell ref="AC20:AC21"/>
    <mergeCell ref="AD20:AE21"/>
    <mergeCell ref="AF20:AG21"/>
    <mergeCell ref="AP16:AQ17"/>
    <mergeCell ref="AR16:AS17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D16:AE17"/>
    <mergeCell ref="AF16:AG17"/>
    <mergeCell ref="AH16:AI17"/>
    <mergeCell ref="AJ16:AK17"/>
    <mergeCell ref="AL16:AM17"/>
    <mergeCell ref="AN16:AO17"/>
    <mergeCell ref="AH20:AI21"/>
    <mergeCell ref="AJ20:AK21"/>
    <mergeCell ref="AL20:AM21"/>
    <mergeCell ref="AN20:AO21"/>
    <mergeCell ref="AP20:AQ21"/>
    <mergeCell ref="AR20:AS21"/>
    <mergeCell ref="AJ18:AK19"/>
    <mergeCell ref="AL18:AM19"/>
    <mergeCell ref="AN18:AO19"/>
    <mergeCell ref="AP18:AQ19"/>
    <mergeCell ref="AR18:AS19"/>
    <mergeCell ref="N24:N25"/>
    <mergeCell ref="O24:Y25"/>
    <mergeCell ref="AC24:AC25"/>
    <mergeCell ref="AD24:AE25"/>
    <mergeCell ref="AF24:AG25"/>
    <mergeCell ref="N22:N23"/>
    <mergeCell ref="O22:Y23"/>
    <mergeCell ref="AC22:AC23"/>
    <mergeCell ref="AD22:AE23"/>
    <mergeCell ref="AF22:AG23"/>
    <mergeCell ref="AH24:AI25"/>
    <mergeCell ref="AJ24:AK25"/>
    <mergeCell ref="AL24:AM25"/>
    <mergeCell ref="AN24:AO25"/>
    <mergeCell ref="AP24:AQ25"/>
    <mergeCell ref="AR24:AS25"/>
    <mergeCell ref="AJ22:AK23"/>
    <mergeCell ref="AL22:AM23"/>
    <mergeCell ref="AN22:AO23"/>
    <mergeCell ref="AP22:AQ23"/>
    <mergeCell ref="AR22:AS23"/>
    <mergeCell ref="AH22:AI23"/>
    <mergeCell ref="AJ26:AK27"/>
    <mergeCell ref="AL26:AM27"/>
    <mergeCell ref="AN26:AO27"/>
    <mergeCell ref="AP26:AQ27"/>
    <mergeCell ref="AR26:AS27"/>
    <mergeCell ref="A29:AG29"/>
    <mergeCell ref="AH29:AS29"/>
    <mergeCell ref="N26:N27"/>
    <mergeCell ref="O26:Y27"/>
    <mergeCell ref="AC26:AC27"/>
    <mergeCell ref="AD26:AE27"/>
    <mergeCell ref="AF26:AG27"/>
    <mergeCell ref="AH26:AI27"/>
    <mergeCell ref="A30:AG30"/>
    <mergeCell ref="AH30:AS30"/>
    <mergeCell ref="A32:C32"/>
    <mergeCell ref="D32:M32"/>
    <mergeCell ref="N32:W32"/>
    <mergeCell ref="X32:AG32"/>
    <mergeCell ref="AH32:AQ32"/>
    <mergeCell ref="AR32:AS33"/>
    <mergeCell ref="A33:C34"/>
    <mergeCell ref="D33:I34"/>
    <mergeCell ref="AD33:AE33"/>
    <mergeCell ref="AF33:AG33"/>
    <mergeCell ref="AH33:AM34"/>
    <mergeCell ref="AN33:AO33"/>
    <mergeCell ref="AP33:AQ33"/>
    <mergeCell ref="J33:K33"/>
    <mergeCell ref="L33:M33"/>
    <mergeCell ref="N33:S34"/>
    <mergeCell ref="T33:U33"/>
    <mergeCell ref="V33:W33"/>
    <mergeCell ref="X33:AC34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3"/>
  <dimension ref="A1:KN41"/>
  <sheetViews>
    <sheetView zoomScale="70" zoomScaleNormal="70" workbookViewId="0">
      <selection activeCell="IM33" sqref="IM33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300" width="4.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171"/>
      <c r="B2" s="172"/>
      <c r="C2" s="172"/>
      <c r="D2" s="293"/>
      <c r="E2" s="293"/>
      <c r="F2" s="293"/>
      <c r="G2" s="293"/>
      <c r="H2" s="293"/>
      <c r="I2" s="293"/>
      <c r="J2" s="169"/>
      <c r="K2" s="169"/>
      <c r="L2" s="169"/>
      <c r="M2" s="169"/>
      <c r="N2" s="294"/>
      <c r="O2" s="295"/>
      <c r="P2" s="295"/>
      <c r="Q2" s="295"/>
      <c r="R2" s="295"/>
      <c r="S2" s="296"/>
      <c r="T2" s="169"/>
      <c r="U2" s="169"/>
      <c r="V2" s="170"/>
      <c r="W2" s="169"/>
      <c r="X2" s="297"/>
      <c r="Y2" s="298"/>
      <c r="Z2" s="298"/>
      <c r="AA2" s="298"/>
      <c r="AB2" s="298"/>
      <c r="AC2" s="299"/>
      <c r="AD2" s="169"/>
      <c r="AE2" s="169"/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173"/>
      <c r="AS2" s="173"/>
      <c r="AY2" s="171"/>
      <c r="AZ2" s="172"/>
      <c r="BA2" s="172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/>
      <c r="BW2" s="298"/>
      <c r="BX2" s="298"/>
      <c r="BY2" s="298"/>
      <c r="BZ2" s="298"/>
      <c r="CA2" s="299"/>
      <c r="CB2" s="169"/>
      <c r="CC2" s="169"/>
      <c r="CD2" s="169"/>
      <c r="CE2" s="169"/>
      <c r="CF2" s="297"/>
      <c r="CG2" s="298"/>
      <c r="CH2" s="298"/>
      <c r="CI2" s="298"/>
      <c r="CJ2" s="298"/>
      <c r="CK2" s="299"/>
      <c r="CL2" s="169"/>
      <c r="CM2" s="169"/>
      <c r="CN2" s="169"/>
      <c r="CO2" s="169"/>
      <c r="CP2" s="173"/>
      <c r="CQ2" s="173"/>
      <c r="CW2" s="171"/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U2" s="171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S2" s="171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Q2" s="171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A3" s="171"/>
      <c r="B3" s="172"/>
      <c r="C3" s="172"/>
      <c r="D3" s="293"/>
      <c r="E3" s="293"/>
      <c r="F3" s="293"/>
      <c r="G3" s="293"/>
      <c r="H3" s="293"/>
      <c r="I3" s="293"/>
      <c r="J3" s="169"/>
      <c r="K3" s="169"/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/>
      <c r="Y3" s="298"/>
      <c r="Z3" s="298"/>
      <c r="AA3" s="298"/>
      <c r="AB3" s="298"/>
      <c r="AC3" s="299"/>
      <c r="AD3" s="169"/>
      <c r="AE3" s="169"/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173"/>
      <c r="AS3" s="173"/>
      <c r="AY3" s="171"/>
      <c r="AZ3" s="172"/>
      <c r="BA3" s="17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/>
      <c r="CG3" s="298"/>
      <c r="CH3" s="298"/>
      <c r="CI3" s="298"/>
      <c r="CJ3" s="298"/>
      <c r="CK3" s="299"/>
      <c r="CL3" s="169"/>
      <c r="CM3" s="169"/>
      <c r="CN3" s="169"/>
      <c r="CO3" s="169"/>
      <c r="CP3" s="173"/>
      <c r="CQ3" s="173"/>
      <c r="CW3" s="171"/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U3" s="171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S3" s="171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Q3" s="171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A4" s="171"/>
      <c r="B4" s="172"/>
      <c r="C4" s="17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/>
      <c r="Y4" s="298"/>
      <c r="Z4" s="298"/>
      <c r="AA4" s="298"/>
      <c r="AB4" s="298"/>
      <c r="AC4" s="299"/>
      <c r="AD4" s="169"/>
      <c r="AE4" s="169"/>
      <c r="AF4" s="169"/>
      <c r="AG4" s="169"/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173"/>
      <c r="AS4" s="173"/>
      <c r="AY4" s="171"/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W4" s="171"/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U4" s="171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S4" s="171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Q4" s="171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A5" s="171"/>
      <c r="B5" s="172"/>
      <c r="C5" s="172"/>
      <c r="D5" s="293"/>
      <c r="E5" s="293"/>
      <c r="F5" s="293"/>
      <c r="G5" s="293"/>
      <c r="H5" s="293"/>
      <c r="I5" s="293"/>
      <c r="J5" s="169"/>
      <c r="K5" s="169"/>
      <c r="L5" s="169"/>
      <c r="M5" s="169"/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173"/>
      <c r="AS5" s="173"/>
      <c r="AY5" s="171"/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W5" s="171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U5" s="171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S5" s="171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Q5" s="171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A6" s="171"/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Y6" s="171"/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W6" s="171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U6" s="171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S6" s="171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Q6" s="171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A7" s="171"/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Y7" s="171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W7" s="171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U7" s="171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S7" s="171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Q7" s="171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A8" s="171"/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Y8" s="171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W8" s="171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U8" s="171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S8" s="171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Q8" s="171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A9" s="171"/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Y9" s="171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W9" s="171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U9" s="171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S9" s="171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Q9" s="171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A10" s="171"/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Y10" s="171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W10" s="171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U10" s="171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S10" s="171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Q10" s="171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A11" s="171"/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Y11" s="174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W11" s="171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U11" s="171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S11" s="174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Q11" s="171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A12" s="171"/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Y12" s="171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W12" s="171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U12" s="171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S12" s="171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Q12" s="171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A13" s="171"/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Y13" s="171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W13" s="171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U13" s="171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S13" s="171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Q13" s="171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A14" s="171"/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Y14" s="171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W14" s="171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U14" s="171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S14" s="171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Q14" s="171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A15" s="171"/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Y15" s="171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W15" s="171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U15" s="171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S15" s="171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Q15" s="171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A16" s="171"/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Y16" s="171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W16" s="171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U16" s="171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S16" s="171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Q16" s="171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1:295">
      <c r="A17" s="171"/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Y17" s="171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W17" s="171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U17" s="171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S17" s="171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Q17" s="171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1:295">
      <c r="A18" s="171"/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Y18" s="171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W18" s="171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U18" s="171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S18" s="171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Q18" s="171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1:295">
      <c r="A19" s="171"/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Y19" s="171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W19" s="171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U19" s="171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S19" s="171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Q19" s="171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1:295">
      <c r="A20" s="171"/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Y20" s="171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W20" s="171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U20" s="171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S20" s="171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Q20" s="171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1:295">
      <c r="A21" s="171"/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Y21" s="171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W21" s="171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U21" s="171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S21" s="171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Q21" s="171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1:295">
      <c r="A22" s="171"/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Y22" s="171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W22" s="171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U22" s="171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S22" s="171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Q22" s="171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1:295">
      <c r="A23" s="171"/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Y23" s="171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W23" s="171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U23" s="171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S23" s="171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Q23" s="171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1:295">
      <c r="A24" s="171"/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Y24" s="171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W24" s="171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U24" s="171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S24" s="171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Q24" s="171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1:295">
      <c r="A25" s="171"/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Y25" s="171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W25" s="171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U25" s="171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S25" s="171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Q25" s="171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1:295">
      <c r="A26" s="171"/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Y26" s="171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W26" s="171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U26" s="171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S26" s="171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Q26" s="171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1:295">
      <c r="A27" s="171"/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Y27" s="171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W27" s="171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U27" s="171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S27" s="171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Q27" s="171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1:295">
      <c r="A28" s="171"/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Y28" s="171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W28" s="171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U28" s="171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S28" s="171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Q28" s="171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1:295">
      <c r="A29" s="171"/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Y29" s="171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W29" s="171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U29" s="171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S29" s="171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Q29" s="171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1:295">
      <c r="A30" s="171"/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Y30" s="171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W30" s="171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U30" s="171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S30" s="171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Q30" s="171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1:295">
      <c r="A31" s="171"/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Y31" s="171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W31" s="171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U31" s="171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S31" s="171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Q31" s="171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1:295">
      <c r="A32" s="171"/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Y32" s="171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W32" s="171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U32" s="171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S32" s="171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Q32" s="171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1:295">
      <c r="A33" s="171"/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Y33" s="171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W33" s="171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U33" s="171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S33" s="171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Q33" s="171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1:295">
      <c r="A34" s="171"/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Y34" s="171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W34" s="171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U34" s="171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S34" s="171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Q34" s="171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1:295">
      <c r="A35" s="171"/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Y35" s="171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W35" s="171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U35" s="171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S35" s="171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Q35" s="171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1:295">
      <c r="A36" s="171"/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Y36" s="171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W36" s="171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U36" s="171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S36" s="171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Q36" s="171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1:295">
      <c r="A37" s="171"/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Y37" s="171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W37" s="171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U37" s="171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S37" s="171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Q37" s="171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1:295">
      <c r="A38" s="171"/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Y38" s="171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W38" s="171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U38" s="171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S38" s="171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Q38" s="171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1:295">
      <c r="A39" s="171"/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Y39" s="171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W39" s="171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U39" s="171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S39" s="171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Q39" s="171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1:295">
      <c r="A40" s="171"/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Y40" s="171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W40" s="171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U40" s="171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S40" s="171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Q40" s="171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1:295">
      <c r="A41" s="171"/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Y41" s="171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W41" s="171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U41" s="171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S41" s="171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Q41" s="171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60"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BV3:CA3"/>
    <mergeCell ref="CF3:CK3"/>
    <mergeCell ref="CZ3:DE3"/>
    <mergeCell ref="DJ3:DO3"/>
    <mergeCell ref="DT3:DY3"/>
    <mergeCell ref="ED3:EI3"/>
    <mergeCell ref="D3:I3"/>
    <mergeCell ref="N3:S3"/>
    <mergeCell ref="X3:AC3"/>
    <mergeCell ref="AH3:AM3"/>
    <mergeCell ref="BB3:BG3"/>
    <mergeCell ref="BL3:BQ3"/>
    <mergeCell ref="BV4:CA4"/>
    <mergeCell ref="CF4:CK4"/>
    <mergeCell ref="CZ4:DE4"/>
    <mergeCell ref="DJ4:DO4"/>
    <mergeCell ref="DT4:DY4"/>
    <mergeCell ref="ED4:EI4"/>
    <mergeCell ref="D4:I4"/>
    <mergeCell ref="N4:S4"/>
    <mergeCell ref="X4:AC4"/>
    <mergeCell ref="AH4:AM4"/>
    <mergeCell ref="BB4:BG4"/>
    <mergeCell ref="BL4:BQ4"/>
    <mergeCell ref="BV5:CA5"/>
    <mergeCell ref="CF5:CK5"/>
    <mergeCell ref="CZ5:DE5"/>
    <mergeCell ref="DJ5:DO5"/>
    <mergeCell ref="DT5:DY5"/>
    <mergeCell ref="ED5:EI5"/>
    <mergeCell ref="D5:I5"/>
    <mergeCell ref="N5:S5"/>
    <mergeCell ref="X5:AC5"/>
    <mergeCell ref="AH5:AM5"/>
    <mergeCell ref="BB5:BG5"/>
    <mergeCell ref="BL5:BQ5"/>
    <mergeCell ref="BV6:CA6"/>
    <mergeCell ref="CF6:CK6"/>
    <mergeCell ref="CZ6:DE6"/>
    <mergeCell ref="DJ6:DO6"/>
    <mergeCell ref="DT6:DY6"/>
    <mergeCell ref="ED6:EI6"/>
    <mergeCell ref="D6:I6"/>
    <mergeCell ref="N6:S6"/>
    <mergeCell ref="X6:AC6"/>
    <mergeCell ref="AH6:AM6"/>
    <mergeCell ref="BB6:BG6"/>
    <mergeCell ref="BL6:BQ6"/>
    <mergeCell ref="BV7:CA7"/>
    <mergeCell ref="CF7:CK7"/>
    <mergeCell ref="CZ7:DE7"/>
    <mergeCell ref="DJ7:DO7"/>
    <mergeCell ref="DT7:DY7"/>
    <mergeCell ref="ED7:EI7"/>
    <mergeCell ref="D7:I7"/>
    <mergeCell ref="N7:S7"/>
    <mergeCell ref="X7:AC7"/>
    <mergeCell ref="AH7:AM7"/>
    <mergeCell ref="BB7:BG7"/>
    <mergeCell ref="BL7:BQ7"/>
    <mergeCell ref="BV8:CA8"/>
    <mergeCell ref="CF8:CK8"/>
    <mergeCell ref="CZ8:DE8"/>
    <mergeCell ref="DJ8:DO8"/>
    <mergeCell ref="DT8:DY8"/>
    <mergeCell ref="ED8:EI8"/>
    <mergeCell ref="D8:I8"/>
    <mergeCell ref="N8:S8"/>
    <mergeCell ref="X8:AC8"/>
    <mergeCell ref="AH8:AM8"/>
    <mergeCell ref="BB8:BG8"/>
    <mergeCell ref="BL8:BQ8"/>
    <mergeCell ref="BV9:CA9"/>
    <mergeCell ref="CF9:CK9"/>
    <mergeCell ref="CZ9:DE9"/>
    <mergeCell ref="DJ9:DO9"/>
    <mergeCell ref="DT9:DY9"/>
    <mergeCell ref="ED9:EI9"/>
    <mergeCell ref="D9:I9"/>
    <mergeCell ref="N9:S9"/>
    <mergeCell ref="X9:AC9"/>
    <mergeCell ref="AH9:AM9"/>
    <mergeCell ref="BB9:BG9"/>
    <mergeCell ref="BL9:BQ9"/>
    <mergeCell ref="BV10:CA10"/>
    <mergeCell ref="CF10:CK10"/>
    <mergeCell ref="CZ10:DE10"/>
    <mergeCell ref="DJ10:DO10"/>
    <mergeCell ref="DT10:DY10"/>
    <mergeCell ref="ED10:EI10"/>
    <mergeCell ref="D10:I10"/>
    <mergeCell ref="N10:S10"/>
    <mergeCell ref="X10:AC10"/>
    <mergeCell ref="AH10:AM10"/>
    <mergeCell ref="BB10:BG10"/>
    <mergeCell ref="BL10:BQ10"/>
    <mergeCell ref="BV11:CA11"/>
    <mergeCell ref="CF11:CK11"/>
    <mergeCell ref="CZ11:DE11"/>
    <mergeCell ref="DJ11:DO11"/>
    <mergeCell ref="DT11:DY11"/>
    <mergeCell ref="ED11:EI11"/>
    <mergeCell ref="D11:I11"/>
    <mergeCell ref="N11:S11"/>
    <mergeCell ref="X11:AC11"/>
    <mergeCell ref="AH11:AM11"/>
    <mergeCell ref="BB11:BG11"/>
    <mergeCell ref="BL11:BQ11"/>
    <mergeCell ref="BV12:CA12"/>
    <mergeCell ref="CF12:CK12"/>
    <mergeCell ref="CZ12:DE12"/>
    <mergeCell ref="DJ12:DO12"/>
    <mergeCell ref="DT12:DY12"/>
    <mergeCell ref="ED12:EI12"/>
    <mergeCell ref="D12:I12"/>
    <mergeCell ref="N12:S12"/>
    <mergeCell ref="X12:AC12"/>
    <mergeCell ref="AH12:AM12"/>
    <mergeCell ref="BB12:BG12"/>
    <mergeCell ref="BL12:BQ12"/>
    <mergeCell ref="BV13:CA13"/>
    <mergeCell ref="CF13:CK13"/>
    <mergeCell ref="CZ13:DE13"/>
    <mergeCell ref="DJ13:DO13"/>
    <mergeCell ref="DT13:DY13"/>
    <mergeCell ref="ED13:EI13"/>
    <mergeCell ref="D13:I13"/>
    <mergeCell ref="N13:S13"/>
    <mergeCell ref="X13:AC13"/>
    <mergeCell ref="AH13:AM13"/>
    <mergeCell ref="BB13:BG13"/>
    <mergeCell ref="BL13:BQ13"/>
    <mergeCell ref="BV14:CA14"/>
    <mergeCell ref="CF14:CK14"/>
    <mergeCell ref="CZ14:DE14"/>
    <mergeCell ref="DJ14:DO14"/>
    <mergeCell ref="DT14:DY14"/>
    <mergeCell ref="ED14:EI14"/>
    <mergeCell ref="D14:I14"/>
    <mergeCell ref="N14:S14"/>
    <mergeCell ref="X14:AC14"/>
    <mergeCell ref="AH14:AM14"/>
    <mergeCell ref="BB14:BG14"/>
    <mergeCell ref="BL14:BQ14"/>
    <mergeCell ref="BV15:CA15"/>
    <mergeCell ref="CF15:CK15"/>
    <mergeCell ref="CZ15:DE15"/>
    <mergeCell ref="DJ15:DO15"/>
    <mergeCell ref="DT15:DY15"/>
    <mergeCell ref="ED15:EI15"/>
    <mergeCell ref="D15:I15"/>
    <mergeCell ref="N15:S15"/>
    <mergeCell ref="X15:AC15"/>
    <mergeCell ref="AH15:AM15"/>
    <mergeCell ref="BB15:BG15"/>
    <mergeCell ref="BL15:BQ15"/>
    <mergeCell ref="BV16:CA16"/>
    <mergeCell ref="CF16:CK16"/>
    <mergeCell ref="CZ16:DE16"/>
    <mergeCell ref="DJ16:DO16"/>
    <mergeCell ref="DT16:DY16"/>
    <mergeCell ref="ED16:EI16"/>
    <mergeCell ref="D16:I16"/>
    <mergeCell ref="N16:S16"/>
    <mergeCell ref="X16:AC16"/>
    <mergeCell ref="AH16:AM16"/>
    <mergeCell ref="BB16:BG16"/>
    <mergeCell ref="BL16:BQ16"/>
    <mergeCell ref="BV17:CA17"/>
    <mergeCell ref="CF17:CK17"/>
    <mergeCell ref="CZ17:DE17"/>
    <mergeCell ref="DJ17:DO17"/>
    <mergeCell ref="DT17:DY17"/>
    <mergeCell ref="ED17:EI17"/>
    <mergeCell ref="D17:I17"/>
    <mergeCell ref="N17:S17"/>
    <mergeCell ref="X17:AC17"/>
    <mergeCell ref="AH17:AM17"/>
    <mergeCell ref="BB17:BG17"/>
    <mergeCell ref="BL17:BQ17"/>
    <mergeCell ref="BV18:CA18"/>
    <mergeCell ref="CF18:CK18"/>
    <mergeCell ref="CZ18:DE18"/>
    <mergeCell ref="DJ18:DO18"/>
    <mergeCell ref="DT18:DY18"/>
    <mergeCell ref="ED18:EI18"/>
    <mergeCell ref="D18:I18"/>
    <mergeCell ref="N18:S18"/>
    <mergeCell ref="X18:AC18"/>
    <mergeCell ref="AH18:AM18"/>
    <mergeCell ref="BB18:BG18"/>
    <mergeCell ref="BL18:BQ18"/>
    <mergeCell ref="BV19:CA19"/>
    <mergeCell ref="CF19:CK19"/>
    <mergeCell ref="CZ19:DE19"/>
    <mergeCell ref="DJ19:DO19"/>
    <mergeCell ref="DT19:DY19"/>
    <mergeCell ref="ED19:EI19"/>
    <mergeCell ref="D19:I19"/>
    <mergeCell ref="N19:S19"/>
    <mergeCell ref="X19:AC19"/>
    <mergeCell ref="AH19:AM19"/>
    <mergeCell ref="BB19:BG19"/>
    <mergeCell ref="BL19:BQ19"/>
    <mergeCell ref="BV20:CA20"/>
    <mergeCell ref="CF20:CK20"/>
    <mergeCell ref="CZ20:DE20"/>
    <mergeCell ref="DJ20:DO20"/>
    <mergeCell ref="DT20:DY20"/>
    <mergeCell ref="ED20:EI20"/>
    <mergeCell ref="D20:I20"/>
    <mergeCell ref="N20:S20"/>
    <mergeCell ref="X20:AC20"/>
    <mergeCell ref="AH20:AM20"/>
    <mergeCell ref="BB20:BG20"/>
    <mergeCell ref="BL20:BQ20"/>
    <mergeCell ref="BV21:CA21"/>
    <mergeCell ref="CF21:CK21"/>
    <mergeCell ref="CZ21:DE21"/>
    <mergeCell ref="DJ21:DO21"/>
    <mergeCell ref="DT21:DY21"/>
    <mergeCell ref="ED21:EI21"/>
    <mergeCell ref="D21:I21"/>
    <mergeCell ref="N21:S21"/>
    <mergeCell ref="X21:AC21"/>
    <mergeCell ref="AH21:AM21"/>
    <mergeCell ref="BB21:BG21"/>
    <mergeCell ref="BL21:BQ21"/>
    <mergeCell ref="BV22:CA22"/>
    <mergeCell ref="CF22:CK22"/>
    <mergeCell ref="CZ22:DE22"/>
    <mergeCell ref="DJ22:DO22"/>
    <mergeCell ref="DT22:DY22"/>
    <mergeCell ref="ED22:EI22"/>
    <mergeCell ref="D22:I22"/>
    <mergeCell ref="N22:S22"/>
    <mergeCell ref="X22:AC22"/>
    <mergeCell ref="AH22:AM22"/>
    <mergeCell ref="BB22:BG22"/>
    <mergeCell ref="BL22:BQ22"/>
    <mergeCell ref="BV23:CA23"/>
    <mergeCell ref="CF23:CK23"/>
    <mergeCell ref="CZ23:DE23"/>
    <mergeCell ref="DJ23:DO23"/>
    <mergeCell ref="DT23:DY23"/>
    <mergeCell ref="ED23:EI23"/>
    <mergeCell ref="D23:I23"/>
    <mergeCell ref="N23:S23"/>
    <mergeCell ref="X23:AC23"/>
    <mergeCell ref="AH23:AM23"/>
    <mergeCell ref="BB23:BG23"/>
    <mergeCell ref="BL23:BQ23"/>
    <mergeCell ref="BV24:CA24"/>
    <mergeCell ref="CF24:CK24"/>
    <mergeCell ref="CZ24:DE24"/>
    <mergeCell ref="DJ24:DO24"/>
    <mergeCell ref="DT24:DY24"/>
    <mergeCell ref="ED24:EI24"/>
    <mergeCell ref="D24:I24"/>
    <mergeCell ref="N24:S24"/>
    <mergeCell ref="X24:AC24"/>
    <mergeCell ref="AH24:AM24"/>
    <mergeCell ref="BB24:BG24"/>
    <mergeCell ref="BL24:BQ24"/>
    <mergeCell ref="BV25:CA25"/>
    <mergeCell ref="CF25:CK25"/>
    <mergeCell ref="CZ25:DE25"/>
    <mergeCell ref="DJ25:DO25"/>
    <mergeCell ref="DT25:DY25"/>
    <mergeCell ref="ED25:EI25"/>
    <mergeCell ref="D25:I25"/>
    <mergeCell ref="N25:S25"/>
    <mergeCell ref="X25:AC25"/>
    <mergeCell ref="AH25:AM25"/>
    <mergeCell ref="BB25:BG25"/>
    <mergeCell ref="BL25:BQ25"/>
    <mergeCell ref="BV26:CA26"/>
    <mergeCell ref="CF26:CK26"/>
    <mergeCell ref="CZ26:DE26"/>
    <mergeCell ref="DJ26:DO26"/>
    <mergeCell ref="DT26:DY26"/>
    <mergeCell ref="ED26:EI26"/>
    <mergeCell ref="D26:I26"/>
    <mergeCell ref="N26:S26"/>
    <mergeCell ref="X26:AC26"/>
    <mergeCell ref="AH26:AM26"/>
    <mergeCell ref="BB26:BG26"/>
    <mergeCell ref="BL26:BQ26"/>
    <mergeCell ref="BV27:CA27"/>
    <mergeCell ref="CF27:CK27"/>
    <mergeCell ref="CZ27:DE27"/>
    <mergeCell ref="DJ27:DO27"/>
    <mergeCell ref="DT27:DY27"/>
    <mergeCell ref="ED27:EI27"/>
    <mergeCell ref="D27:I27"/>
    <mergeCell ref="N27:S27"/>
    <mergeCell ref="X27:AC27"/>
    <mergeCell ref="AH27:AM27"/>
    <mergeCell ref="BB27:BG27"/>
    <mergeCell ref="BL27:BQ27"/>
    <mergeCell ref="BV28:CA28"/>
    <mergeCell ref="CF28:CK28"/>
    <mergeCell ref="CZ28:DE28"/>
    <mergeCell ref="DJ28:DO28"/>
    <mergeCell ref="DT28:DY28"/>
    <mergeCell ref="ED28:EI28"/>
    <mergeCell ref="D28:I28"/>
    <mergeCell ref="N28:S28"/>
    <mergeCell ref="X28:AC28"/>
    <mergeCell ref="AH28:AM28"/>
    <mergeCell ref="BB28:BG28"/>
    <mergeCell ref="BL28:BQ28"/>
    <mergeCell ref="BV29:CA29"/>
    <mergeCell ref="CF29:CK29"/>
    <mergeCell ref="CZ29:DE29"/>
    <mergeCell ref="DJ29:DO29"/>
    <mergeCell ref="DT29:DY29"/>
    <mergeCell ref="ED29:EI29"/>
    <mergeCell ref="D29:I29"/>
    <mergeCell ref="N29:S29"/>
    <mergeCell ref="X29:AC29"/>
    <mergeCell ref="AH29:AM29"/>
    <mergeCell ref="BB29:BG29"/>
    <mergeCell ref="BL29:BQ29"/>
    <mergeCell ref="BV30:CA30"/>
    <mergeCell ref="CF30:CK30"/>
    <mergeCell ref="CZ30:DE30"/>
    <mergeCell ref="DJ30:DO30"/>
    <mergeCell ref="DT30:DY30"/>
    <mergeCell ref="ED30:EI30"/>
    <mergeCell ref="D30:I30"/>
    <mergeCell ref="N30:S30"/>
    <mergeCell ref="X30:AC30"/>
    <mergeCell ref="AH30:AM30"/>
    <mergeCell ref="BB30:BG30"/>
    <mergeCell ref="BL30:BQ30"/>
    <mergeCell ref="BV31:CA31"/>
    <mergeCell ref="CF31:CK31"/>
    <mergeCell ref="CZ31:DE31"/>
    <mergeCell ref="DJ31:DO31"/>
    <mergeCell ref="DT31:DY31"/>
    <mergeCell ref="ED31:EI31"/>
    <mergeCell ref="D31:I31"/>
    <mergeCell ref="N31:S31"/>
    <mergeCell ref="X31:AC31"/>
    <mergeCell ref="AH31:AM31"/>
    <mergeCell ref="BB31:BG31"/>
    <mergeCell ref="BL31:BQ31"/>
    <mergeCell ref="BV32:CA32"/>
    <mergeCell ref="CF32:CK32"/>
    <mergeCell ref="CZ32:DE32"/>
    <mergeCell ref="DJ32:DO32"/>
    <mergeCell ref="DT32:DY32"/>
    <mergeCell ref="ED32:EI32"/>
    <mergeCell ref="D32:I32"/>
    <mergeCell ref="N32:S32"/>
    <mergeCell ref="X32:AC32"/>
    <mergeCell ref="AH32:AM32"/>
    <mergeCell ref="BB32:BG32"/>
    <mergeCell ref="BL32:BQ32"/>
    <mergeCell ref="BV33:CA33"/>
    <mergeCell ref="CF33:CK33"/>
    <mergeCell ref="CZ33:DE33"/>
    <mergeCell ref="DJ33:DO33"/>
    <mergeCell ref="DT33:DY33"/>
    <mergeCell ref="ED33:EI33"/>
    <mergeCell ref="D33:I33"/>
    <mergeCell ref="N33:S33"/>
    <mergeCell ref="X33:AC33"/>
    <mergeCell ref="AH33:AM33"/>
    <mergeCell ref="BB33:BG33"/>
    <mergeCell ref="BL33:BQ33"/>
    <mergeCell ref="BV34:CA34"/>
    <mergeCell ref="CF34:CK34"/>
    <mergeCell ref="CZ34:DE34"/>
    <mergeCell ref="DJ34:DO34"/>
    <mergeCell ref="DT34:DY34"/>
    <mergeCell ref="ED34:EI34"/>
    <mergeCell ref="D34:I34"/>
    <mergeCell ref="N34:S34"/>
    <mergeCell ref="X34:AC34"/>
    <mergeCell ref="AH34:AM34"/>
    <mergeCell ref="BB34:BG34"/>
    <mergeCell ref="BL34:BQ34"/>
    <mergeCell ref="BV35:CA35"/>
    <mergeCell ref="CF35:CK35"/>
    <mergeCell ref="CZ35:DE35"/>
    <mergeCell ref="DJ35:DO35"/>
    <mergeCell ref="DT35:DY35"/>
    <mergeCell ref="ED35:EI35"/>
    <mergeCell ref="D35:I35"/>
    <mergeCell ref="N35:S35"/>
    <mergeCell ref="X35:AC35"/>
    <mergeCell ref="AH35:AM35"/>
    <mergeCell ref="BB35:BG35"/>
    <mergeCell ref="BL35:BQ35"/>
    <mergeCell ref="BV36:CA36"/>
    <mergeCell ref="CF36:CK36"/>
    <mergeCell ref="CZ36:DE36"/>
    <mergeCell ref="DJ36:DO36"/>
    <mergeCell ref="DT36:DY36"/>
    <mergeCell ref="ED36:EI36"/>
    <mergeCell ref="D36:I36"/>
    <mergeCell ref="N36:S36"/>
    <mergeCell ref="X36:AC36"/>
    <mergeCell ref="AH36:AM36"/>
    <mergeCell ref="BB36:BG36"/>
    <mergeCell ref="BL36:BQ36"/>
    <mergeCell ref="BV37:CA37"/>
    <mergeCell ref="CF37:CK37"/>
    <mergeCell ref="CZ37:DE37"/>
    <mergeCell ref="DJ37:DO37"/>
    <mergeCell ref="DT37:DY37"/>
    <mergeCell ref="ED37:EI37"/>
    <mergeCell ref="D37:I37"/>
    <mergeCell ref="N37:S37"/>
    <mergeCell ref="X37:AC37"/>
    <mergeCell ref="AH37:AM37"/>
    <mergeCell ref="BB37:BG37"/>
    <mergeCell ref="BL37:BQ37"/>
    <mergeCell ref="BV38:CA38"/>
    <mergeCell ref="CF38:CK38"/>
    <mergeCell ref="CZ38:DE38"/>
    <mergeCell ref="DJ38:DO38"/>
    <mergeCell ref="DT38:DY38"/>
    <mergeCell ref="ED38:EI38"/>
    <mergeCell ref="D38:I38"/>
    <mergeCell ref="N38:S38"/>
    <mergeCell ref="X38:AC38"/>
    <mergeCell ref="AH38:AM38"/>
    <mergeCell ref="BB38:BG38"/>
    <mergeCell ref="BL38:BQ38"/>
    <mergeCell ref="BV39:CA39"/>
    <mergeCell ref="CF39:CK39"/>
    <mergeCell ref="CZ39:DE39"/>
    <mergeCell ref="DJ39:DO39"/>
    <mergeCell ref="DT39:DY39"/>
    <mergeCell ref="ED39:EI39"/>
    <mergeCell ref="D39:I39"/>
    <mergeCell ref="N39:S39"/>
    <mergeCell ref="X39:AC39"/>
    <mergeCell ref="AH39:AM39"/>
    <mergeCell ref="BB39:BG39"/>
    <mergeCell ref="BL39:BQ39"/>
    <mergeCell ref="BV40:CA40"/>
    <mergeCell ref="CF40:CK40"/>
    <mergeCell ref="CZ40:DE40"/>
    <mergeCell ref="DJ40:DO40"/>
    <mergeCell ref="DT40:DY40"/>
    <mergeCell ref="ED40:EI40"/>
    <mergeCell ref="D40:I40"/>
    <mergeCell ref="N40:S40"/>
    <mergeCell ref="X40:AC40"/>
    <mergeCell ref="AH40:AM40"/>
    <mergeCell ref="BB40:BG40"/>
    <mergeCell ref="BL40:BQ40"/>
    <mergeCell ref="BV41:CA41"/>
    <mergeCell ref="CF41:CK41"/>
    <mergeCell ref="CZ41:DE41"/>
    <mergeCell ref="DJ41:DO41"/>
    <mergeCell ref="DT41:DY41"/>
    <mergeCell ref="ED41:EI41"/>
    <mergeCell ref="D41:I41"/>
    <mergeCell ref="N41:S41"/>
    <mergeCell ref="X41:AC41"/>
    <mergeCell ref="AH41:AM41"/>
    <mergeCell ref="BB41:BG41"/>
    <mergeCell ref="BL41:BQ41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5"/>
  <dimension ref="A1:KN41"/>
  <sheetViews>
    <sheetView zoomScale="70" zoomScaleNormal="70" workbookViewId="0">
      <selection activeCell="AW55" sqref="AW55"/>
    </sheetView>
  </sheetViews>
  <sheetFormatPr defaultColWidth="3.125" defaultRowHeight="14.25"/>
  <cols>
    <col min="1" max="9" width="2.5" style="175" bestFit="1" customWidth="1"/>
    <col min="10" max="99" width="3.125" style="175" bestFit="1" customWidth="1"/>
    <col min="100" max="300" width="3.875" style="175" bestFit="1" customWidth="1"/>
    <col min="301" max="16384" width="3.125" style="175"/>
  </cols>
  <sheetData>
    <row r="1" spans="1:300">
      <c r="A1" s="175">
        <v>1</v>
      </c>
      <c r="B1" s="175">
        <v>2</v>
      </c>
      <c r="C1" s="175">
        <v>3</v>
      </c>
      <c r="D1" s="175">
        <v>4</v>
      </c>
      <c r="E1" s="175">
        <v>5</v>
      </c>
      <c r="F1" s="175">
        <v>6</v>
      </c>
      <c r="G1" s="175">
        <v>7</v>
      </c>
      <c r="H1" s="175">
        <v>8</v>
      </c>
      <c r="I1" s="175">
        <v>9</v>
      </c>
      <c r="J1" s="175">
        <v>10</v>
      </c>
      <c r="K1" s="175">
        <v>11</v>
      </c>
      <c r="L1" s="175">
        <v>12</v>
      </c>
      <c r="M1" s="175">
        <v>13</v>
      </c>
      <c r="N1" s="175">
        <v>14</v>
      </c>
      <c r="O1" s="175">
        <v>15</v>
      </c>
      <c r="P1" s="175">
        <v>16</v>
      </c>
      <c r="Q1" s="175">
        <v>17</v>
      </c>
      <c r="R1" s="175">
        <v>18</v>
      </c>
      <c r="S1" s="175">
        <v>19</v>
      </c>
      <c r="T1" s="175">
        <v>20</v>
      </c>
      <c r="U1" s="175">
        <v>21</v>
      </c>
      <c r="V1" s="175">
        <v>22</v>
      </c>
      <c r="W1" s="175">
        <v>23</v>
      </c>
      <c r="X1" s="175">
        <v>24</v>
      </c>
      <c r="Y1" s="175">
        <v>25</v>
      </c>
      <c r="Z1" s="175">
        <v>26</v>
      </c>
      <c r="AA1" s="175">
        <v>27</v>
      </c>
      <c r="AB1" s="175">
        <v>28</v>
      </c>
      <c r="AC1" s="175">
        <v>29</v>
      </c>
      <c r="AD1" s="175">
        <v>30</v>
      </c>
      <c r="AE1" s="175">
        <v>31</v>
      </c>
      <c r="AF1" s="175">
        <v>32</v>
      </c>
      <c r="AG1" s="175">
        <v>33</v>
      </c>
      <c r="AH1" s="175">
        <v>34</v>
      </c>
      <c r="AI1" s="175">
        <v>35</v>
      </c>
      <c r="AJ1" s="175">
        <v>36</v>
      </c>
      <c r="AK1" s="175">
        <v>37</v>
      </c>
      <c r="AL1" s="175">
        <v>38</v>
      </c>
      <c r="AM1" s="175">
        <v>39</v>
      </c>
      <c r="AN1" s="175">
        <v>40</v>
      </c>
      <c r="AO1" s="175">
        <v>41</v>
      </c>
      <c r="AP1" s="175">
        <v>42</v>
      </c>
      <c r="AQ1" s="175">
        <v>43</v>
      </c>
      <c r="AR1" s="175">
        <v>44</v>
      </c>
      <c r="AS1" s="175">
        <v>45</v>
      </c>
      <c r="AT1" s="175">
        <v>46</v>
      </c>
      <c r="AU1" s="175">
        <v>47</v>
      </c>
      <c r="AV1" s="175">
        <v>48</v>
      </c>
      <c r="AW1" s="175">
        <v>49</v>
      </c>
      <c r="AX1" s="175">
        <v>50</v>
      </c>
      <c r="AY1" s="175">
        <v>51</v>
      </c>
      <c r="AZ1" s="175">
        <v>52</v>
      </c>
      <c r="BA1" s="175">
        <v>53</v>
      </c>
      <c r="BB1" s="175">
        <v>54</v>
      </c>
      <c r="BC1" s="175">
        <v>55</v>
      </c>
      <c r="BD1" s="175">
        <v>56</v>
      </c>
      <c r="BE1" s="175">
        <v>57</v>
      </c>
      <c r="BF1" s="175">
        <v>58</v>
      </c>
      <c r="BG1" s="175">
        <v>59</v>
      </c>
      <c r="BH1" s="175">
        <v>60</v>
      </c>
      <c r="BI1" s="175">
        <v>61</v>
      </c>
      <c r="BJ1" s="175">
        <v>62</v>
      </c>
      <c r="BK1" s="175">
        <v>63</v>
      </c>
      <c r="BL1" s="175">
        <v>64</v>
      </c>
      <c r="BM1" s="175">
        <v>65</v>
      </c>
      <c r="BN1" s="175">
        <v>66</v>
      </c>
      <c r="BO1" s="175">
        <v>67</v>
      </c>
      <c r="BP1" s="175">
        <v>68</v>
      </c>
      <c r="BQ1" s="175">
        <v>69</v>
      </c>
      <c r="BR1" s="175">
        <v>70</v>
      </c>
      <c r="BS1" s="175">
        <v>71</v>
      </c>
      <c r="BT1" s="175">
        <v>72</v>
      </c>
      <c r="BU1" s="175">
        <v>73</v>
      </c>
      <c r="BV1" s="175">
        <v>74</v>
      </c>
      <c r="BW1" s="175">
        <v>75</v>
      </c>
      <c r="BX1" s="175">
        <v>76</v>
      </c>
      <c r="BY1" s="175">
        <v>77</v>
      </c>
      <c r="BZ1" s="175">
        <v>78</v>
      </c>
      <c r="CA1" s="175">
        <v>79</v>
      </c>
      <c r="CB1" s="175">
        <v>80</v>
      </c>
      <c r="CC1" s="175">
        <v>81</v>
      </c>
      <c r="CD1" s="175">
        <v>82</v>
      </c>
      <c r="CE1" s="175">
        <v>83</v>
      </c>
      <c r="CF1" s="175">
        <v>84</v>
      </c>
      <c r="CG1" s="175">
        <v>85</v>
      </c>
      <c r="CH1" s="175">
        <v>86</v>
      </c>
      <c r="CI1" s="175">
        <v>87</v>
      </c>
      <c r="CJ1" s="175">
        <v>88</v>
      </c>
      <c r="CK1" s="175">
        <v>89</v>
      </c>
      <c r="CL1" s="175">
        <v>90</v>
      </c>
      <c r="CM1" s="175">
        <v>91</v>
      </c>
      <c r="CN1" s="175">
        <v>92</v>
      </c>
      <c r="CO1" s="175">
        <v>93</v>
      </c>
      <c r="CP1" s="175">
        <v>94</v>
      </c>
      <c r="CQ1" s="175">
        <v>95</v>
      </c>
      <c r="CR1" s="175">
        <v>96</v>
      </c>
      <c r="CS1" s="175">
        <v>97</v>
      </c>
      <c r="CT1" s="175">
        <v>98</v>
      </c>
      <c r="CU1" s="175">
        <v>99</v>
      </c>
      <c r="CV1" s="175">
        <v>100</v>
      </c>
      <c r="CW1" s="175">
        <v>101</v>
      </c>
      <c r="CX1" s="175">
        <v>102</v>
      </c>
      <c r="CY1" s="175">
        <v>103</v>
      </c>
      <c r="CZ1" s="175">
        <v>104</v>
      </c>
      <c r="DA1" s="175">
        <v>105</v>
      </c>
      <c r="DB1" s="175">
        <v>106</v>
      </c>
      <c r="DC1" s="175">
        <v>107</v>
      </c>
      <c r="DD1" s="175">
        <v>108</v>
      </c>
      <c r="DE1" s="175">
        <v>109</v>
      </c>
      <c r="DF1" s="175">
        <v>110</v>
      </c>
      <c r="DG1" s="175">
        <v>111</v>
      </c>
      <c r="DH1" s="175">
        <v>112</v>
      </c>
      <c r="DI1" s="175">
        <v>113</v>
      </c>
      <c r="DJ1" s="175">
        <v>114</v>
      </c>
      <c r="DK1" s="175">
        <v>115</v>
      </c>
      <c r="DL1" s="175">
        <v>116</v>
      </c>
      <c r="DM1" s="175">
        <v>117</v>
      </c>
      <c r="DN1" s="175">
        <v>118</v>
      </c>
      <c r="DO1" s="175">
        <v>119</v>
      </c>
      <c r="DP1" s="175">
        <v>120</v>
      </c>
      <c r="DQ1" s="175">
        <v>121</v>
      </c>
      <c r="DR1" s="175">
        <v>122</v>
      </c>
      <c r="DS1" s="175">
        <v>123</v>
      </c>
      <c r="DT1" s="175">
        <v>124</v>
      </c>
      <c r="DU1" s="175">
        <v>125</v>
      </c>
      <c r="DV1" s="175">
        <v>126</v>
      </c>
      <c r="DW1" s="175">
        <v>127</v>
      </c>
      <c r="DX1" s="175">
        <v>128</v>
      </c>
      <c r="DY1" s="175">
        <v>129</v>
      </c>
      <c r="DZ1" s="175">
        <v>130</v>
      </c>
      <c r="EA1" s="175">
        <v>131</v>
      </c>
      <c r="EB1" s="175">
        <v>132</v>
      </c>
      <c r="EC1" s="175">
        <v>133</v>
      </c>
      <c r="ED1" s="175">
        <v>134</v>
      </c>
      <c r="EE1" s="175">
        <v>135</v>
      </c>
      <c r="EF1" s="175">
        <v>136</v>
      </c>
      <c r="EG1" s="175">
        <v>137</v>
      </c>
      <c r="EH1" s="175">
        <v>138</v>
      </c>
      <c r="EI1" s="175">
        <v>139</v>
      </c>
      <c r="EJ1" s="175">
        <v>140</v>
      </c>
      <c r="EK1" s="175">
        <v>141</v>
      </c>
      <c r="EL1" s="175">
        <v>142</v>
      </c>
      <c r="EM1" s="175">
        <v>143</v>
      </c>
      <c r="EN1" s="175">
        <v>144</v>
      </c>
      <c r="EO1" s="175">
        <v>145</v>
      </c>
      <c r="EP1" s="175">
        <v>146</v>
      </c>
      <c r="EQ1" s="175">
        <v>147</v>
      </c>
      <c r="ER1" s="175">
        <v>148</v>
      </c>
      <c r="ES1" s="175">
        <v>149</v>
      </c>
      <c r="ET1" s="175">
        <v>150</v>
      </c>
      <c r="EU1" s="175">
        <v>151</v>
      </c>
      <c r="EV1" s="175">
        <v>152</v>
      </c>
      <c r="EW1" s="175">
        <v>153</v>
      </c>
      <c r="EX1" s="175">
        <v>154</v>
      </c>
      <c r="EY1" s="175">
        <v>155</v>
      </c>
      <c r="EZ1" s="175">
        <v>156</v>
      </c>
      <c r="FA1" s="175">
        <v>157</v>
      </c>
      <c r="FB1" s="175">
        <v>158</v>
      </c>
      <c r="FC1" s="175">
        <v>159</v>
      </c>
      <c r="FD1" s="175">
        <v>160</v>
      </c>
      <c r="FE1" s="175">
        <v>161</v>
      </c>
      <c r="FF1" s="175">
        <v>162</v>
      </c>
      <c r="FG1" s="175">
        <v>163</v>
      </c>
      <c r="FH1" s="175">
        <v>164</v>
      </c>
      <c r="FI1" s="175">
        <v>165</v>
      </c>
      <c r="FJ1" s="175">
        <v>166</v>
      </c>
      <c r="FK1" s="175">
        <v>167</v>
      </c>
      <c r="FL1" s="175">
        <v>168</v>
      </c>
      <c r="FM1" s="175">
        <v>169</v>
      </c>
      <c r="FN1" s="175">
        <v>170</v>
      </c>
      <c r="FO1" s="175">
        <v>171</v>
      </c>
      <c r="FP1" s="175">
        <v>172</v>
      </c>
      <c r="FQ1" s="175">
        <v>173</v>
      </c>
      <c r="FR1" s="175">
        <v>174</v>
      </c>
      <c r="FS1" s="175">
        <v>175</v>
      </c>
      <c r="FT1" s="175">
        <v>176</v>
      </c>
      <c r="FU1" s="175">
        <v>177</v>
      </c>
      <c r="FV1" s="175">
        <v>178</v>
      </c>
      <c r="FW1" s="175">
        <v>179</v>
      </c>
      <c r="FX1" s="175">
        <v>180</v>
      </c>
      <c r="FY1" s="175">
        <v>181</v>
      </c>
      <c r="FZ1" s="175">
        <v>182</v>
      </c>
      <c r="GA1" s="175">
        <v>183</v>
      </c>
      <c r="GB1" s="175">
        <v>184</v>
      </c>
      <c r="GC1" s="175">
        <v>185</v>
      </c>
      <c r="GD1" s="175">
        <v>186</v>
      </c>
      <c r="GE1" s="175">
        <v>187</v>
      </c>
      <c r="GF1" s="175">
        <v>188</v>
      </c>
      <c r="GG1" s="175">
        <v>189</v>
      </c>
      <c r="GH1" s="175">
        <v>190</v>
      </c>
      <c r="GI1" s="175">
        <v>191</v>
      </c>
      <c r="GJ1" s="175">
        <v>192</v>
      </c>
      <c r="GK1" s="175">
        <v>193</v>
      </c>
      <c r="GL1" s="175">
        <v>194</v>
      </c>
      <c r="GM1" s="175">
        <v>195</v>
      </c>
      <c r="GN1" s="175">
        <v>196</v>
      </c>
      <c r="GO1" s="175">
        <v>197</v>
      </c>
      <c r="GP1" s="175">
        <v>198</v>
      </c>
      <c r="GQ1" s="175">
        <v>199</v>
      </c>
      <c r="GR1" s="175">
        <v>200</v>
      </c>
      <c r="GS1" s="175">
        <v>201</v>
      </c>
      <c r="GT1" s="175">
        <v>202</v>
      </c>
      <c r="GU1" s="175">
        <v>203</v>
      </c>
      <c r="GV1" s="175">
        <v>204</v>
      </c>
      <c r="GW1" s="175">
        <v>205</v>
      </c>
      <c r="GX1" s="175">
        <v>206</v>
      </c>
      <c r="GY1" s="175">
        <v>207</v>
      </c>
      <c r="GZ1" s="175">
        <v>208</v>
      </c>
      <c r="HA1" s="175">
        <v>209</v>
      </c>
      <c r="HB1" s="175">
        <v>210</v>
      </c>
      <c r="HC1" s="175">
        <v>211</v>
      </c>
      <c r="HD1" s="175">
        <v>212</v>
      </c>
      <c r="HE1" s="175">
        <v>213</v>
      </c>
      <c r="HF1" s="175">
        <v>214</v>
      </c>
      <c r="HG1" s="175">
        <v>215</v>
      </c>
      <c r="HH1" s="175">
        <v>216</v>
      </c>
      <c r="HI1" s="175">
        <v>217</v>
      </c>
      <c r="HJ1" s="175">
        <v>218</v>
      </c>
      <c r="HK1" s="175">
        <v>219</v>
      </c>
      <c r="HL1" s="175">
        <v>220</v>
      </c>
      <c r="HM1" s="175">
        <v>221</v>
      </c>
      <c r="HN1" s="175">
        <v>222</v>
      </c>
      <c r="HO1" s="175">
        <v>223</v>
      </c>
      <c r="HP1" s="175">
        <v>224</v>
      </c>
      <c r="HQ1" s="175">
        <v>225</v>
      </c>
      <c r="HR1" s="175">
        <v>226</v>
      </c>
      <c r="HS1" s="175">
        <v>227</v>
      </c>
      <c r="HT1" s="175">
        <v>228</v>
      </c>
      <c r="HU1" s="175">
        <v>229</v>
      </c>
      <c r="HV1" s="175">
        <v>230</v>
      </c>
      <c r="HW1" s="175">
        <v>231</v>
      </c>
      <c r="HX1" s="175">
        <v>232</v>
      </c>
      <c r="HY1" s="175">
        <v>233</v>
      </c>
      <c r="HZ1" s="175">
        <v>234</v>
      </c>
      <c r="IA1" s="175">
        <v>235</v>
      </c>
      <c r="IB1" s="175">
        <v>236</v>
      </c>
      <c r="IC1" s="175">
        <v>237</v>
      </c>
      <c r="ID1" s="175">
        <v>238</v>
      </c>
      <c r="IE1" s="175">
        <v>239</v>
      </c>
      <c r="IF1" s="175">
        <v>240</v>
      </c>
      <c r="IG1" s="175">
        <v>241</v>
      </c>
      <c r="IH1" s="175">
        <v>242</v>
      </c>
      <c r="II1" s="175">
        <v>243</v>
      </c>
      <c r="IJ1" s="175">
        <v>244</v>
      </c>
      <c r="IK1" s="175">
        <v>245</v>
      </c>
      <c r="IL1" s="175">
        <v>246</v>
      </c>
      <c r="IM1" s="175">
        <v>247</v>
      </c>
      <c r="IN1" s="175">
        <v>248</v>
      </c>
      <c r="IO1" s="175">
        <v>249</v>
      </c>
      <c r="IP1" s="175">
        <v>250</v>
      </c>
      <c r="IQ1" s="175">
        <v>251</v>
      </c>
      <c r="IR1" s="175">
        <v>252</v>
      </c>
      <c r="IS1" s="175">
        <v>253</v>
      </c>
      <c r="IT1" s="175">
        <v>254</v>
      </c>
      <c r="IU1" s="175">
        <v>255</v>
      </c>
      <c r="IV1" s="175">
        <v>256</v>
      </c>
      <c r="IW1" s="175">
        <v>257</v>
      </c>
      <c r="IX1" s="175">
        <v>258</v>
      </c>
      <c r="IY1" s="175">
        <v>259</v>
      </c>
      <c r="IZ1" s="175">
        <v>260</v>
      </c>
      <c r="JA1" s="175">
        <v>261</v>
      </c>
      <c r="JB1" s="175">
        <v>262</v>
      </c>
      <c r="JC1" s="175">
        <v>263</v>
      </c>
      <c r="JD1" s="175">
        <v>264</v>
      </c>
      <c r="JE1" s="175">
        <v>265</v>
      </c>
      <c r="JF1" s="175">
        <v>266</v>
      </c>
      <c r="JG1" s="175">
        <v>267</v>
      </c>
      <c r="JH1" s="175">
        <v>268</v>
      </c>
      <c r="JI1" s="175">
        <v>269</v>
      </c>
      <c r="JJ1" s="175">
        <v>270</v>
      </c>
      <c r="JK1" s="175">
        <v>271</v>
      </c>
      <c r="JL1" s="175">
        <v>272</v>
      </c>
      <c r="JM1" s="175">
        <v>273</v>
      </c>
      <c r="JN1" s="175">
        <v>274</v>
      </c>
      <c r="JO1" s="175">
        <v>275</v>
      </c>
      <c r="JP1" s="175">
        <v>276</v>
      </c>
      <c r="JQ1" s="175">
        <v>277</v>
      </c>
      <c r="JR1" s="175">
        <v>278</v>
      </c>
      <c r="JS1" s="175">
        <v>279</v>
      </c>
      <c r="JT1" s="175">
        <v>280</v>
      </c>
      <c r="JU1" s="175">
        <v>281</v>
      </c>
      <c r="JV1" s="175">
        <v>282</v>
      </c>
      <c r="JW1" s="175">
        <v>283</v>
      </c>
      <c r="JX1" s="175">
        <v>284</v>
      </c>
      <c r="JY1" s="175">
        <v>285</v>
      </c>
      <c r="JZ1" s="175">
        <v>286</v>
      </c>
      <c r="KA1" s="175">
        <v>287</v>
      </c>
      <c r="KB1" s="175">
        <v>288</v>
      </c>
      <c r="KC1" s="175">
        <v>289</v>
      </c>
      <c r="KD1" s="175">
        <v>290</v>
      </c>
      <c r="KE1" s="175">
        <v>291</v>
      </c>
      <c r="KF1" s="175">
        <v>292</v>
      </c>
      <c r="KG1" s="175">
        <v>293</v>
      </c>
      <c r="KH1" s="175">
        <v>294</v>
      </c>
      <c r="KI1" s="175">
        <v>295</v>
      </c>
      <c r="KJ1" s="175">
        <v>296</v>
      </c>
      <c r="KK1" s="175">
        <v>297</v>
      </c>
      <c r="KL1" s="175">
        <v>298</v>
      </c>
      <c r="KM1" s="175">
        <v>299</v>
      </c>
      <c r="KN1" s="175">
        <v>300</v>
      </c>
    </row>
    <row r="2" spans="1:300" ht="14.25" customHeight="1">
      <c r="B2" s="172"/>
      <c r="C2" s="172"/>
      <c r="D2" s="293"/>
      <c r="E2" s="293"/>
      <c r="F2" s="293"/>
      <c r="G2" s="293"/>
      <c r="H2" s="293"/>
      <c r="I2" s="293"/>
      <c r="J2" s="169"/>
      <c r="K2" s="169"/>
      <c r="L2" s="169"/>
      <c r="M2" s="169"/>
      <c r="N2" s="294"/>
      <c r="O2" s="295"/>
      <c r="P2" s="295"/>
      <c r="Q2" s="295"/>
      <c r="R2" s="295"/>
      <c r="S2" s="296"/>
      <c r="T2" s="169"/>
      <c r="U2" s="169"/>
      <c r="V2" s="170"/>
      <c r="W2" s="169"/>
      <c r="X2" s="297"/>
      <c r="Y2" s="298"/>
      <c r="Z2" s="298"/>
      <c r="AA2" s="298"/>
      <c r="AB2" s="298"/>
      <c r="AC2" s="299"/>
      <c r="AD2" s="169"/>
      <c r="AE2" s="169"/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173"/>
      <c r="AS2" s="173"/>
      <c r="AZ2" s="172"/>
      <c r="BA2" s="172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/>
      <c r="BW2" s="298"/>
      <c r="BX2" s="298"/>
      <c r="BY2" s="298"/>
      <c r="BZ2" s="298"/>
      <c r="CA2" s="299"/>
      <c r="CB2" s="169"/>
      <c r="CC2" s="169"/>
      <c r="CD2" s="169"/>
      <c r="CE2" s="169"/>
      <c r="CF2" s="297"/>
      <c r="CG2" s="298"/>
      <c r="CH2" s="298"/>
      <c r="CI2" s="298"/>
      <c r="CJ2" s="298"/>
      <c r="CK2" s="299"/>
      <c r="CL2" s="169"/>
      <c r="CM2" s="169"/>
      <c r="CN2" s="169"/>
      <c r="CO2" s="169"/>
      <c r="CP2" s="173"/>
      <c r="CQ2" s="173"/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B3" s="172"/>
      <c r="C3" s="172"/>
      <c r="D3" s="293"/>
      <c r="E3" s="293"/>
      <c r="F3" s="293"/>
      <c r="G3" s="293"/>
      <c r="H3" s="293"/>
      <c r="I3" s="293"/>
      <c r="J3" s="169"/>
      <c r="K3" s="169"/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/>
      <c r="Y3" s="298"/>
      <c r="Z3" s="298"/>
      <c r="AA3" s="298"/>
      <c r="AB3" s="298"/>
      <c r="AC3" s="299"/>
      <c r="AD3" s="169"/>
      <c r="AE3" s="169"/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173"/>
      <c r="AS3" s="173"/>
      <c r="AZ3" s="172"/>
      <c r="BA3" s="17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/>
      <c r="CG3" s="298"/>
      <c r="CH3" s="298"/>
      <c r="CI3" s="298"/>
      <c r="CJ3" s="298"/>
      <c r="CK3" s="299"/>
      <c r="CL3" s="169"/>
      <c r="CM3" s="169"/>
      <c r="CN3" s="169"/>
      <c r="CO3" s="169"/>
      <c r="CP3" s="173"/>
      <c r="CQ3" s="173"/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B4" s="172"/>
      <c r="C4" s="17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/>
      <c r="Y4" s="298"/>
      <c r="Z4" s="298"/>
      <c r="AA4" s="298"/>
      <c r="AB4" s="298"/>
      <c r="AC4" s="299"/>
      <c r="AD4" s="169"/>
      <c r="AE4" s="169"/>
      <c r="AF4" s="169"/>
      <c r="AG4" s="169"/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173"/>
      <c r="AS4" s="173"/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B5" s="172"/>
      <c r="C5" s="172"/>
      <c r="D5" s="293"/>
      <c r="E5" s="293"/>
      <c r="F5" s="293"/>
      <c r="G5" s="293"/>
      <c r="H5" s="293"/>
      <c r="I5" s="293"/>
      <c r="J5" s="169"/>
      <c r="K5" s="169"/>
      <c r="L5" s="169"/>
      <c r="M5" s="169"/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173"/>
      <c r="AS5" s="173"/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60"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BV3:CA3"/>
    <mergeCell ref="CF3:CK3"/>
    <mergeCell ref="CZ3:DE3"/>
    <mergeCell ref="DJ3:DO3"/>
    <mergeCell ref="DT3:DY3"/>
    <mergeCell ref="ED3:EI3"/>
    <mergeCell ref="D3:I3"/>
    <mergeCell ref="N3:S3"/>
    <mergeCell ref="X3:AC3"/>
    <mergeCell ref="AH3:AM3"/>
    <mergeCell ref="BB3:BG3"/>
    <mergeCell ref="BL3:BQ3"/>
    <mergeCell ref="BV4:CA4"/>
    <mergeCell ref="CF4:CK4"/>
    <mergeCell ref="CZ4:DE4"/>
    <mergeCell ref="DJ4:DO4"/>
    <mergeCell ref="DT4:DY4"/>
    <mergeCell ref="ED4:EI4"/>
    <mergeCell ref="D4:I4"/>
    <mergeCell ref="N4:S4"/>
    <mergeCell ref="X4:AC4"/>
    <mergeCell ref="AH4:AM4"/>
    <mergeCell ref="BB4:BG4"/>
    <mergeCell ref="BL4:BQ4"/>
    <mergeCell ref="BV5:CA5"/>
    <mergeCell ref="CF5:CK5"/>
    <mergeCell ref="CZ5:DE5"/>
    <mergeCell ref="DJ5:DO5"/>
    <mergeCell ref="DT5:DY5"/>
    <mergeCell ref="ED5:EI5"/>
    <mergeCell ref="D5:I5"/>
    <mergeCell ref="N5:S5"/>
    <mergeCell ref="X5:AC5"/>
    <mergeCell ref="AH5:AM5"/>
    <mergeCell ref="BB5:BG5"/>
    <mergeCell ref="BL5:BQ5"/>
    <mergeCell ref="BV6:CA6"/>
    <mergeCell ref="CF6:CK6"/>
    <mergeCell ref="CZ6:DE6"/>
    <mergeCell ref="DJ6:DO6"/>
    <mergeCell ref="DT6:DY6"/>
    <mergeCell ref="ED6:EI6"/>
    <mergeCell ref="D6:I6"/>
    <mergeCell ref="N6:S6"/>
    <mergeCell ref="X6:AC6"/>
    <mergeCell ref="AH6:AM6"/>
    <mergeCell ref="BB6:BG6"/>
    <mergeCell ref="BL6:BQ6"/>
    <mergeCell ref="BV7:CA7"/>
    <mergeCell ref="CF7:CK7"/>
    <mergeCell ref="CZ7:DE7"/>
    <mergeCell ref="DJ7:DO7"/>
    <mergeCell ref="DT7:DY7"/>
    <mergeCell ref="ED7:EI7"/>
    <mergeCell ref="D7:I7"/>
    <mergeCell ref="N7:S7"/>
    <mergeCell ref="X7:AC7"/>
    <mergeCell ref="AH7:AM7"/>
    <mergeCell ref="BB7:BG7"/>
    <mergeCell ref="BL7:BQ7"/>
    <mergeCell ref="BV8:CA8"/>
    <mergeCell ref="CF8:CK8"/>
    <mergeCell ref="CZ8:DE8"/>
    <mergeCell ref="DJ8:DO8"/>
    <mergeCell ref="DT8:DY8"/>
    <mergeCell ref="ED8:EI8"/>
    <mergeCell ref="D8:I8"/>
    <mergeCell ref="N8:S8"/>
    <mergeCell ref="X8:AC8"/>
    <mergeCell ref="AH8:AM8"/>
    <mergeCell ref="BB8:BG8"/>
    <mergeCell ref="BL8:BQ8"/>
    <mergeCell ref="BV9:CA9"/>
    <mergeCell ref="CF9:CK9"/>
    <mergeCell ref="CZ9:DE9"/>
    <mergeCell ref="DJ9:DO9"/>
    <mergeCell ref="DT9:DY9"/>
    <mergeCell ref="ED9:EI9"/>
    <mergeCell ref="D9:I9"/>
    <mergeCell ref="N9:S9"/>
    <mergeCell ref="X9:AC9"/>
    <mergeCell ref="AH9:AM9"/>
    <mergeCell ref="BB9:BG9"/>
    <mergeCell ref="BL9:BQ9"/>
    <mergeCell ref="BV10:CA10"/>
    <mergeCell ref="CF10:CK10"/>
    <mergeCell ref="CZ10:DE10"/>
    <mergeCell ref="DJ10:DO10"/>
    <mergeCell ref="DT10:DY10"/>
    <mergeCell ref="ED10:EI10"/>
    <mergeCell ref="D10:I10"/>
    <mergeCell ref="N10:S10"/>
    <mergeCell ref="X10:AC10"/>
    <mergeCell ref="AH10:AM10"/>
    <mergeCell ref="BB10:BG10"/>
    <mergeCell ref="BL10:BQ10"/>
    <mergeCell ref="BV11:CA11"/>
    <mergeCell ref="CF11:CK11"/>
    <mergeCell ref="CZ11:DE11"/>
    <mergeCell ref="DJ11:DO11"/>
    <mergeCell ref="DT11:DY11"/>
    <mergeCell ref="ED11:EI11"/>
    <mergeCell ref="D11:I11"/>
    <mergeCell ref="N11:S11"/>
    <mergeCell ref="X11:AC11"/>
    <mergeCell ref="AH11:AM11"/>
    <mergeCell ref="BB11:BG11"/>
    <mergeCell ref="BL11:BQ11"/>
    <mergeCell ref="BV12:CA12"/>
    <mergeCell ref="CF12:CK12"/>
    <mergeCell ref="CZ12:DE12"/>
    <mergeCell ref="DJ12:DO12"/>
    <mergeCell ref="DT12:DY12"/>
    <mergeCell ref="ED12:EI12"/>
    <mergeCell ref="D12:I12"/>
    <mergeCell ref="N12:S12"/>
    <mergeCell ref="X12:AC12"/>
    <mergeCell ref="AH12:AM12"/>
    <mergeCell ref="BB12:BG12"/>
    <mergeCell ref="BL12:BQ12"/>
    <mergeCell ref="BV13:CA13"/>
    <mergeCell ref="CF13:CK13"/>
    <mergeCell ref="CZ13:DE13"/>
    <mergeCell ref="DJ13:DO13"/>
    <mergeCell ref="DT13:DY13"/>
    <mergeCell ref="ED13:EI13"/>
    <mergeCell ref="D13:I13"/>
    <mergeCell ref="N13:S13"/>
    <mergeCell ref="X13:AC13"/>
    <mergeCell ref="AH13:AM13"/>
    <mergeCell ref="BB13:BG13"/>
    <mergeCell ref="BL13:BQ13"/>
    <mergeCell ref="BV14:CA14"/>
    <mergeCell ref="CF14:CK14"/>
    <mergeCell ref="CZ14:DE14"/>
    <mergeCell ref="DJ14:DO14"/>
    <mergeCell ref="DT14:DY14"/>
    <mergeCell ref="ED14:EI14"/>
    <mergeCell ref="D14:I14"/>
    <mergeCell ref="N14:S14"/>
    <mergeCell ref="X14:AC14"/>
    <mergeCell ref="AH14:AM14"/>
    <mergeCell ref="BB14:BG14"/>
    <mergeCell ref="BL14:BQ14"/>
    <mergeCell ref="BV15:CA15"/>
    <mergeCell ref="CF15:CK15"/>
    <mergeCell ref="CZ15:DE15"/>
    <mergeCell ref="DJ15:DO15"/>
    <mergeCell ref="DT15:DY15"/>
    <mergeCell ref="ED15:EI15"/>
    <mergeCell ref="D15:I15"/>
    <mergeCell ref="N15:S15"/>
    <mergeCell ref="X15:AC15"/>
    <mergeCell ref="AH15:AM15"/>
    <mergeCell ref="BB15:BG15"/>
    <mergeCell ref="BL15:BQ15"/>
    <mergeCell ref="BV16:CA16"/>
    <mergeCell ref="CF16:CK16"/>
    <mergeCell ref="CZ16:DE16"/>
    <mergeCell ref="DJ16:DO16"/>
    <mergeCell ref="DT16:DY16"/>
    <mergeCell ref="ED16:EI16"/>
    <mergeCell ref="D16:I16"/>
    <mergeCell ref="N16:S16"/>
    <mergeCell ref="X16:AC16"/>
    <mergeCell ref="AH16:AM16"/>
    <mergeCell ref="BB16:BG16"/>
    <mergeCell ref="BL16:BQ16"/>
    <mergeCell ref="BV17:CA17"/>
    <mergeCell ref="CF17:CK17"/>
    <mergeCell ref="CZ17:DE17"/>
    <mergeCell ref="DJ17:DO17"/>
    <mergeCell ref="DT17:DY17"/>
    <mergeCell ref="ED17:EI17"/>
    <mergeCell ref="D17:I17"/>
    <mergeCell ref="N17:S17"/>
    <mergeCell ref="X17:AC17"/>
    <mergeCell ref="AH17:AM17"/>
    <mergeCell ref="BB17:BG17"/>
    <mergeCell ref="BL17:BQ17"/>
    <mergeCell ref="BV18:CA18"/>
    <mergeCell ref="CF18:CK18"/>
    <mergeCell ref="CZ18:DE18"/>
    <mergeCell ref="DJ18:DO18"/>
    <mergeCell ref="DT18:DY18"/>
    <mergeCell ref="ED18:EI18"/>
    <mergeCell ref="D18:I18"/>
    <mergeCell ref="N18:S18"/>
    <mergeCell ref="X18:AC18"/>
    <mergeCell ref="AH18:AM18"/>
    <mergeCell ref="BB18:BG18"/>
    <mergeCell ref="BL18:BQ18"/>
    <mergeCell ref="BV19:CA19"/>
    <mergeCell ref="CF19:CK19"/>
    <mergeCell ref="CZ19:DE19"/>
    <mergeCell ref="DJ19:DO19"/>
    <mergeCell ref="DT19:DY19"/>
    <mergeCell ref="ED19:EI19"/>
    <mergeCell ref="D19:I19"/>
    <mergeCell ref="N19:S19"/>
    <mergeCell ref="X19:AC19"/>
    <mergeCell ref="AH19:AM19"/>
    <mergeCell ref="BB19:BG19"/>
    <mergeCell ref="BL19:BQ19"/>
    <mergeCell ref="BV20:CA20"/>
    <mergeCell ref="CF20:CK20"/>
    <mergeCell ref="CZ20:DE20"/>
    <mergeCell ref="DJ20:DO20"/>
    <mergeCell ref="DT20:DY20"/>
    <mergeCell ref="ED20:EI20"/>
    <mergeCell ref="D20:I20"/>
    <mergeCell ref="N20:S20"/>
    <mergeCell ref="X20:AC20"/>
    <mergeCell ref="AH20:AM20"/>
    <mergeCell ref="BB20:BG20"/>
    <mergeCell ref="BL20:BQ20"/>
    <mergeCell ref="BV21:CA21"/>
    <mergeCell ref="CF21:CK21"/>
    <mergeCell ref="CZ21:DE21"/>
    <mergeCell ref="DJ21:DO21"/>
    <mergeCell ref="DT21:DY21"/>
    <mergeCell ref="ED21:EI21"/>
    <mergeCell ref="D21:I21"/>
    <mergeCell ref="N21:S21"/>
    <mergeCell ref="X21:AC21"/>
    <mergeCell ref="AH21:AM21"/>
    <mergeCell ref="BB21:BG21"/>
    <mergeCell ref="BL21:BQ21"/>
    <mergeCell ref="BV22:CA22"/>
    <mergeCell ref="CF22:CK22"/>
    <mergeCell ref="CZ22:DE22"/>
    <mergeCell ref="DJ22:DO22"/>
    <mergeCell ref="DT22:DY22"/>
    <mergeCell ref="ED22:EI22"/>
    <mergeCell ref="D22:I22"/>
    <mergeCell ref="N22:S22"/>
    <mergeCell ref="X22:AC22"/>
    <mergeCell ref="AH22:AM22"/>
    <mergeCell ref="BB22:BG22"/>
    <mergeCell ref="BL22:BQ22"/>
    <mergeCell ref="BV23:CA23"/>
    <mergeCell ref="CF23:CK23"/>
    <mergeCell ref="CZ23:DE23"/>
    <mergeCell ref="DJ23:DO23"/>
    <mergeCell ref="DT23:DY23"/>
    <mergeCell ref="ED23:EI23"/>
    <mergeCell ref="D23:I23"/>
    <mergeCell ref="N23:S23"/>
    <mergeCell ref="X23:AC23"/>
    <mergeCell ref="AH23:AM23"/>
    <mergeCell ref="BB23:BG23"/>
    <mergeCell ref="BL23:BQ23"/>
    <mergeCell ref="BV24:CA24"/>
    <mergeCell ref="CF24:CK24"/>
    <mergeCell ref="CZ24:DE24"/>
    <mergeCell ref="DJ24:DO24"/>
    <mergeCell ref="DT24:DY24"/>
    <mergeCell ref="ED24:EI24"/>
    <mergeCell ref="D24:I24"/>
    <mergeCell ref="N24:S24"/>
    <mergeCell ref="X24:AC24"/>
    <mergeCell ref="AH24:AM24"/>
    <mergeCell ref="BB24:BG24"/>
    <mergeCell ref="BL24:BQ24"/>
    <mergeCell ref="BV25:CA25"/>
    <mergeCell ref="CF25:CK25"/>
    <mergeCell ref="CZ25:DE25"/>
    <mergeCell ref="DJ25:DO25"/>
    <mergeCell ref="DT25:DY25"/>
    <mergeCell ref="ED25:EI25"/>
    <mergeCell ref="D25:I25"/>
    <mergeCell ref="N25:S25"/>
    <mergeCell ref="X25:AC25"/>
    <mergeCell ref="AH25:AM25"/>
    <mergeCell ref="BB25:BG25"/>
    <mergeCell ref="BL25:BQ25"/>
    <mergeCell ref="BV26:CA26"/>
    <mergeCell ref="CF26:CK26"/>
    <mergeCell ref="CZ26:DE26"/>
    <mergeCell ref="DJ26:DO26"/>
    <mergeCell ref="DT26:DY26"/>
    <mergeCell ref="ED26:EI26"/>
    <mergeCell ref="D26:I26"/>
    <mergeCell ref="N26:S26"/>
    <mergeCell ref="X26:AC26"/>
    <mergeCell ref="AH26:AM26"/>
    <mergeCell ref="BB26:BG26"/>
    <mergeCell ref="BL26:BQ26"/>
    <mergeCell ref="BV27:CA27"/>
    <mergeCell ref="CF27:CK27"/>
    <mergeCell ref="CZ27:DE27"/>
    <mergeCell ref="DJ27:DO27"/>
    <mergeCell ref="DT27:DY27"/>
    <mergeCell ref="ED27:EI27"/>
    <mergeCell ref="D27:I27"/>
    <mergeCell ref="N27:S27"/>
    <mergeCell ref="X27:AC27"/>
    <mergeCell ref="AH27:AM27"/>
    <mergeCell ref="BB27:BG27"/>
    <mergeCell ref="BL27:BQ27"/>
    <mergeCell ref="BV28:CA28"/>
    <mergeCell ref="CF28:CK28"/>
    <mergeCell ref="CZ28:DE28"/>
    <mergeCell ref="DJ28:DO28"/>
    <mergeCell ref="DT28:DY28"/>
    <mergeCell ref="ED28:EI28"/>
    <mergeCell ref="D28:I28"/>
    <mergeCell ref="N28:S28"/>
    <mergeCell ref="X28:AC28"/>
    <mergeCell ref="AH28:AM28"/>
    <mergeCell ref="BB28:BG28"/>
    <mergeCell ref="BL28:BQ28"/>
    <mergeCell ref="BV29:CA29"/>
    <mergeCell ref="CF29:CK29"/>
    <mergeCell ref="CZ29:DE29"/>
    <mergeCell ref="DJ29:DO29"/>
    <mergeCell ref="DT29:DY29"/>
    <mergeCell ref="ED29:EI29"/>
    <mergeCell ref="D29:I29"/>
    <mergeCell ref="N29:S29"/>
    <mergeCell ref="X29:AC29"/>
    <mergeCell ref="AH29:AM29"/>
    <mergeCell ref="BB29:BG29"/>
    <mergeCell ref="BL29:BQ29"/>
    <mergeCell ref="BV30:CA30"/>
    <mergeCell ref="CF30:CK30"/>
    <mergeCell ref="CZ30:DE30"/>
    <mergeCell ref="DJ30:DO30"/>
    <mergeCell ref="DT30:DY30"/>
    <mergeCell ref="ED30:EI30"/>
    <mergeCell ref="D30:I30"/>
    <mergeCell ref="N30:S30"/>
    <mergeCell ref="X30:AC30"/>
    <mergeCell ref="AH30:AM30"/>
    <mergeCell ref="BB30:BG30"/>
    <mergeCell ref="BL30:BQ30"/>
    <mergeCell ref="BV31:CA31"/>
    <mergeCell ref="CF31:CK31"/>
    <mergeCell ref="CZ31:DE31"/>
    <mergeCell ref="DJ31:DO31"/>
    <mergeCell ref="DT31:DY31"/>
    <mergeCell ref="ED31:EI31"/>
    <mergeCell ref="D31:I31"/>
    <mergeCell ref="N31:S31"/>
    <mergeCell ref="X31:AC31"/>
    <mergeCell ref="AH31:AM31"/>
    <mergeCell ref="BB31:BG31"/>
    <mergeCell ref="BL31:BQ31"/>
    <mergeCell ref="BV32:CA32"/>
    <mergeCell ref="CF32:CK32"/>
    <mergeCell ref="CZ32:DE32"/>
    <mergeCell ref="DJ32:DO32"/>
    <mergeCell ref="DT32:DY32"/>
    <mergeCell ref="ED32:EI32"/>
    <mergeCell ref="D32:I32"/>
    <mergeCell ref="N32:S32"/>
    <mergeCell ref="X32:AC32"/>
    <mergeCell ref="AH32:AM32"/>
    <mergeCell ref="BB32:BG32"/>
    <mergeCell ref="BL32:BQ32"/>
    <mergeCell ref="BV33:CA33"/>
    <mergeCell ref="CF33:CK33"/>
    <mergeCell ref="CZ33:DE33"/>
    <mergeCell ref="DJ33:DO33"/>
    <mergeCell ref="DT33:DY33"/>
    <mergeCell ref="ED33:EI33"/>
    <mergeCell ref="D33:I33"/>
    <mergeCell ref="N33:S33"/>
    <mergeCell ref="X33:AC33"/>
    <mergeCell ref="AH33:AM33"/>
    <mergeCell ref="BB33:BG33"/>
    <mergeCell ref="BL33:BQ33"/>
    <mergeCell ref="BV34:CA34"/>
    <mergeCell ref="CF34:CK34"/>
    <mergeCell ref="CZ34:DE34"/>
    <mergeCell ref="DJ34:DO34"/>
    <mergeCell ref="DT34:DY34"/>
    <mergeCell ref="ED34:EI34"/>
    <mergeCell ref="D34:I34"/>
    <mergeCell ref="N34:S34"/>
    <mergeCell ref="X34:AC34"/>
    <mergeCell ref="AH34:AM34"/>
    <mergeCell ref="BB34:BG34"/>
    <mergeCell ref="BL34:BQ34"/>
    <mergeCell ref="BV35:CA35"/>
    <mergeCell ref="CF35:CK35"/>
    <mergeCell ref="CZ35:DE35"/>
    <mergeCell ref="DJ35:DO35"/>
    <mergeCell ref="DT35:DY35"/>
    <mergeCell ref="ED35:EI35"/>
    <mergeCell ref="D35:I35"/>
    <mergeCell ref="N35:S35"/>
    <mergeCell ref="X35:AC35"/>
    <mergeCell ref="AH35:AM35"/>
    <mergeCell ref="BB35:BG35"/>
    <mergeCell ref="BL35:BQ35"/>
    <mergeCell ref="BV36:CA36"/>
    <mergeCell ref="CF36:CK36"/>
    <mergeCell ref="CZ36:DE36"/>
    <mergeCell ref="DJ36:DO36"/>
    <mergeCell ref="DT36:DY36"/>
    <mergeCell ref="ED36:EI36"/>
    <mergeCell ref="D36:I36"/>
    <mergeCell ref="N36:S36"/>
    <mergeCell ref="X36:AC36"/>
    <mergeCell ref="AH36:AM36"/>
    <mergeCell ref="BB36:BG36"/>
    <mergeCell ref="BL36:BQ36"/>
    <mergeCell ref="BV37:CA37"/>
    <mergeCell ref="CF37:CK37"/>
    <mergeCell ref="CZ37:DE37"/>
    <mergeCell ref="DJ37:DO37"/>
    <mergeCell ref="DT37:DY37"/>
    <mergeCell ref="ED37:EI37"/>
    <mergeCell ref="D37:I37"/>
    <mergeCell ref="N37:S37"/>
    <mergeCell ref="X37:AC37"/>
    <mergeCell ref="AH37:AM37"/>
    <mergeCell ref="BB37:BG37"/>
    <mergeCell ref="BL37:BQ37"/>
    <mergeCell ref="BV38:CA38"/>
    <mergeCell ref="CF38:CK38"/>
    <mergeCell ref="CZ38:DE38"/>
    <mergeCell ref="DJ38:DO38"/>
    <mergeCell ref="DT38:DY38"/>
    <mergeCell ref="ED38:EI38"/>
    <mergeCell ref="D38:I38"/>
    <mergeCell ref="N38:S38"/>
    <mergeCell ref="X38:AC38"/>
    <mergeCell ref="AH38:AM38"/>
    <mergeCell ref="BB38:BG38"/>
    <mergeCell ref="BL38:BQ38"/>
    <mergeCell ref="BV39:CA39"/>
    <mergeCell ref="CF39:CK39"/>
    <mergeCell ref="CZ39:DE39"/>
    <mergeCell ref="DJ39:DO39"/>
    <mergeCell ref="DT39:DY39"/>
    <mergeCell ref="ED39:EI39"/>
    <mergeCell ref="D39:I39"/>
    <mergeCell ref="N39:S39"/>
    <mergeCell ref="X39:AC39"/>
    <mergeCell ref="AH39:AM39"/>
    <mergeCell ref="BB39:BG39"/>
    <mergeCell ref="BL39:BQ39"/>
    <mergeCell ref="BV40:CA40"/>
    <mergeCell ref="CF40:CK40"/>
    <mergeCell ref="CZ40:DE40"/>
    <mergeCell ref="DJ40:DO40"/>
    <mergeCell ref="DT40:DY40"/>
    <mergeCell ref="ED40:EI40"/>
    <mergeCell ref="D40:I40"/>
    <mergeCell ref="N40:S40"/>
    <mergeCell ref="X40:AC40"/>
    <mergeCell ref="AH40:AM40"/>
    <mergeCell ref="BB40:BG40"/>
    <mergeCell ref="BL40:BQ40"/>
    <mergeCell ref="BV41:CA41"/>
    <mergeCell ref="CF41:CK41"/>
    <mergeCell ref="CZ41:DE41"/>
    <mergeCell ref="DJ41:DO41"/>
    <mergeCell ref="DT41:DY41"/>
    <mergeCell ref="ED41:EI41"/>
    <mergeCell ref="D41:I41"/>
    <mergeCell ref="N41:S41"/>
    <mergeCell ref="X41:AC41"/>
    <mergeCell ref="AH41:AM41"/>
    <mergeCell ref="BB41:BG41"/>
    <mergeCell ref="BL41:BQ41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7"/>
  <dimension ref="A1:ALL41"/>
  <sheetViews>
    <sheetView topLeftCell="AIZ1" zoomScale="70" zoomScaleNormal="70" workbookViewId="0">
      <selection activeCell="AJM48" sqref="AJM48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100" width="4.75" style="168" bestFit="1" customWidth="1"/>
    <col min="101" max="101" width="4.75" style="168" customWidth="1"/>
    <col min="102" max="999" width="4.75" style="168" bestFit="1" customWidth="1"/>
    <col min="1000" max="1000" width="5.625" style="168" bestFit="1" customWidth="1"/>
    <col min="1001" max="16384" width="9" style="168"/>
  </cols>
  <sheetData>
    <row r="1" spans="1:10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  <c r="KO1" s="168">
        <v>301</v>
      </c>
      <c r="KP1" s="168">
        <v>302</v>
      </c>
      <c r="KQ1" s="168">
        <v>303</v>
      </c>
      <c r="KR1" s="168">
        <v>304</v>
      </c>
      <c r="KS1" s="168">
        <v>305</v>
      </c>
      <c r="KT1" s="168">
        <v>306</v>
      </c>
      <c r="KU1" s="168">
        <v>307</v>
      </c>
      <c r="KV1" s="168">
        <v>308</v>
      </c>
      <c r="KW1" s="168">
        <v>309</v>
      </c>
      <c r="KX1" s="168">
        <v>310</v>
      </c>
      <c r="KY1" s="168">
        <v>311</v>
      </c>
      <c r="KZ1" s="168">
        <v>312</v>
      </c>
      <c r="LA1" s="168">
        <v>313</v>
      </c>
      <c r="LB1" s="168">
        <v>314</v>
      </c>
      <c r="LC1" s="168">
        <v>315</v>
      </c>
      <c r="LD1" s="168">
        <v>316</v>
      </c>
      <c r="LE1" s="168">
        <v>317</v>
      </c>
      <c r="LF1" s="168">
        <v>318</v>
      </c>
      <c r="LG1" s="168">
        <v>319</v>
      </c>
      <c r="LH1" s="168">
        <v>320</v>
      </c>
      <c r="LI1" s="168">
        <v>321</v>
      </c>
      <c r="LJ1" s="168">
        <v>322</v>
      </c>
      <c r="LK1" s="168">
        <v>323</v>
      </c>
      <c r="LL1" s="168">
        <v>324</v>
      </c>
      <c r="LM1" s="168">
        <v>325</v>
      </c>
      <c r="LN1" s="168">
        <v>326</v>
      </c>
      <c r="LO1" s="168">
        <v>327</v>
      </c>
      <c r="LP1" s="168">
        <v>328</v>
      </c>
      <c r="LQ1" s="168">
        <v>329</v>
      </c>
      <c r="LR1" s="168">
        <v>330</v>
      </c>
      <c r="LS1" s="168">
        <v>331</v>
      </c>
      <c r="LT1" s="168">
        <v>332</v>
      </c>
      <c r="LU1" s="168">
        <v>333</v>
      </c>
      <c r="LV1" s="168">
        <v>334</v>
      </c>
      <c r="LW1" s="168">
        <v>335</v>
      </c>
      <c r="LX1" s="168">
        <v>336</v>
      </c>
      <c r="LY1" s="168">
        <v>337</v>
      </c>
      <c r="LZ1" s="168">
        <v>338</v>
      </c>
      <c r="MA1" s="168">
        <v>339</v>
      </c>
      <c r="MB1" s="168">
        <v>340</v>
      </c>
      <c r="MC1" s="168">
        <v>341</v>
      </c>
      <c r="MD1" s="168">
        <v>342</v>
      </c>
      <c r="ME1" s="168">
        <v>343</v>
      </c>
      <c r="MF1" s="168">
        <v>344</v>
      </c>
      <c r="MG1" s="168">
        <v>345</v>
      </c>
      <c r="MH1" s="168">
        <v>346</v>
      </c>
      <c r="MI1" s="168">
        <v>347</v>
      </c>
      <c r="MJ1" s="168">
        <v>348</v>
      </c>
      <c r="MK1" s="168">
        <v>349</v>
      </c>
      <c r="ML1" s="168">
        <v>350</v>
      </c>
      <c r="MM1" s="168">
        <v>351</v>
      </c>
      <c r="MN1" s="168">
        <v>352</v>
      </c>
      <c r="MO1" s="168">
        <v>353</v>
      </c>
      <c r="MP1" s="168">
        <v>354</v>
      </c>
      <c r="MQ1" s="168">
        <v>355</v>
      </c>
      <c r="MR1" s="168">
        <v>356</v>
      </c>
      <c r="MS1" s="168">
        <v>357</v>
      </c>
      <c r="MT1" s="168">
        <v>358</v>
      </c>
      <c r="MU1" s="168">
        <v>359</v>
      </c>
      <c r="MV1" s="168">
        <v>360</v>
      </c>
      <c r="MW1" s="168">
        <v>361</v>
      </c>
      <c r="MX1" s="168">
        <v>362</v>
      </c>
      <c r="MY1" s="168">
        <v>363</v>
      </c>
      <c r="MZ1" s="168">
        <v>364</v>
      </c>
      <c r="NA1" s="168">
        <v>365</v>
      </c>
      <c r="NB1" s="168">
        <v>366</v>
      </c>
      <c r="NC1" s="168">
        <v>367</v>
      </c>
      <c r="ND1" s="168">
        <v>368</v>
      </c>
      <c r="NE1" s="168">
        <v>369</v>
      </c>
      <c r="NF1" s="168">
        <v>370</v>
      </c>
      <c r="NG1" s="168">
        <v>371</v>
      </c>
      <c r="NH1" s="168">
        <v>372</v>
      </c>
      <c r="NI1" s="168">
        <v>373</v>
      </c>
      <c r="NJ1" s="168">
        <v>374</v>
      </c>
      <c r="NK1" s="168">
        <v>375</v>
      </c>
      <c r="NL1" s="168">
        <v>376</v>
      </c>
      <c r="NM1" s="168">
        <v>377</v>
      </c>
      <c r="NN1" s="168">
        <v>378</v>
      </c>
      <c r="NO1" s="168">
        <v>379</v>
      </c>
      <c r="NP1" s="168">
        <v>380</v>
      </c>
      <c r="NQ1" s="168">
        <v>381</v>
      </c>
      <c r="NR1" s="168">
        <v>382</v>
      </c>
      <c r="NS1" s="168">
        <v>383</v>
      </c>
      <c r="NT1" s="168">
        <v>384</v>
      </c>
      <c r="NU1" s="168">
        <v>385</v>
      </c>
      <c r="NV1" s="168">
        <v>386</v>
      </c>
      <c r="NW1" s="168">
        <v>387</v>
      </c>
      <c r="NX1" s="168">
        <v>388</v>
      </c>
      <c r="NY1" s="168">
        <v>389</v>
      </c>
      <c r="NZ1" s="168">
        <v>390</v>
      </c>
      <c r="OA1" s="168">
        <v>391</v>
      </c>
      <c r="OB1" s="168">
        <v>392</v>
      </c>
      <c r="OC1" s="168">
        <v>393</v>
      </c>
      <c r="OD1" s="168">
        <v>394</v>
      </c>
      <c r="OE1" s="168">
        <v>395</v>
      </c>
      <c r="OF1" s="168">
        <v>396</v>
      </c>
      <c r="OG1" s="168">
        <v>397</v>
      </c>
      <c r="OH1" s="168">
        <v>398</v>
      </c>
      <c r="OI1" s="168">
        <v>399</v>
      </c>
      <c r="OJ1" s="168">
        <v>400</v>
      </c>
      <c r="OK1" s="168">
        <v>401</v>
      </c>
      <c r="OL1" s="168">
        <v>402</v>
      </c>
      <c r="OM1" s="168">
        <v>403</v>
      </c>
      <c r="ON1" s="168">
        <v>404</v>
      </c>
      <c r="OO1" s="168">
        <v>405</v>
      </c>
      <c r="OP1" s="168">
        <v>406</v>
      </c>
      <c r="OQ1" s="168">
        <v>407</v>
      </c>
      <c r="OR1" s="168">
        <v>408</v>
      </c>
      <c r="OS1" s="168">
        <v>409</v>
      </c>
      <c r="OT1" s="168">
        <v>410</v>
      </c>
      <c r="OU1" s="168">
        <v>411</v>
      </c>
      <c r="OV1" s="168">
        <v>412</v>
      </c>
      <c r="OW1" s="168">
        <v>413</v>
      </c>
      <c r="OX1" s="168">
        <v>414</v>
      </c>
      <c r="OY1" s="168">
        <v>415</v>
      </c>
      <c r="OZ1" s="168">
        <v>416</v>
      </c>
      <c r="PA1" s="168">
        <v>417</v>
      </c>
      <c r="PB1" s="168">
        <v>418</v>
      </c>
      <c r="PC1" s="168">
        <v>419</v>
      </c>
      <c r="PD1" s="168">
        <v>420</v>
      </c>
      <c r="PE1" s="168">
        <v>421</v>
      </c>
      <c r="PF1" s="168">
        <v>422</v>
      </c>
      <c r="PG1" s="168">
        <v>423</v>
      </c>
      <c r="PH1" s="168">
        <v>424</v>
      </c>
      <c r="PI1" s="168">
        <v>425</v>
      </c>
      <c r="PJ1" s="168">
        <v>426</v>
      </c>
      <c r="PK1" s="168">
        <v>427</v>
      </c>
      <c r="PL1" s="168">
        <v>428</v>
      </c>
      <c r="PM1" s="168">
        <v>429</v>
      </c>
      <c r="PN1" s="168">
        <v>430</v>
      </c>
      <c r="PO1" s="168">
        <v>431</v>
      </c>
      <c r="PP1" s="168">
        <v>432</v>
      </c>
      <c r="PQ1" s="168">
        <v>433</v>
      </c>
      <c r="PR1" s="168">
        <v>434</v>
      </c>
      <c r="PS1" s="168">
        <v>435</v>
      </c>
      <c r="PT1" s="168">
        <v>436</v>
      </c>
      <c r="PU1" s="168">
        <v>437</v>
      </c>
      <c r="PV1" s="168">
        <v>438</v>
      </c>
      <c r="PW1" s="168">
        <v>439</v>
      </c>
      <c r="PX1" s="168">
        <v>440</v>
      </c>
      <c r="PY1" s="168">
        <v>441</v>
      </c>
      <c r="PZ1" s="168">
        <v>442</v>
      </c>
      <c r="QA1" s="168">
        <v>443</v>
      </c>
      <c r="QB1" s="168">
        <v>444</v>
      </c>
      <c r="QC1" s="168">
        <v>445</v>
      </c>
      <c r="QD1" s="168">
        <v>446</v>
      </c>
      <c r="QE1" s="168">
        <v>447</v>
      </c>
      <c r="QF1" s="168">
        <v>448</v>
      </c>
      <c r="QG1" s="168">
        <v>449</v>
      </c>
      <c r="QH1" s="168">
        <v>450</v>
      </c>
      <c r="QI1" s="168">
        <v>451</v>
      </c>
      <c r="QJ1" s="168">
        <v>452</v>
      </c>
      <c r="QK1" s="168">
        <v>453</v>
      </c>
      <c r="QL1" s="168">
        <v>454</v>
      </c>
      <c r="QM1" s="168">
        <v>455</v>
      </c>
      <c r="QN1" s="168">
        <v>456</v>
      </c>
      <c r="QO1" s="168">
        <v>457</v>
      </c>
      <c r="QP1" s="168">
        <v>458</v>
      </c>
      <c r="QQ1" s="168">
        <v>459</v>
      </c>
      <c r="QR1" s="168">
        <v>460</v>
      </c>
      <c r="QS1" s="168">
        <v>461</v>
      </c>
      <c r="QT1" s="168">
        <v>462</v>
      </c>
      <c r="QU1" s="168">
        <v>463</v>
      </c>
      <c r="QV1" s="168">
        <v>464</v>
      </c>
      <c r="QW1" s="168">
        <v>465</v>
      </c>
      <c r="QX1" s="168">
        <v>466</v>
      </c>
      <c r="QY1" s="168">
        <v>467</v>
      </c>
      <c r="QZ1" s="168">
        <v>468</v>
      </c>
      <c r="RA1" s="168">
        <v>469</v>
      </c>
      <c r="RB1" s="168">
        <v>470</v>
      </c>
      <c r="RC1" s="168">
        <v>471</v>
      </c>
      <c r="RD1" s="168">
        <v>472</v>
      </c>
      <c r="RE1" s="168">
        <v>473</v>
      </c>
      <c r="RF1" s="168">
        <v>474</v>
      </c>
      <c r="RG1" s="168">
        <v>475</v>
      </c>
      <c r="RH1" s="168">
        <v>476</v>
      </c>
      <c r="RI1" s="168">
        <v>477</v>
      </c>
      <c r="RJ1" s="168">
        <v>478</v>
      </c>
      <c r="RK1" s="168">
        <v>479</v>
      </c>
      <c r="RL1" s="168">
        <v>480</v>
      </c>
      <c r="RM1" s="168">
        <v>481</v>
      </c>
      <c r="RN1" s="168">
        <v>482</v>
      </c>
      <c r="RO1" s="168">
        <v>483</v>
      </c>
      <c r="RP1" s="168">
        <v>484</v>
      </c>
      <c r="RQ1" s="168">
        <v>485</v>
      </c>
      <c r="RR1" s="168">
        <v>486</v>
      </c>
      <c r="RS1" s="168">
        <v>487</v>
      </c>
      <c r="RT1" s="168">
        <v>488</v>
      </c>
      <c r="RU1" s="168">
        <v>489</v>
      </c>
      <c r="RV1" s="168">
        <v>490</v>
      </c>
      <c r="RW1" s="168">
        <v>491</v>
      </c>
      <c r="RX1" s="168">
        <v>492</v>
      </c>
      <c r="RY1" s="168">
        <v>493</v>
      </c>
      <c r="RZ1" s="168">
        <v>494</v>
      </c>
      <c r="SA1" s="168">
        <v>495</v>
      </c>
      <c r="SB1" s="168">
        <v>496</v>
      </c>
      <c r="SC1" s="168">
        <v>497</v>
      </c>
      <c r="SD1" s="168">
        <v>498</v>
      </c>
      <c r="SE1" s="168">
        <v>499</v>
      </c>
      <c r="SF1" s="168">
        <v>500</v>
      </c>
      <c r="SG1" s="168">
        <v>501</v>
      </c>
      <c r="SH1" s="168">
        <v>502</v>
      </c>
      <c r="SI1" s="168">
        <v>503</v>
      </c>
      <c r="SJ1" s="168">
        <v>504</v>
      </c>
      <c r="SK1" s="168">
        <v>505</v>
      </c>
      <c r="SL1" s="168">
        <v>506</v>
      </c>
      <c r="SM1" s="168">
        <v>507</v>
      </c>
      <c r="SN1" s="168">
        <v>508</v>
      </c>
      <c r="SO1" s="168">
        <v>509</v>
      </c>
      <c r="SP1" s="168">
        <v>510</v>
      </c>
      <c r="SQ1" s="168">
        <v>511</v>
      </c>
      <c r="SR1" s="168">
        <v>512</v>
      </c>
      <c r="SS1" s="168">
        <v>513</v>
      </c>
      <c r="ST1" s="168">
        <v>514</v>
      </c>
      <c r="SU1" s="168">
        <v>515</v>
      </c>
      <c r="SV1" s="168">
        <v>516</v>
      </c>
      <c r="SW1" s="168">
        <v>517</v>
      </c>
      <c r="SX1" s="168">
        <v>518</v>
      </c>
      <c r="SY1" s="168">
        <v>519</v>
      </c>
      <c r="SZ1" s="168">
        <v>520</v>
      </c>
      <c r="TA1" s="168">
        <v>521</v>
      </c>
      <c r="TB1" s="168">
        <v>522</v>
      </c>
      <c r="TC1" s="168">
        <v>523</v>
      </c>
      <c r="TD1" s="168">
        <v>524</v>
      </c>
      <c r="TE1" s="168">
        <v>525</v>
      </c>
      <c r="TF1" s="168">
        <v>526</v>
      </c>
      <c r="TG1" s="168">
        <v>527</v>
      </c>
      <c r="TH1" s="168">
        <v>528</v>
      </c>
      <c r="TI1" s="168">
        <v>529</v>
      </c>
      <c r="TJ1" s="168">
        <v>530</v>
      </c>
      <c r="TK1" s="168">
        <v>531</v>
      </c>
      <c r="TL1" s="168">
        <v>532</v>
      </c>
      <c r="TM1" s="168">
        <v>533</v>
      </c>
      <c r="TN1" s="168">
        <v>534</v>
      </c>
      <c r="TO1" s="168">
        <v>535</v>
      </c>
      <c r="TP1" s="168">
        <v>536</v>
      </c>
      <c r="TQ1" s="168">
        <v>537</v>
      </c>
      <c r="TR1" s="168">
        <v>538</v>
      </c>
      <c r="TS1" s="168">
        <v>539</v>
      </c>
      <c r="TT1" s="168">
        <v>540</v>
      </c>
      <c r="TU1" s="168">
        <v>541</v>
      </c>
      <c r="TV1" s="168">
        <v>542</v>
      </c>
      <c r="TW1" s="168">
        <v>543</v>
      </c>
      <c r="TX1" s="168">
        <v>544</v>
      </c>
      <c r="TY1" s="168">
        <v>545</v>
      </c>
      <c r="TZ1" s="168">
        <v>546</v>
      </c>
      <c r="UA1" s="168">
        <v>547</v>
      </c>
      <c r="UB1" s="168">
        <v>548</v>
      </c>
      <c r="UC1" s="168">
        <v>549</v>
      </c>
      <c r="UD1" s="168">
        <v>550</v>
      </c>
      <c r="UE1" s="168">
        <v>551</v>
      </c>
      <c r="UF1" s="168">
        <v>552</v>
      </c>
      <c r="UG1" s="168">
        <v>553</v>
      </c>
      <c r="UH1" s="168">
        <v>554</v>
      </c>
      <c r="UI1" s="168">
        <v>555</v>
      </c>
      <c r="UJ1" s="168">
        <v>556</v>
      </c>
      <c r="UK1" s="168">
        <v>557</v>
      </c>
      <c r="UL1" s="168">
        <v>558</v>
      </c>
      <c r="UM1" s="168">
        <v>559</v>
      </c>
      <c r="UN1" s="168">
        <v>560</v>
      </c>
      <c r="UO1" s="168">
        <v>561</v>
      </c>
      <c r="UP1" s="168">
        <v>562</v>
      </c>
      <c r="UQ1" s="168">
        <v>563</v>
      </c>
      <c r="UR1" s="168">
        <v>564</v>
      </c>
      <c r="US1" s="168">
        <v>565</v>
      </c>
      <c r="UT1" s="168">
        <v>566</v>
      </c>
      <c r="UU1" s="168">
        <v>567</v>
      </c>
      <c r="UV1" s="168">
        <v>568</v>
      </c>
      <c r="UW1" s="168">
        <v>569</v>
      </c>
      <c r="UX1" s="168">
        <v>570</v>
      </c>
      <c r="UY1" s="168">
        <v>571</v>
      </c>
      <c r="UZ1" s="168">
        <v>572</v>
      </c>
      <c r="VA1" s="168">
        <v>573</v>
      </c>
      <c r="VB1" s="168">
        <v>574</v>
      </c>
      <c r="VC1" s="168">
        <v>575</v>
      </c>
      <c r="VD1" s="168">
        <v>576</v>
      </c>
      <c r="VE1" s="168">
        <v>577</v>
      </c>
      <c r="VF1" s="168">
        <v>578</v>
      </c>
      <c r="VG1" s="168">
        <v>579</v>
      </c>
      <c r="VH1" s="168">
        <v>580</v>
      </c>
      <c r="VI1" s="168">
        <v>581</v>
      </c>
      <c r="VJ1" s="168">
        <v>582</v>
      </c>
      <c r="VK1" s="168">
        <v>583</v>
      </c>
      <c r="VL1" s="168">
        <v>584</v>
      </c>
      <c r="VM1" s="168">
        <v>585</v>
      </c>
      <c r="VN1" s="168">
        <v>586</v>
      </c>
      <c r="VO1" s="168">
        <v>587</v>
      </c>
      <c r="VP1" s="168">
        <v>588</v>
      </c>
      <c r="VQ1" s="168">
        <v>589</v>
      </c>
      <c r="VR1" s="168">
        <v>590</v>
      </c>
      <c r="VS1" s="168">
        <v>591</v>
      </c>
      <c r="VT1" s="168">
        <v>592</v>
      </c>
      <c r="VU1" s="168">
        <v>593</v>
      </c>
      <c r="VV1" s="168">
        <v>594</v>
      </c>
      <c r="VW1" s="168">
        <v>595</v>
      </c>
      <c r="VX1" s="168">
        <v>596</v>
      </c>
      <c r="VY1" s="168">
        <v>597</v>
      </c>
      <c r="VZ1" s="168">
        <v>598</v>
      </c>
      <c r="WA1" s="168">
        <v>599</v>
      </c>
      <c r="WB1" s="168">
        <v>600</v>
      </c>
      <c r="WC1" s="168">
        <v>601</v>
      </c>
      <c r="WD1" s="168">
        <v>602</v>
      </c>
      <c r="WE1" s="168">
        <v>603</v>
      </c>
      <c r="WF1" s="168">
        <v>604</v>
      </c>
      <c r="WG1" s="168">
        <v>605</v>
      </c>
      <c r="WH1" s="168">
        <v>606</v>
      </c>
      <c r="WI1" s="168">
        <v>607</v>
      </c>
      <c r="WJ1" s="168">
        <v>608</v>
      </c>
      <c r="WK1" s="168">
        <v>609</v>
      </c>
      <c r="WL1" s="168">
        <v>610</v>
      </c>
      <c r="WM1" s="168">
        <v>611</v>
      </c>
      <c r="WN1" s="168">
        <v>612</v>
      </c>
      <c r="WO1" s="168">
        <v>613</v>
      </c>
      <c r="WP1" s="168">
        <v>614</v>
      </c>
      <c r="WQ1" s="168">
        <v>615</v>
      </c>
      <c r="WR1" s="168">
        <v>616</v>
      </c>
      <c r="WS1" s="168">
        <v>617</v>
      </c>
      <c r="WT1" s="168">
        <v>618</v>
      </c>
      <c r="WU1" s="168">
        <v>619</v>
      </c>
      <c r="WV1" s="168">
        <v>620</v>
      </c>
      <c r="WW1" s="168">
        <v>621</v>
      </c>
      <c r="WX1" s="168">
        <v>622</v>
      </c>
      <c r="WY1" s="168">
        <v>623</v>
      </c>
      <c r="WZ1" s="168">
        <v>624</v>
      </c>
      <c r="XA1" s="168">
        <v>625</v>
      </c>
      <c r="XB1" s="168">
        <v>626</v>
      </c>
      <c r="XC1" s="168">
        <v>627</v>
      </c>
      <c r="XD1" s="168">
        <v>628</v>
      </c>
      <c r="XE1" s="168">
        <v>629</v>
      </c>
      <c r="XF1" s="168">
        <v>630</v>
      </c>
      <c r="XG1" s="168">
        <v>631</v>
      </c>
      <c r="XH1" s="168">
        <v>632</v>
      </c>
      <c r="XI1" s="168">
        <v>633</v>
      </c>
      <c r="XJ1" s="168">
        <v>634</v>
      </c>
      <c r="XK1" s="168">
        <v>635</v>
      </c>
      <c r="XL1" s="168">
        <v>636</v>
      </c>
      <c r="XM1" s="168">
        <v>637</v>
      </c>
      <c r="XN1" s="168">
        <v>638</v>
      </c>
      <c r="XO1" s="168">
        <v>639</v>
      </c>
      <c r="XP1" s="168">
        <v>640</v>
      </c>
      <c r="XQ1" s="168">
        <v>641</v>
      </c>
      <c r="XR1" s="168">
        <v>642</v>
      </c>
      <c r="XS1" s="168">
        <v>643</v>
      </c>
      <c r="XT1" s="168">
        <v>644</v>
      </c>
      <c r="XU1" s="168">
        <v>645</v>
      </c>
      <c r="XV1" s="168">
        <v>646</v>
      </c>
      <c r="XW1" s="168">
        <v>647</v>
      </c>
      <c r="XX1" s="168">
        <v>648</v>
      </c>
      <c r="XY1" s="168">
        <v>649</v>
      </c>
      <c r="XZ1" s="168">
        <v>650</v>
      </c>
      <c r="YA1" s="168">
        <v>651</v>
      </c>
      <c r="YB1" s="168">
        <v>652</v>
      </c>
      <c r="YC1" s="168">
        <v>653</v>
      </c>
      <c r="YD1" s="168">
        <v>654</v>
      </c>
      <c r="YE1" s="168">
        <v>655</v>
      </c>
      <c r="YF1" s="168">
        <v>656</v>
      </c>
      <c r="YG1" s="168">
        <v>657</v>
      </c>
      <c r="YH1" s="168">
        <v>658</v>
      </c>
      <c r="YI1" s="168">
        <v>659</v>
      </c>
      <c r="YJ1" s="168">
        <v>660</v>
      </c>
      <c r="YK1" s="168">
        <v>661</v>
      </c>
      <c r="YL1" s="168">
        <v>662</v>
      </c>
      <c r="YM1" s="168">
        <v>663</v>
      </c>
      <c r="YN1" s="168">
        <v>664</v>
      </c>
      <c r="YO1" s="168">
        <v>665</v>
      </c>
      <c r="YP1" s="168">
        <v>666</v>
      </c>
      <c r="YQ1" s="168">
        <v>667</v>
      </c>
      <c r="YR1" s="168">
        <v>668</v>
      </c>
      <c r="YS1" s="168">
        <v>669</v>
      </c>
      <c r="YT1" s="168">
        <v>670</v>
      </c>
      <c r="YU1" s="168">
        <v>671</v>
      </c>
      <c r="YV1" s="168">
        <v>672</v>
      </c>
      <c r="YW1" s="168">
        <v>673</v>
      </c>
      <c r="YX1" s="168">
        <v>674</v>
      </c>
      <c r="YY1" s="168">
        <v>675</v>
      </c>
      <c r="YZ1" s="168">
        <v>676</v>
      </c>
      <c r="ZA1" s="168">
        <v>677</v>
      </c>
      <c r="ZB1" s="168">
        <v>678</v>
      </c>
      <c r="ZC1" s="168">
        <v>679</v>
      </c>
      <c r="ZD1" s="168">
        <v>680</v>
      </c>
      <c r="ZE1" s="168">
        <v>681</v>
      </c>
      <c r="ZF1" s="168">
        <v>682</v>
      </c>
      <c r="ZG1" s="168">
        <v>683</v>
      </c>
      <c r="ZH1" s="168">
        <v>684</v>
      </c>
      <c r="ZI1" s="168">
        <v>685</v>
      </c>
      <c r="ZJ1" s="168">
        <v>686</v>
      </c>
      <c r="ZK1" s="168">
        <v>687</v>
      </c>
      <c r="ZL1" s="168">
        <v>688</v>
      </c>
      <c r="ZM1" s="168">
        <v>689</v>
      </c>
      <c r="ZN1" s="168">
        <v>690</v>
      </c>
      <c r="ZO1" s="168">
        <v>691</v>
      </c>
      <c r="ZP1" s="168">
        <v>692</v>
      </c>
      <c r="ZQ1" s="168">
        <v>693</v>
      </c>
      <c r="ZR1" s="168">
        <v>694</v>
      </c>
      <c r="ZS1" s="168">
        <v>695</v>
      </c>
      <c r="ZT1" s="168">
        <v>696</v>
      </c>
      <c r="ZU1" s="168">
        <v>697</v>
      </c>
      <c r="ZV1" s="168">
        <v>698</v>
      </c>
      <c r="ZW1" s="168">
        <v>699</v>
      </c>
      <c r="ZX1" s="168">
        <v>700</v>
      </c>
      <c r="ZY1" s="168">
        <v>701</v>
      </c>
      <c r="ZZ1" s="168">
        <v>702</v>
      </c>
      <c r="AAA1" s="168">
        <v>703</v>
      </c>
      <c r="AAB1" s="168">
        <v>704</v>
      </c>
      <c r="AAC1" s="168">
        <v>705</v>
      </c>
      <c r="AAD1" s="168">
        <v>706</v>
      </c>
      <c r="AAE1" s="168">
        <v>707</v>
      </c>
      <c r="AAF1" s="168">
        <v>708</v>
      </c>
      <c r="AAG1" s="168">
        <v>709</v>
      </c>
      <c r="AAH1" s="168">
        <v>710</v>
      </c>
      <c r="AAI1" s="168">
        <v>711</v>
      </c>
      <c r="AAJ1" s="168">
        <v>712</v>
      </c>
      <c r="AAK1" s="168">
        <v>713</v>
      </c>
      <c r="AAL1" s="168">
        <v>714</v>
      </c>
      <c r="AAM1" s="168">
        <v>715</v>
      </c>
      <c r="AAN1" s="168">
        <v>716</v>
      </c>
      <c r="AAO1" s="168">
        <v>717</v>
      </c>
      <c r="AAP1" s="168">
        <v>718</v>
      </c>
      <c r="AAQ1" s="168">
        <v>719</v>
      </c>
      <c r="AAR1" s="168">
        <v>720</v>
      </c>
      <c r="AAS1" s="168">
        <v>721</v>
      </c>
      <c r="AAT1" s="168">
        <v>722</v>
      </c>
      <c r="AAU1" s="168">
        <v>723</v>
      </c>
      <c r="AAV1" s="168">
        <v>724</v>
      </c>
      <c r="AAW1" s="168">
        <v>725</v>
      </c>
      <c r="AAX1" s="168">
        <v>726</v>
      </c>
      <c r="AAY1" s="168">
        <v>727</v>
      </c>
      <c r="AAZ1" s="168">
        <v>728</v>
      </c>
      <c r="ABA1" s="168">
        <v>729</v>
      </c>
      <c r="ABB1" s="168">
        <v>730</v>
      </c>
      <c r="ABC1" s="168">
        <v>731</v>
      </c>
      <c r="ABD1" s="168">
        <v>732</v>
      </c>
      <c r="ABE1" s="168">
        <v>733</v>
      </c>
      <c r="ABF1" s="168">
        <v>734</v>
      </c>
      <c r="ABG1" s="168">
        <v>735</v>
      </c>
      <c r="ABH1" s="168">
        <v>736</v>
      </c>
      <c r="ABI1" s="168">
        <v>737</v>
      </c>
      <c r="ABJ1" s="168">
        <v>738</v>
      </c>
      <c r="ABK1" s="168">
        <v>739</v>
      </c>
      <c r="ABL1" s="168">
        <v>740</v>
      </c>
      <c r="ABM1" s="168">
        <v>741</v>
      </c>
      <c r="ABN1" s="168">
        <v>742</v>
      </c>
      <c r="ABO1" s="168">
        <v>743</v>
      </c>
      <c r="ABP1" s="168">
        <v>744</v>
      </c>
      <c r="ABQ1" s="168">
        <v>745</v>
      </c>
      <c r="ABR1" s="168">
        <v>746</v>
      </c>
      <c r="ABS1" s="168">
        <v>747</v>
      </c>
      <c r="ABT1" s="168">
        <v>748</v>
      </c>
      <c r="ABU1" s="168">
        <v>749</v>
      </c>
      <c r="ABV1" s="168">
        <v>750</v>
      </c>
      <c r="ABW1" s="168">
        <v>751</v>
      </c>
      <c r="ABX1" s="168">
        <v>752</v>
      </c>
      <c r="ABY1" s="168">
        <v>753</v>
      </c>
      <c r="ABZ1" s="168">
        <v>754</v>
      </c>
      <c r="ACA1" s="168">
        <v>755</v>
      </c>
      <c r="ACB1" s="168">
        <v>756</v>
      </c>
      <c r="ACC1" s="168">
        <v>757</v>
      </c>
      <c r="ACD1" s="168">
        <v>758</v>
      </c>
      <c r="ACE1" s="168">
        <v>759</v>
      </c>
      <c r="ACF1" s="168">
        <v>760</v>
      </c>
      <c r="ACG1" s="168">
        <v>761</v>
      </c>
      <c r="ACH1" s="168">
        <v>762</v>
      </c>
      <c r="ACI1" s="168">
        <v>763</v>
      </c>
      <c r="ACJ1" s="168">
        <v>764</v>
      </c>
      <c r="ACK1" s="168">
        <v>765</v>
      </c>
      <c r="ACL1" s="168">
        <v>766</v>
      </c>
      <c r="ACM1" s="168">
        <v>767</v>
      </c>
      <c r="ACN1" s="168">
        <v>768</v>
      </c>
      <c r="ACO1" s="168">
        <v>769</v>
      </c>
      <c r="ACP1" s="168">
        <v>770</v>
      </c>
      <c r="ACQ1" s="168">
        <v>771</v>
      </c>
      <c r="ACR1" s="168">
        <v>772</v>
      </c>
      <c r="ACS1" s="168">
        <v>773</v>
      </c>
      <c r="ACT1" s="168">
        <v>774</v>
      </c>
      <c r="ACU1" s="168">
        <v>775</v>
      </c>
      <c r="ACV1" s="168">
        <v>776</v>
      </c>
      <c r="ACW1" s="168">
        <v>777</v>
      </c>
      <c r="ACX1" s="168">
        <v>778</v>
      </c>
      <c r="ACY1" s="168">
        <v>779</v>
      </c>
      <c r="ACZ1" s="168">
        <v>780</v>
      </c>
      <c r="ADA1" s="168">
        <v>781</v>
      </c>
      <c r="ADB1" s="168">
        <v>782</v>
      </c>
      <c r="ADC1" s="168">
        <v>783</v>
      </c>
      <c r="ADD1" s="168">
        <v>784</v>
      </c>
      <c r="ADE1" s="168">
        <v>785</v>
      </c>
      <c r="ADF1" s="168">
        <v>786</v>
      </c>
      <c r="ADG1" s="168">
        <v>787</v>
      </c>
      <c r="ADH1" s="168">
        <v>788</v>
      </c>
      <c r="ADI1" s="168">
        <v>789</v>
      </c>
      <c r="ADJ1" s="168">
        <v>790</v>
      </c>
      <c r="ADK1" s="168">
        <v>791</v>
      </c>
      <c r="ADL1" s="168">
        <v>792</v>
      </c>
      <c r="ADM1" s="168">
        <v>793</v>
      </c>
      <c r="ADN1" s="168">
        <v>794</v>
      </c>
      <c r="ADO1" s="168">
        <v>795</v>
      </c>
      <c r="ADP1" s="168">
        <v>796</v>
      </c>
      <c r="ADQ1" s="168">
        <v>797</v>
      </c>
      <c r="ADR1" s="168">
        <v>798</v>
      </c>
      <c r="ADS1" s="168">
        <v>799</v>
      </c>
      <c r="ADT1" s="168">
        <v>800</v>
      </c>
      <c r="ADU1" s="168">
        <v>801</v>
      </c>
      <c r="ADV1" s="168">
        <v>802</v>
      </c>
      <c r="ADW1" s="168">
        <v>803</v>
      </c>
      <c r="ADX1" s="168">
        <v>804</v>
      </c>
      <c r="ADY1" s="168">
        <v>805</v>
      </c>
      <c r="ADZ1" s="168">
        <v>806</v>
      </c>
      <c r="AEA1" s="168">
        <v>807</v>
      </c>
      <c r="AEB1" s="168">
        <v>808</v>
      </c>
      <c r="AEC1" s="168">
        <v>809</v>
      </c>
      <c r="AED1" s="168">
        <v>810</v>
      </c>
      <c r="AEE1" s="168">
        <v>811</v>
      </c>
      <c r="AEF1" s="168">
        <v>812</v>
      </c>
      <c r="AEG1" s="168">
        <v>813</v>
      </c>
      <c r="AEH1" s="168">
        <v>814</v>
      </c>
      <c r="AEI1" s="168">
        <v>815</v>
      </c>
      <c r="AEJ1" s="168">
        <v>816</v>
      </c>
      <c r="AEK1" s="168">
        <v>817</v>
      </c>
      <c r="AEL1" s="168">
        <v>818</v>
      </c>
      <c r="AEM1" s="168">
        <v>819</v>
      </c>
      <c r="AEN1" s="168">
        <v>820</v>
      </c>
      <c r="AEO1" s="168">
        <v>821</v>
      </c>
      <c r="AEP1" s="168">
        <v>822</v>
      </c>
      <c r="AEQ1" s="168">
        <v>823</v>
      </c>
      <c r="AER1" s="168">
        <v>824</v>
      </c>
      <c r="AES1" s="168">
        <v>825</v>
      </c>
      <c r="AET1" s="168">
        <v>826</v>
      </c>
      <c r="AEU1" s="168">
        <v>827</v>
      </c>
      <c r="AEV1" s="168">
        <v>828</v>
      </c>
      <c r="AEW1" s="168">
        <v>829</v>
      </c>
      <c r="AEX1" s="168">
        <v>830</v>
      </c>
      <c r="AEY1" s="168">
        <v>831</v>
      </c>
      <c r="AEZ1" s="168">
        <v>832</v>
      </c>
      <c r="AFA1" s="168">
        <v>833</v>
      </c>
      <c r="AFB1" s="168">
        <v>834</v>
      </c>
      <c r="AFC1" s="168">
        <v>835</v>
      </c>
      <c r="AFD1" s="168">
        <v>836</v>
      </c>
      <c r="AFE1" s="168">
        <v>837</v>
      </c>
      <c r="AFF1" s="168">
        <v>838</v>
      </c>
      <c r="AFG1" s="168">
        <v>839</v>
      </c>
      <c r="AFH1" s="168">
        <v>840</v>
      </c>
      <c r="AFI1" s="168">
        <v>841</v>
      </c>
      <c r="AFJ1" s="168">
        <v>842</v>
      </c>
      <c r="AFK1" s="168">
        <v>843</v>
      </c>
      <c r="AFL1" s="168">
        <v>844</v>
      </c>
      <c r="AFM1" s="168">
        <v>845</v>
      </c>
      <c r="AFN1" s="168">
        <v>846</v>
      </c>
      <c r="AFO1" s="168">
        <v>847</v>
      </c>
      <c r="AFP1" s="168">
        <v>848</v>
      </c>
      <c r="AFQ1" s="168">
        <v>849</v>
      </c>
      <c r="AFR1" s="168">
        <v>850</v>
      </c>
      <c r="AFS1" s="168">
        <v>851</v>
      </c>
      <c r="AFT1" s="168">
        <v>852</v>
      </c>
      <c r="AFU1" s="168">
        <v>853</v>
      </c>
      <c r="AFV1" s="168">
        <v>854</v>
      </c>
      <c r="AFW1" s="168">
        <v>855</v>
      </c>
      <c r="AFX1" s="168">
        <v>856</v>
      </c>
      <c r="AFY1" s="168">
        <v>857</v>
      </c>
      <c r="AFZ1" s="168">
        <v>858</v>
      </c>
      <c r="AGA1" s="168">
        <v>859</v>
      </c>
      <c r="AGB1" s="168">
        <v>860</v>
      </c>
      <c r="AGC1" s="168">
        <v>861</v>
      </c>
      <c r="AGD1" s="168">
        <v>862</v>
      </c>
      <c r="AGE1" s="168">
        <v>863</v>
      </c>
      <c r="AGF1" s="168">
        <v>864</v>
      </c>
      <c r="AGG1" s="168">
        <v>865</v>
      </c>
      <c r="AGH1" s="168">
        <v>866</v>
      </c>
      <c r="AGI1" s="168">
        <v>867</v>
      </c>
      <c r="AGJ1" s="168">
        <v>868</v>
      </c>
      <c r="AGK1" s="168">
        <v>869</v>
      </c>
      <c r="AGL1" s="168">
        <v>870</v>
      </c>
      <c r="AGM1" s="168">
        <v>871</v>
      </c>
      <c r="AGN1" s="168">
        <v>872</v>
      </c>
      <c r="AGO1" s="168">
        <v>873</v>
      </c>
      <c r="AGP1" s="168">
        <v>874</v>
      </c>
      <c r="AGQ1" s="168">
        <v>875</v>
      </c>
      <c r="AGR1" s="168">
        <v>876</v>
      </c>
      <c r="AGS1" s="168">
        <v>877</v>
      </c>
      <c r="AGT1" s="168">
        <v>878</v>
      </c>
      <c r="AGU1" s="168">
        <v>879</v>
      </c>
      <c r="AGV1" s="168">
        <v>880</v>
      </c>
      <c r="AGW1" s="168">
        <v>881</v>
      </c>
      <c r="AGX1" s="168">
        <v>882</v>
      </c>
      <c r="AGY1" s="168">
        <v>883</v>
      </c>
      <c r="AGZ1" s="168">
        <v>884</v>
      </c>
      <c r="AHA1" s="168">
        <v>885</v>
      </c>
      <c r="AHB1" s="168">
        <v>886</v>
      </c>
      <c r="AHC1" s="168">
        <v>887</v>
      </c>
      <c r="AHD1" s="168">
        <v>888</v>
      </c>
      <c r="AHE1" s="168">
        <v>889</v>
      </c>
      <c r="AHF1" s="168">
        <v>890</v>
      </c>
      <c r="AHG1" s="168">
        <v>891</v>
      </c>
      <c r="AHH1" s="168">
        <v>892</v>
      </c>
      <c r="AHI1" s="168">
        <v>893</v>
      </c>
      <c r="AHJ1" s="168">
        <v>894</v>
      </c>
      <c r="AHK1" s="168">
        <v>895</v>
      </c>
      <c r="AHL1" s="168">
        <v>896</v>
      </c>
      <c r="AHM1" s="168">
        <v>897</v>
      </c>
      <c r="AHN1" s="168">
        <v>898</v>
      </c>
      <c r="AHO1" s="168">
        <v>899</v>
      </c>
      <c r="AHP1" s="168">
        <v>900</v>
      </c>
      <c r="AHQ1" s="168">
        <v>901</v>
      </c>
      <c r="AHR1" s="168">
        <v>902</v>
      </c>
      <c r="AHS1" s="168">
        <v>903</v>
      </c>
      <c r="AHT1" s="168">
        <v>904</v>
      </c>
      <c r="AHU1" s="168">
        <v>905</v>
      </c>
      <c r="AHV1" s="168">
        <v>906</v>
      </c>
      <c r="AHW1" s="168">
        <v>907</v>
      </c>
      <c r="AHX1" s="168">
        <v>908</v>
      </c>
      <c r="AHY1" s="168">
        <v>909</v>
      </c>
      <c r="AHZ1" s="168">
        <v>910</v>
      </c>
      <c r="AIA1" s="168">
        <v>911</v>
      </c>
      <c r="AIB1" s="168">
        <v>912</v>
      </c>
      <c r="AIC1" s="168">
        <v>913</v>
      </c>
      <c r="AID1" s="168">
        <v>914</v>
      </c>
      <c r="AIE1" s="168">
        <v>915</v>
      </c>
      <c r="AIF1" s="168">
        <v>916</v>
      </c>
      <c r="AIG1" s="168">
        <v>917</v>
      </c>
      <c r="AIH1" s="168">
        <v>918</v>
      </c>
      <c r="AII1" s="168">
        <v>919</v>
      </c>
      <c r="AIJ1" s="168">
        <v>920</v>
      </c>
      <c r="AIK1" s="168">
        <v>921</v>
      </c>
      <c r="AIL1" s="168">
        <v>922</v>
      </c>
      <c r="AIM1" s="168">
        <v>923</v>
      </c>
      <c r="AIN1" s="168">
        <v>924</v>
      </c>
      <c r="AIO1" s="168">
        <v>925</v>
      </c>
      <c r="AIP1" s="168">
        <v>926</v>
      </c>
      <c r="AIQ1" s="168">
        <v>927</v>
      </c>
      <c r="AIR1" s="168">
        <v>928</v>
      </c>
      <c r="AIS1" s="168">
        <v>929</v>
      </c>
      <c r="AIT1" s="168">
        <v>930</v>
      </c>
      <c r="AIU1" s="168">
        <v>931</v>
      </c>
      <c r="AIV1" s="168">
        <v>932</v>
      </c>
      <c r="AIW1" s="168">
        <v>933</v>
      </c>
      <c r="AIX1" s="168">
        <v>934</v>
      </c>
      <c r="AIY1" s="168">
        <v>935</v>
      </c>
      <c r="AIZ1" s="168">
        <v>936</v>
      </c>
      <c r="AJA1" s="168">
        <v>937</v>
      </c>
      <c r="AJB1" s="168">
        <v>938</v>
      </c>
      <c r="AJC1" s="168">
        <v>939</v>
      </c>
      <c r="AJD1" s="168">
        <v>940</v>
      </c>
      <c r="AJE1" s="168">
        <v>941</v>
      </c>
      <c r="AJF1" s="168">
        <v>942</v>
      </c>
      <c r="AJG1" s="168">
        <v>943</v>
      </c>
      <c r="AJH1" s="168">
        <v>944</v>
      </c>
      <c r="AJI1" s="168">
        <v>945</v>
      </c>
      <c r="AJJ1" s="168">
        <v>946</v>
      </c>
      <c r="AJK1" s="168">
        <v>947</v>
      </c>
      <c r="AJL1" s="168">
        <v>948</v>
      </c>
      <c r="AJM1" s="168">
        <v>949</v>
      </c>
      <c r="AJN1" s="168">
        <v>950</v>
      </c>
      <c r="AJO1" s="168">
        <v>951</v>
      </c>
      <c r="AJP1" s="168">
        <v>952</v>
      </c>
      <c r="AJQ1" s="168">
        <v>953</v>
      </c>
      <c r="AJR1" s="168">
        <v>954</v>
      </c>
      <c r="AJS1" s="168">
        <v>955</v>
      </c>
      <c r="AJT1" s="168">
        <v>956</v>
      </c>
      <c r="AJU1" s="168">
        <v>957</v>
      </c>
      <c r="AJV1" s="168">
        <v>958</v>
      </c>
      <c r="AJW1" s="168">
        <v>959</v>
      </c>
      <c r="AJX1" s="168">
        <v>960</v>
      </c>
      <c r="AJY1" s="168">
        <v>961</v>
      </c>
      <c r="AJZ1" s="168">
        <v>962</v>
      </c>
      <c r="AKA1" s="168">
        <v>963</v>
      </c>
      <c r="AKB1" s="168">
        <v>964</v>
      </c>
      <c r="AKC1" s="168">
        <v>965</v>
      </c>
      <c r="AKD1" s="168">
        <v>966</v>
      </c>
      <c r="AKE1" s="168">
        <v>967</v>
      </c>
      <c r="AKF1" s="168">
        <v>968</v>
      </c>
      <c r="AKG1" s="168">
        <v>969</v>
      </c>
      <c r="AKH1" s="168">
        <v>970</v>
      </c>
      <c r="AKI1" s="168">
        <v>971</v>
      </c>
      <c r="AKJ1" s="168">
        <v>972</v>
      </c>
      <c r="AKK1" s="168">
        <v>973</v>
      </c>
      <c r="AKL1" s="168">
        <v>974</v>
      </c>
      <c r="AKM1" s="168">
        <v>975</v>
      </c>
      <c r="AKN1" s="168">
        <v>976</v>
      </c>
      <c r="AKO1" s="168">
        <v>977</v>
      </c>
      <c r="AKP1" s="168">
        <v>978</v>
      </c>
      <c r="AKQ1" s="168">
        <v>979</v>
      </c>
      <c r="AKR1" s="168">
        <v>980</v>
      </c>
      <c r="AKS1" s="168">
        <v>981</v>
      </c>
      <c r="AKT1" s="168">
        <v>982</v>
      </c>
      <c r="AKU1" s="168">
        <v>983</v>
      </c>
      <c r="AKV1" s="168">
        <v>984</v>
      </c>
      <c r="AKW1" s="168">
        <v>985</v>
      </c>
      <c r="AKX1" s="168">
        <v>986</v>
      </c>
      <c r="AKY1" s="168">
        <v>987</v>
      </c>
      <c r="AKZ1" s="168">
        <v>988</v>
      </c>
      <c r="ALA1" s="168">
        <v>989</v>
      </c>
      <c r="ALB1" s="168">
        <v>990</v>
      </c>
      <c r="ALC1" s="168">
        <v>991</v>
      </c>
      <c r="ALD1" s="168">
        <v>992</v>
      </c>
      <c r="ALE1" s="168">
        <v>993</v>
      </c>
      <c r="ALF1" s="168">
        <v>994</v>
      </c>
      <c r="ALG1" s="168">
        <v>995</v>
      </c>
      <c r="ALH1" s="168">
        <v>996</v>
      </c>
      <c r="ALI1" s="168">
        <v>997</v>
      </c>
      <c r="ALJ1" s="168">
        <v>998</v>
      </c>
      <c r="ALK1" s="168">
        <v>999</v>
      </c>
      <c r="ALL1" s="168">
        <v>1000</v>
      </c>
    </row>
    <row r="2" spans="1:1000">
      <c r="B2" s="172"/>
      <c r="C2" s="172"/>
      <c r="D2" s="293"/>
      <c r="E2" s="293"/>
      <c r="F2" s="293"/>
      <c r="G2" s="293"/>
      <c r="H2" s="293"/>
      <c r="I2" s="293"/>
      <c r="J2" s="169"/>
      <c r="K2" s="169"/>
      <c r="L2" s="169"/>
      <c r="M2" s="169"/>
      <c r="N2" s="294"/>
      <c r="O2" s="295"/>
      <c r="P2" s="295"/>
      <c r="Q2" s="295"/>
      <c r="R2" s="295"/>
      <c r="S2" s="296"/>
      <c r="T2" s="169"/>
      <c r="U2" s="169"/>
      <c r="V2" s="170"/>
      <c r="W2" s="169"/>
      <c r="X2" s="297"/>
      <c r="Y2" s="298"/>
      <c r="Z2" s="298"/>
      <c r="AA2" s="298"/>
      <c r="AB2" s="298"/>
      <c r="AC2" s="299"/>
      <c r="AD2" s="169"/>
      <c r="AE2" s="169"/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173"/>
      <c r="AS2" s="173"/>
      <c r="AZ2" s="172"/>
      <c r="BA2" s="172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/>
      <c r="BW2" s="298"/>
      <c r="BX2" s="298"/>
      <c r="BY2" s="298"/>
      <c r="BZ2" s="298"/>
      <c r="CA2" s="299"/>
      <c r="CB2" s="169"/>
      <c r="CC2" s="169"/>
      <c r="CD2" s="169"/>
      <c r="CE2" s="169"/>
      <c r="CF2" s="297"/>
      <c r="CG2" s="298"/>
      <c r="CH2" s="298"/>
      <c r="CI2" s="298"/>
      <c r="CJ2" s="298"/>
      <c r="CK2" s="299"/>
      <c r="CL2" s="169"/>
      <c r="CM2" s="169"/>
      <c r="CN2" s="169"/>
      <c r="CO2" s="169"/>
      <c r="CP2" s="173"/>
      <c r="CQ2" s="173"/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  <c r="KP2" s="172"/>
      <c r="KQ2" s="172"/>
      <c r="KR2" s="293"/>
      <c r="KS2" s="293"/>
      <c r="KT2" s="293"/>
      <c r="KU2" s="293"/>
      <c r="KV2" s="293"/>
      <c r="KW2" s="293"/>
      <c r="KX2" s="169"/>
      <c r="KY2" s="169"/>
      <c r="KZ2" s="169"/>
      <c r="LA2" s="169"/>
      <c r="LB2" s="294"/>
      <c r="LC2" s="295"/>
      <c r="LD2" s="295"/>
      <c r="LE2" s="295"/>
      <c r="LF2" s="295"/>
      <c r="LG2" s="296"/>
      <c r="LH2" s="169"/>
      <c r="LI2" s="169"/>
      <c r="LJ2" s="170"/>
      <c r="LK2" s="169"/>
      <c r="LL2" s="297"/>
      <c r="LM2" s="298"/>
      <c r="LN2" s="298"/>
      <c r="LO2" s="298"/>
      <c r="LP2" s="298"/>
      <c r="LQ2" s="299"/>
      <c r="LR2" s="169"/>
      <c r="LS2" s="169"/>
      <c r="LT2" s="169"/>
      <c r="LU2" s="169"/>
      <c r="LV2" s="297"/>
      <c r="LW2" s="298"/>
      <c r="LX2" s="298"/>
      <c r="LY2" s="298"/>
      <c r="LZ2" s="298"/>
      <c r="MA2" s="299"/>
      <c r="MB2" s="169"/>
      <c r="MC2" s="169"/>
      <c r="MD2" s="169"/>
      <c r="ME2" s="169"/>
      <c r="MF2" s="173"/>
      <c r="MG2" s="173"/>
      <c r="MN2" s="172"/>
      <c r="MO2" s="172"/>
      <c r="MP2" s="293"/>
      <c r="MQ2" s="293"/>
      <c r="MR2" s="293"/>
      <c r="MS2" s="293"/>
      <c r="MT2" s="293"/>
      <c r="MU2" s="293"/>
      <c r="MV2" s="169"/>
      <c r="MW2" s="169"/>
      <c r="MX2" s="169"/>
      <c r="MY2" s="169"/>
      <c r="MZ2" s="294"/>
      <c r="NA2" s="295"/>
      <c r="NB2" s="295"/>
      <c r="NC2" s="295"/>
      <c r="ND2" s="295"/>
      <c r="NE2" s="296"/>
      <c r="NF2" s="169"/>
      <c r="NG2" s="169"/>
      <c r="NH2" s="170"/>
      <c r="NI2" s="169"/>
      <c r="NJ2" s="297"/>
      <c r="NK2" s="298"/>
      <c r="NL2" s="298"/>
      <c r="NM2" s="298"/>
      <c r="NN2" s="298"/>
      <c r="NO2" s="299"/>
      <c r="NP2" s="169"/>
      <c r="NQ2" s="169"/>
      <c r="NR2" s="169"/>
      <c r="NS2" s="169"/>
      <c r="NT2" s="297"/>
      <c r="NU2" s="298"/>
      <c r="NV2" s="298"/>
      <c r="NW2" s="298"/>
      <c r="NX2" s="298"/>
      <c r="NY2" s="299"/>
      <c r="NZ2" s="169"/>
      <c r="OA2" s="169"/>
      <c r="OB2" s="169"/>
      <c r="OC2" s="169"/>
      <c r="OD2" s="173"/>
      <c r="OE2" s="173"/>
      <c r="OL2" s="172"/>
      <c r="OM2" s="172"/>
      <c r="ON2" s="293"/>
      <c r="OO2" s="293"/>
      <c r="OP2" s="293"/>
      <c r="OQ2" s="293"/>
      <c r="OR2" s="293"/>
      <c r="OS2" s="293"/>
      <c r="OT2" s="169"/>
      <c r="OU2" s="169"/>
      <c r="OV2" s="169"/>
      <c r="OW2" s="169"/>
      <c r="OX2" s="294"/>
      <c r="OY2" s="295"/>
      <c r="OZ2" s="295"/>
      <c r="PA2" s="295"/>
      <c r="PB2" s="295"/>
      <c r="PC2" s="296"/>
      <c r="PD2" s="169"/>
      <c r="PE2" s="169"/>
      <c r="PF2" s="170"/>
      <c r="PG2" s="169"/>
      <c r="PH2" s="297"/>
      <c r="PI2" s="298"/>
      <c r="PJ2" s="298"/>
      <c r="PK2" s="298"/>
      <c r="PL2" s="298"/>
      <c r="PM2" s="299"/>
      <c r="PN2" s="169"/>
      <c r="PO2" s="169"/>
      <c r="PP2" s="169"/>
      <c r="PQ2" s="169"/>
      <c r="PR2" s="297"/>
      <c r="PS2" s="298"/>
      <c r="PT2" s="298"/>
      <c r="PU2" s="298"/>
      <c r="PV2" s="298"/>
      <c r="PW2" s="299"/>
      <c r="PX2" s="169"/>
      <c r="PY2" s="169"/>
      <c r="PZ2" s="169"/>
      <c r="QA2" s="169"/>
      <c r="QB2" s="173"/>
      <c r="QC2" s="173"/>
      <c r="QJ2" s="172"/>
      <c r="QK2" s="172"/>
      <c r="QL2" s="293"/>
      <c r="QM2" s="293"/>
      <c r="QN2" s="293"/>
      <c r="QO2" s="293"/>
      <c r="QP2" s="293"/>
      <c r="QQ2" s="293"/>
      <c r="QR2" s="169"/>
      <c r="QS2" s="169"/>
      <c r="QT2" s="169"/>
      <c r="QU2" s="169"/>
      <c r="QV2" s="294"/>
      <c r="QW2" s="295"/>
      <c r="QX2" s="295"/>
      <c r="QY2" s="295"/>
      <c r="QZ2" s="295"/>
      <c r="RA2" s="296"/>
      <c r="RB2" s="169"/>
      <c r="RC2" s="169"/>
      <c r="RD2" s="170"/>
      <c r="RE2" s="169"/>
      <c r="RF2" s="297"/>
      <c r="RG2" s="298"/>
      <c r="RH2" s="298"/>
      <c r="RI2" s="298"/>
      <c r="RJ2" s="298"/>
      <c r="RK2" s="299"/>
      <c r="RL2" s="169"/>
      <c r="RM2" s="169"/>
      <c r="RN2" s="169"/>
      <c r="RO2" s="169"/>
      <c r="RP2" s="297"/>
      <c r="RQ2" s="298"/>
      <c r="RR2" s="298"/>
      <c r="RS2" s="298"/>
      <c r="RT2" s="298"/>
      <c r="RU2" s="299"/>
      <c r="RV2" s="169"/>
      <c r="RW2" s="169"/>
      <c r="RX2" s="169"/>
      <c r="RY2" s="169"/>
      <c r="RZ2" s="173"/>
      <c r="SA2" s="173"/>
      <c r="SH2" s="172"/>
      <c r="SI2" s="172"/>
      <c r="SJ2" s="293"/>
      <c r="SK2" s="293"/>
      <c r="SL2" s="293"/>
      <c r="SM2" s="293"/>
      <c r="SN2" s="293"/>
      <c r="SO2" s="293"/>
      <c r="SP2" s="169"/>
      <c r="SQ2" s="169"/>
      <c r="SR2" s="169"/>
      <c r="SS2" s="169"/>
      <c r="ST2" s="294"/>
      <c r="SU2" s="295"/>
      <c r="SV2" s="295"/>
      <c r="SW2" s="295"/>
      <c r="SX2" s="295"/>
      <c r="SY2" s="296"/>
      <c r="SZ2" s="169"/>
      <c r="TA2" s="169"/>
      <c r="TB2" s="170"/>
      <c r="TC2" s="169"/>
      <c r="TD2" s="297"/>
      <c r="TE2" s="298"/>
      <c r="TF2" s="298"/>
      <c r="TG2" s="298"/>
      <c r="TH2" s="298"/>
      <c r="TI2" s="299"/>
      <c r="TJ2" s="169"/>
      <c r="TK2" s="169"/>
      <c r="TL2" s="169"/>
      <c r="TM2" s="169"/>
      <c r="TN2" s="297"/>
      <c r="TO2" s="298"/>
      <c r="TP2" s="298"/>
      <c r="TQ2" s="298"/>
      <c r="TR2" s="298"/>
      <c r="TS2" s="299"/>
      <c r="TT2" s="169"/>
      <c r="TU2" s="169"/>
      <c r="TV2" s="169"/>
      <c r="TW2" s="169"/>
      <c r="TX2" s="173"/>
      <c r="TY2" s="173"/>
      <c r="UF2" s="172"/>
      <c r="UG2" s="172"/>
      <c r="UH2" s="293"/>
      <c r="UI2" s="293"/>
      <c r="UJ2" s="293"/>
      <c r="UK2" s="293"/>
      <c r="UL2" s="293"/>
      <c r="UM2" s="293"/>
      <c r="UN2" s="169"/>
      <c r="UO2" s="169"/>
      <c r="UP2" s="169"/>
      <c r="UQ2" s="169"/>
      <c r="UR2" s="294"/>
      <c r="US2" s="295"/>
      <c r="UT2" s="295"/>
      <c r="UU2" s="295"/>
      <c r="UV2" s="295"/>
      <c r="UW2" s="296"/>
      <c r="UX2" s="169"/>
      <c r="UY2" s="169"/>
      <c r="UZ2" s="170"/>
      <c r="VA2" s="169"/>
      <c r="VB2" s="297"/>
      <c r="VC2" s="298"/>
      <c r="VD2" s="298"/>
      <c r="VE2" s="298"/>
      <c r="VF2" s="298"/>
      <c r="VG2" s="299"/>
      <c r="VH2" s="169"/>
      <c r="VI2" s="169"/>
      <c r="VJ2" s="169"/>
      <c r="VK2" s="169"/>
      <c r="VL2" s="297"/>
      <c r="VM2" s="298"/>
      <c r="VN2" s="298"/>
      <c r="VO2" s="298"/>
      <c r="VP2" s="298"/>
      <c r="VQ2" s="299"/>
      <c r="VR2" s="169"/>
      <c r="VS2" s="169"/>
      <c r="VT2" s="169"/>
      <c r="VU2" s="169"/>
      <c r="VV2" s="173"/>
      <c r="VW2" s="173"/>
      <c r="WD2" s="172"/>
      <c r="WE2" s="172"/>
      <c r="WF2" s="293"/>
      <c r="WG2" s="293"/>
      <c r="WH2" s="293"/>
      <c r="WI2" s="293"/>
      <c r="WJ2" s="293"/>
      <c r="WK2" s="293"/>
      <c r="WL2" s="169"/>
      <c r="WM2" s="169"/>
      <c r="WN2" s="169"/>
      <c r="WO2" s="169"/>
      <c r="WP2" s="294"/>
      <c r="WQ2" s="295"/>
      <c r="WR2" s="295"/>
      <c r="WS2" s="295"/>
      <c r="WT2" s="295"/>
      <c r="WU2" s="296"/>
      <c r="WV2" s="169"/>
      <c r="WW2" s="169"/>
      <c r="WX2" s="170"/>
      <c r="WY2" s="169"/>
      <c r="WZ2" s="297"/>
      <c r="XA2" s="298"/>
      <c r="XB2" s="298"/>
      <c r="XC2" s="298"/>
      <c r="XD2" s="298"/>
      <c r="XE2" s="299"/>
      <c r="XF2" s="169"/>
      <c r="XG2" s="169"/>
      <c r="XH2" s="169"/>
      <c r="XI2" s="169"/>
      <c r="XJ2" s="297"/>
      <c r="XK2" s="298"/>
      <c r="XL2" s="298"/>
      <c r="XM2" s="298"/>
      <c r="XN2" s="298"/>
      <c r="XO2" s="299"/>
      <c r="XP2" s="169"/>
      <c r="XQ2" s="169"/>
      <c r="XR2" s="169"/>
      <c r="XS2" s="169"/>
      <c r="XT2" s="173"/>
      <c r="XU2" s="173"/>
      <c r="YB2" s="172"/>
      <c r="YC2" s="172"/>
      <c r="YD2" s="293"/>
      <c r="YE2" s="293"/>
      <c r="YF2" s="293"/>
      <c r="YG2" s="293"/>
      <c r="YH2" s="293"/>
      <c r="YI2" s="293"/>
      <c r="YJ2" s="169"/>
      <c r="YK2" s="169"/>
      <c r="YL2" s="169"/>
      <c r="YM2" s="169"/>
      <c r="YN2" s="294"/>
      <c r="YO2" s="295"/>
      <c r="YP2" s="295"/>
      <c r="YQ2" s="295"/>
      <c r="YR2" s="295"/>
      <c r="YS2" s="296"/>
      <c r="YT2" s="169"/>
      <c r="YU2" s="169"/>
      <c r="YV2" s="170"/>
      <c r="YW2" s="169"/>
      <c r="YX2" s="297"/>
      <c r="YY2" s="298"/>
      <c r="YZ2" s="298"/>
      <c r="ZA2" s="298"/>
      <c r="ZB2" s="298"/>
      <c r="ZC2" s="299"/>
      <c r="ZD2" s="169"/>
      <c r="ZE2" s="169"/>
      <c r="ZF2" s="169"/>
      <c r="ZG2" s="169"/>
      <c r="ZH2" s="297"/>
      <c r="ZI2" s="298"/>
      <c r="ZJ2" s="298"/>
      <c r="ZK2" s="298"/>
      <c r="ZL2" s="298"/>
      <c r="ZM2" s="299"/>
      <c r="ZN2" s="169"/>
      <c r="ZO2" s="169"/>
      <c r="ZP2" s="169"/>
      <c r="ZQ2" s="169"/>
      <c r="ZR2" s="173"/>
      <c r="ZS2" s="173"/>
      <c r="ZZ2" s="172"/>
      <c r="AAA2" s="172"/>
      <c r="AAB2" s="293"/>
      <c r="AAC2" s="293"/>
      <c r="AAD2" s="293"/>
      <c r="AAE2" s="293"/>
      <c r="AAF2" s="293"/>
      <c r="AAG2" s="293"/>
      <c r="AAH2" s="169"/>
      <c r="AAI2" s="169"/>
      <c r="AAJ2" s="169"/>
      <c r="AAK2" s="169"/>
      <c r="AAL2" s="294"/>
      <c r="AAM2" s="295"/>
      <c r="AAN2" s="295"/>
      <c r="AAO2" s="295"/>
      <c r="AAP2" s="295"/>
      <c r="AAQ2" s="296"/>
      <c r="AAR2" s="169"/>
      <c r="AAS2" s="169"/>
      <c r="AAT2" s="170"/>
      <c r="AAU2" s="169"/>
      <c r="AAV2" s="297"/>
      <c r="AAW2" s="298"/>
      <c r="AAX2" s="298"/>
      <c r="AAY2" s="298"/>
      <c r="AAZ2" s="298"/>
      <c r="ABA2" s="299"/>
      <c r="ABB2" s="169"/>
      <c r="ABC2" s="169"/>
      <c r="ABD2" s="169"/>
      <c r="ABE2" s="169"/>
      <c r="ABF2" s="297"/>
      <c r="ABG2" s="298"/>
      <c r="ABH2" s="298"/>
      <c r="ABI2" s="298"/>
      <c r="ABJ2" s="298"/>
      <c r="ABK2" s="299"/>
      <c r="ABL2" s="169"/>
      <c r="ABM2" s="169"/>
      <c r="ABN2" s="169"/>
      <c r="ABO2" s="169"/>
      <c r="ABP2" s="173"/>
      <c r="ABQ2" s="173"/>
      <c r="ABX2" s="172"/>
      <c r="ABY2" s="172"/>
      <c r="ABZ2" s="293"/>
      <c r="ACA2" s="293"/>
      <c r="ACB2" s="293"/>
      <c r="ACC2" s="293"/>
      <c r="ACD2" s="293"/>
      <c r="ACE2" s="293"/>
      <c r="ACF2" s="169"/>
      <c r="ACG2" s="169"/>
      <c r="ACH2" s="169"/>
      <c r="ACI2" s="169"/>
      <c r="ACJ2" s="294"/>
      <c r="ACK2" s="295"/>
      <c r="ACL2" s="295"/>
      <c r="ACM2" s="295"/>
      <c r="ACN2" s="295"/>
      <c r="ACO2" s="296"/>
      <c r="ACP2" s="169"/>
      <c r="ACQ2" s="169"/>
      <c r="ACR2" s="170"/>
      <c r="ACS2" s="169"/>
      <c r="ACT2" s="297"/>
      <c r="ACU2" s="298"/>
      <c r="ACV2" s="298"/>
      <c r="ACW2" s="298"/>
      <c r="ACX2" s="298"/>
      <c r="ACY2" s="299"/>
      <c r="ACZ2" s="169"/>
      <c r="ADA2" s="169"/>
      <c r="ADB2" s="169"/>
      <c r="ADC2" s="169"/>
      <c r="ADD2" s="297"/>
      <c r="ADE2" s="298"/>
      <c r="ADF2" s="298"/>
      <c r="ADG2" s="298"/>
      <c r="ADH2" s="298"/>
      <c r="ADI2" s="299"/>
      <c r="ADJ2" s="169"/>
      <c r="ADK2" s="169"/>
      <c r="ADL2" s="169"/>
      <c r="ADM2" s="169"/>
      <c r="ADN2" s="173"/>
      <c r="ADO2" s="173"/>
      <c r="ADV2" s="172"/>
      <c r="ADW2" s="172"/>
      <c r="ADX2" s="293"/>
      <c r="ADY2" s="293"/>
      <c r="ADZ2" s="293"/>
      <c r="AEA2" s="293"/>
      <c r="AEB2" s="293"/>
      <c r="AEC2" s="293"/>
      <c r="AED2" s="169"/>
      <c r="AEE2" s="169"/>
      <c r="AEF2" s="169"/>
      <c r="AEG2" s="169"/>
      <c r="AEH2" s="294"/>
      <c r="AEI2" s="295"/>
      <c r="AEJ2" s="295"/>
      <c r="AEK2" s="295"/>
      <c r="AEL2" s="295"/>
      <c r="AEM2" s="296"/>
      <c r="AEN2" s="169"/>
      <c r="AEO2" s="169"/>
      <c r="AEP2" s="170"/>
      <c r="AEQ2" s="169"/>
      <c r="AER2" s="297"/>
      <c r="AES2" s="298"/>
      <c r="AET2" s="298"/>
      <c r="AEU2" s="298"/>
      <c r="AEV2" s="298"/>
      <c r="AEW2" s="299"/>
      <c r="AEX2" s="169"/>
      <c r="AEY2" s="169"/>
      <c r="AEZ2" s="169"/>
      <c r="AFA2" s="169"/>
      <c r="AFB2" s="297"/>
      <c r="AFC2" s="298"/>
      <c r="AFD2" s="298"/>
      <c r="AFE2" s="298"/>
      <c r="AFF2" s="298"/>
      <c r="AFG2" s="299"/>
      <c r="AFH2" s="169"/>
      <c r="AFI2" s="169"/>
      <c r="AFJ2" s="169"/>
      <c r="AFK2" s="169"/>
      <c r="AFL2" s="173"/>
      <c r="AFM2" s="173"/>
      <c r="AFT2" s="172"/>
      <c r="AFU2" s="172"/>
      <c r="AFV2" s="293"/>
      <c r="AFW2" s="293"/>
      <c r="AFX2" s="293"/>
      <c r="AFY2" s="293"/>
      <c r="AFZ2" s="293"/>
      <c r="AGA2" s="293"/>
      <c r="AGB2" s="169"/>
      <c r="AGC2" s="169"/>
      <c r="AGD2" s="169"/>
      <c r="AGE2" s="169"/>
      <c r="AGF2" s="294"/>
      <c r="AGG2" s="295"/>
      <c r="AGH2" s="295"/>
      <c r="AGI2" s="295"/>
      <c r="AGJ2" s="295"/>
      <c r="AGK2" s="296"/>
      <c r="AGL2" s="169"/>
      <c r="AGM2" s="169"/>
      <c r="AGN2" s="170"/>
      <c r="AGO2" s="169"/>
      <c r="AGP2" s="297"/>
      <c r="AGQ2" s="298"/>
      <c r="AGR2" s="298"/>
      <c r="AGS2" s="298"/>
      <c r="AGT2" s="298"/>
      <c r="AGU2" s="299"/>
      <c r="AGV2" s="169"/>
      <c r="AGW2" s="169"/>
      <c r="AGX2" s="169"/>
      <c r="AGY2" s="169"/>
      <c r="AGZ2" s="297"/>
      <c r="AHA2" s="298"/>
      <c r="AHB2" s="298"/>
      <c r="AHC2" s="298"/>
      <c r="AHD2" s="298"/>
      <c r="AHE2" s="299"/>
      <c r="AHF2" s="169"/>
      <c r="AHG2" s="169"/>
      <c r="AHH2" s="169"/>
      <c r="AHI2" s="169"/>
      <c r="AHJ2" s="173"/>
      <c r="AHK2" s="173"/>
      <c r="AHR2" s="172"/>
      <c r="AHS2" s="172"/>
      <c r="AHT2" s="293"/>
      <c r="AHU2" s="293"/>
      <c r="AHV2" s="293"/>
      <c r="AHW2" s="293"/>
      <c r="AHX2" s="293"/>
      <c r="AHY2" s="293"/>
      <c r="AHZ2" s="169"/>
      <c r="AIA2" s="169"/>
      <c r="AIB2" s="169"/>
      <c r="AIC2" s="169"/>
      <c r="AID2" s="294"/>
      <c r="AIE2" s="295"/>
      <c r="AIF2" s="295"/>
      <c r="AIG2" s="295"/>
      <c r="AIH2" s="295"/>
      <c r="AII2" s="296"/>
      <c r="AIJ2" s="169"/>
      <c r="AIK2" s="169"/>
      <c r="AIL2" s="170"/>
      <c r="AIM2" s="169"/>
      <c r="AIN2" s="297"/>
      <c r="AIO2" s="298"/>
      <c r="AIP2" s="298"/>
      <c r="AIQ2" s="298"/>
      <c r="AIR2" s="298"/>
      <c r="AIS2" s="299"/>
      <c r="AIT2" s="169"/>
      <c r="AIU2" s="169"/>
      <c r="AIV2" s="169"/>
      <c r="AIW2" s="169"/>
      <c r="AIX2" s="297"/>
      <c r="AIY2" s="298"/>
      <c r="AIZ2" s="298"/>
      <c r="AJA2" s="298"/>
      <c r="AJB2" s="298"/>
      <c r="AJC2" s="299"/>
      <c r="AJD2" s="169"/>
      <c r="AJE2" s="169"/>
      <c r="AJF2" s="169"/>
      <c r="AJG2" s="169"/>
      <c r="AJH2" s="173"/>
      <c r="AJI2" s="173"/>
      <c r="AJP2" s="172"/>
      <c r="AJQ2" s="172"/>
      <c r="AJR2" s="293"/>
      <c r="AJS2" s="293"/>
      <c r="AJT2" s="293"/>
      <c r="AJU2" s="293"/>
      <c r="AJV2" s="293"/>
      <c r="AJW2" s="293"/>
      <c r="AJX2" s="169"/>
      <c r="AJY2" s="169"/>
      <c r="AJZ2" s="169"/>
      <c r="AKA2" s="169"/>
      <c r="AKB2" s="294"/>
      <c r="AKC2" s="295"/>
      <c r="AKD2" s="295"/>
      <c r="AKE2" s="295"/>
      <c r="AKF2" s="295"/>
      <c r="AKG2" s="296"/>
      <c r="AKH2" s="169"/>
      <c r="AKI2" s="169"/>
      <c r="AKJ2" s="170"/>
      <c r="AKK2" s="169"/>
      <c r="AKL2" s="297"/>
      <c r="AKM2" s="298"/>
      <c r="AKN2" s="298"/>
      <c r="AKO2" s="298"/>
      <c r="AKP2" s="298"/>
      <c r="AKQ2" s="299"/>
      <c r="AKR2" s="169"/>
      <c r="AKS2" s="169"/>
      <c r="AKT2" s="169"/>
      <c r="AKU2" s="169"/>
      <c r="AKV2" s="297"/>
      <c r="AKW2" s="298"/>
      <c r="AKX2" s="298"/>
      <c r="AKY2" s="298"/>
      <c r="AKZ2" s="298"/>
      <c r="ALA2" s="299"/>
      <c r="ALB2" s="169"/>
      <c r="ALC2" s="169"/>
      <c r="ALD2" s="169"/>
      <c r="ALE2" s="169"/>
      <c r="ALF2" s="173"/>
      <c r="ALG2" s="173"/>
    </row>
    <row r="3" spans="1:1000">
      <c r="B3" s="172"/>
      <c r="C3" s="172"/>
      <c r="D3" s="293"/>
      <c r="E3" s="293"/>
      <c r="F3" s="293"/>
      <c r="G3" s="293"/>
      <c r="H3" s="293"/>
      <c r="I3" s="293"/>
      <c r="J3" s="169"/>
      <c r="K3" s="169"/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/>
      <c r="Y3" s="298"/>
      <c r="Z3" s="298"/>
      <c r="AA3" s="298"/>
      <c r="AB3" s="298"/>
      <c r="AC3" s="299"/>
      <c r="AD3" s="169"/>
      <c r="AE3" s="169"/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173"/>
      <c r="AS3" s="173"/>
      <c r="AZ3" s="172"/>
      <c r="BA3" s="17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/>
      <c r="CG3" s="298"/>
      <c r="CH3" s="298"/>
      <c r="CI3" s="298"/>
      <c r="CJ3" s="298"/>
      <c r="CK3" s="299"/>
      <c r="CL3" s="169"/>
      <c r="CM3" s="169"/>
      <c r="CN3" s="169"/>
      <c r="CO3" s="169"/>
      <c r="CP3" s="173"/>
      <c r="CQ3" s="173"/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  <c r="KP3" s="172"/>
      <c r="KQ3" s="172"/>
      <c r="KR3" s="293"/>
      <c r="KS3" s="293"/>
      <c r="KT3" s="293"/>
      <c r="KU3" s="293"/>
      <c r="KV3" s="293"/>
      <c r="KW3" s="293"/>
      <c r="KX3" s="169"/>
      <c r="KY3" s="169"/>
      <c r="KZ3" s="169"/>
      <c r="LA3" s="169"/>
      <c r="LB3" s="294"/>
      <c r="LC3" s="295"/>
      <c r="LD3" s="295"/>
      <c r="LE3" s="295"/>
      <c r="LF3" s="295"/>
      <c r="LG3" s="296"/>
      <c r="LH3" s="169"/>
      <c r="LI3" s="169"/>
      <c r="LJ3" s="170"/>
      <c r="LK3" s="169"/>
      <c r="LL3" s="297"/>
      <c r="LM3" s="298"/>
      <c r="LN3" s="298"/>
      <c r="LO3" s="298"/>
      <c r="LP3" s="298"/>
      <c r="LQ3" s="299"/>
      <c r="LR3" s="169"/>
      <c r="LS3" s="169"/>
      <c r="LT3" s="169"/>
      <c r="LU3" s="169"/>
      <c r="LV3" s="297"/>
      <c r="LW3" s="298"/>
      <c r="LX3" s="298"/>
      <c r="LY3" s="298"/>
      <c r="LZ3" s="298"/>
      <c r="MA3" s="299"/>
      <c r="MB3" s="169"/>
      <c r="MC3" s="169"/>
      <c r="MD3" s="169"/>
      <c r="ME3" s="169"/>
      <c r="MF3" s="173"/>
      <c r="MG3" s="173"/>
      <c r="MN3" s="172"/>
      <c r="MO3" s="172"/>
      <c r="MP3" s="293"/>
      <c r="MQ3" s="293"/>
      <c r="MR3" s="293"/>
      <c r="MS3" s="293"/>
      <c r="MT3" s="293"/>
      <c r="MU3" s="293"/>
      <c r="MV3" s="169"/>
      <c r="MW3" s="169"/>
      <c r="MX3" s="169"/>
      <c r="MY3" s="169"/>
      <c r="MZ3" s="294"/>
      <c r="NA3" s="295"/>
      <c r="NB3" s="295"/>
      <c r="NC3" s="295"/>
      <c r="ND3" s="295"/>
      <c r="NE3" s="296"/>
      <c r="NF3" s="169"/>
      <c r="NG3" s="169"/>
      <c r="NH3" s="170"/>
      <c r="NI3" s="169"/>
      <c r="NJ3" s="297"/>
      <c r="NK3" s="298"/>
      <c r="NL3" s="298"/>
      <c r="NM3" s="298"/>
      <c r="NN3" s="298"/>
      <c r="NO3" s="299"/>
      <c r="NP3" s="169"/>
      <c r="NQ3" s="169"/>
      <c r="NR3" s="169"/>
      <c r="NS3" s="169"/>
      <c r="NT3" s="297"/>
      <c r="NU3" s="298"/>
      <c r="NV3" s="298"/>
      <c r="NW3" s="298"/>
      <c r="NX3" s="298"/>
      <c r="NY3" s="299"/>
      <c r="NZ3" s="169"/>
      <c r="OA3" s="169"/>
      <c r="OB3" s="169"/>
      <c r="OC3" s="169"/>
      <c r="OD3" s="173"/>
      <c r="OE3" s="173"/>
      <c r="OL3" s="172"/>
      <c r="OM3" s="172"/>
      <c r="ON3" s="293"/>
      <c r="OO3" s="293"/>
      <c r="OP3" s="293"/>
      <c r="OQ3" s="293"/>
      <c r="OR3" s="293"/>
      <c r="OS3" s="293"/>
      <c r="OT3" s="169"/>
      <c r="OU3" s="169"/>
      <c r="OV3" s="169"/>
      <c r="OW3" s="169"/>
      <c r="OX3" s="294"/>
      <c r="OY3" s="295"/>
      <c r="OZ3" s="295"/>
      <c r="PA3" s="295"/>
      <c r="PB3" s="295"/>
      <c r="PC3" s="296"/>
      <c r="PD3" s="169"/>
      <c r="PE3" s="169"/>
      <c r="PF3" s="170"/>
      <c r="PG3" s="169"/>
      <c r="PH3" s="297"/>
      <c r="PI3" s="298"/>
      <c r="PJ3" s="298"/>
      <c r="PK3" s="298"/>
      <c r="PL3" s="298"/>
      <c r="PM3" s="299"/>
      <c r="PN3" s="169"/>
      <c r="PO3" s="169"/>
      <c r="PP3" s="169"/>
      <c r="PQ3" s="169"/>
      <c r="PR3" s="297"/>
      <c r="PS3" s="298"/>
      <c r="PT3" s="298"/>
      <c r="PU3" s="298"/>
      <c r="PV3" s="298"/>
      <c r="PW3" s="299"/>
      <c r="PX3" s="169"/>
      <c r="PY3" s="169"/>
      <c r="PZ3" s="169"/>
      <c r="QA3" s="169"/>
      <c r="QB3" s="173"/>
      <c r="QC3" s="173"/>
      <c r="QJ3" s="172"/>
      <c r="QK3" s="172"/>
      <c r="QL3" s="293"/>
      <c r="QM3" s="293"/>
      <c r="QN3" s="293"/>
      <c r="QO3" s="293"/>
      <c r="QP3" s="293"/>
      <c r="QQ3" s="293"/>
      <c r="QR3" s="169"/>
      <c r="QS3" s="169"/>
      <c r="QT3" s="169"/>
      <c r="QU3" s="169"/>
      <c r="QV3" s="294"/>
      <c r="QW3" s="295"/>
      <c r="QX3" s="295"/>
      <c r="QY3" s="295"/>
      <c r="QZ3" s="295"/>
      <c r="RA3" s="296"/>
      <c r="RB3" s="169"/>
      <c r="RC3" s="169"/>
      <c r="RD3" s="170"/>
      <c r="RE3" s="169"/>
      <c r="RF3" s="297"/>
      <c r="RG3" s="298"/>
      <c r="RH3" s="298"/>
      <c r="RI3" s="298"/>
      <c r="RJ3" s="298"/>
      <c r="RK3" s="299"/>
      <c r="RL3" s="169"/>
      <c r="RM3" s="169"/>
      <c r="RN3" s="169"/>
      <c r="RO3" s="169"/>
      <c r="RP3" s="297"/>
      <c r="RQ3" s="298"/>
      <c r="RR3" s="298"/>
      <c r="RS3" s="298"/>
      <c r="RT3" s="298"/>
      <c r="RU3" s="299"/>
      <c r="RV3" s="169"/>
      <c r="RW3" s="169"/>
      <c r="RX3" s="169"/>
      <c r="RY3" s="169"/>
      <c r="RZ3" s="173"/>
      <c r="SA3" s="173"/>
      <c r="SH3" s="172"/>
      <c r="SI3" s="172"/>
      <c r="SJ3" s="293"/>
      <c r="SK3" s="293"/>
      <c r="SL3" s="293"/>
      <c r="SM3" s="293"/>
      <c r="SN3" s="293"/>
      <c r="SO3" s="293"/>
      <c r="SP3" s="169"/>
      <c r="SQ3" s="169"/>
      <c r="SR3" s="169"/>
      <c r="SS3" s="169"/>
      <c r="ST3" s="294"/>
      <c r="SU3" s="295"/>
      <c r="SV3" s="295"/>
      <c r="SW3" s="295"/>
      <c r="SX3" s="295"/>
      <c r="SY3" s="296"/>
      <c r="SZ3" s="169"/>
      <c r="TA3" s="169"/>
      <c r="TB3" s="170"/>
      <c r="TC3" s="169"/>
      <c r="TD3" s="297"/>
      <c r="TE3" s="298"/>
      <c r="TF3" s="298"/>
      <c r="TG3" s="298"/>
      <c r="TH3" s="298"/>
      <c r="TI3" s="299"/>
      <c r="TJ3" s="169"/>
      <c r="TK3" s="169"/>
      <c r="TL3" s="169"/>
      <c r="TM3" s="169"/>
      <c r="TN3" s="297"/>
      <c r="TO3" s="298"/>
      <c r="TP3" s="298"/>
      <c r="TQ3" s="298"/>
      <c r="TR3" s="298"/>
      <c r="TS3" s="299"/>
      <c r="TT3" s="169"/>
      <c r="TU3" s="169"/>
      <c r="TV3" s="169"/>
      <c r="TW3" s="169"/>
      <c r="TX3" s="173"/>
      <c r="TY3" s="173"/>
      <c r="UF3" s="172"/>
      <c r="UG3" s="172"/>
      <c r="UH3" s="293"/>
      <c r="UI3" s="293"/>
      <c r="UJ3" s="293"/>
      <c r="UK3" s="293"/>
      <c r="UL3" s="293"/>
      <c r="UM3" s="293"/>
      <c r="UN3" s="169"/>
      <c r="UO3" s="169"/>
      <c r="UP3" s="169"/>
      <c r="UQ3" s="169"/>
      <c r="UR3" s="294"/>
      <c r="US3" s="295"/>
      <c r="UT3" s="295"/>
      <c r="UU3" s="295"/>
      <c r="UV3" s="295"/>
      <c r="UW3" s="296"/>
      <c r="UX3" s="169"/>
      <c r="UY3" s="169"/>
      <c r="UZ3" s="170"/>
      <c r="VA3" s="169"/>
      <c r="VB3" s="297"/>
      <c r="VC3" s="298"/>
      <c r="VD3" s="298"/>
      <c r="VE3" s="298"/>
      <c r="VF3" s="298"/>
      <c r="VG3" s="299"/>
      <c r="VH3" s="169"/>
      <c r="VI3" s="169"/>
      <c r="VJ3" s="169"/>
      <c r="VK3" s="169"/>
      <c r="VL3" s="297"/>
      <c r="VM3" s="298"/>
      <c r="VN3" s="298"/>
      <c r="VO3" s="298"/>
      <c r="VP3" s="298"/>
      <c r="VQ3" s="299"/>
      <c r="VR3" s="169"/>
      <c r="VS3" s="169"/>
      <c r="VT3" s="169"/>
      <c r="VU3" s="169"/>
      <c r="VV3" s="173"/>
      <c r="VW3" s="173"/>
      <c r="WD3" s="172"/>
      <c r="WE3" s="172"/>
      <c r="WF3" s="293"/>
      <c r="WG3" s="293"/>
      <c r="WH3" s="293"/>
      <c r="WI3" s="293"/>
      <c r="WJ3" s="293"/>
      <c r="WK3" s="293"/>
      <c r="WL3" s="169"/>
      <c r="WM3" s="169"/>
      <c r="WN3" s="169"/>
      <c r="WO3" s="169"/>
      <c r="WP3" s="294"/>
      <c r="WQ3" s="295"/>
      <c r="WR3" s="295"/>
      <c r="WS3" s="295"/>
      <c r="WT3" s="295"/>
      <c r="WU3" s="296"/>
      <c r="WV3" s="169"/>
      <c r="WW3" s="169"/>
      <c r="WX3" s="170"/>
      <c r="WY3" s="169"/>
      <c r="WZ3" s="297"/>
      <c r="XA3" s="298"/>
      <c r="XB3" s="298"/>
      <c r="XC3" s="298"/>
      <c r="XD3" s="298"/>
      <c r="XE3" s="299"/>
      <c r="XF3" s="169"/>
      <c r="XG3" s="169"/>
      <c r="XH3" s="169"/>
      <c r="XI3" s="169"/>
      <c r="XJ3" s="297"/>
      <c r="XK3" s="298"/>
      <c r="XL3" s="298"/>
      <c r="XM3" s="298"/>
      <c r="XN3" s="298"/>
      <c r="XO3" s="299"/>
      <c r="XP3" s="169"/>
      <c r="XQ3" s="169"/>
      <c r="XR3" s="169"/>
      <c r="XS3" s="169"/>
      <c r="XT3" s="173"/>
      <c r="XU3" s="173"/>
      <c r="YB3" s="172"/>
      <c r="YC3" s="172"/>
      <c r="YD3" s="293"/>
      <c r="YE3" s="293"/>
      <c r="YF3" s="293"/>
      <c r="YG3" s="293"/>
      <c r="YH3" s="293"/>
      <c r="YI3" s="293"/>
      <c r="YJ3" s="169"/>
      <c r="YK3" s="169"/>
      <c r="YL3" s="169"/>
      <c r="YM3" s="169"/>
      <c r="YN3" s="294"/>
      <c r="YO3" s="295"/>
      <c r="YP3" s="295"/>
      <c r="YQ3" s="295"/>
      <c r="YR3" s="295"/>
      <c r="YS3" s="296"/>
      <c r="YT3" s="169"/>
      <c r="YU3" s="169"/>
      <c r="YV3" s="170"/>
      <c r="YW3" s="169"/>
      <c r="YX3" s="297"/>
      <c r="YY3" s="298"/>
      <c r="YZ3" s="298"/>
      <c r="ZA3" s="298"/>
      <c r="ZB3" s="298"/>
      <c r="ZC3" s="299"/>
      <c r="ZD3" s="169"/>
      <c r="ZE3" s="169"/>
      <c r="ZF3" s="169"/>
      <c r="ZG3" s="169"/>
      <c r="ZH3" s="297"/>
      <c r="ZI3" s="298"/>
      <c r="ZJ3" s="298"/>
      <c r="ZK3" s="298"/>
      <c r="ZL3" s="298"/>
      <c r="ZM3" s="299"/>
      <c r="ZN3" s="169"/>
      <c r="ZO3" s="169"/>
      <c r="ZP3" s="169"/>
      <c r="ZQ3" s="169"/>
      <c r="ZR3" s="173"/>
      <c r="ZS3" s="173"/>
      <c r="ZZ3" s="172"/>
      <c r="AAA3" s="172"/>
      <c r="AAB3" s="293"/>
      <c r="AAC3" s="293"/>
      <c r="AAD3" s="293"/>
      <c r="AAE3" s="293"/>
      <c r="AAF3" s="293"/>
      <c r="AAG3" s="293"/>
      <c r="AAH3" s="169"/>
      <c r="AAI3" s="169"/>
      <c r="AAJ3" s="169"/>
      <c r="AAK3" s="169"/>
      <c r="AAL3" s="294"/>
      <c r="AAM3" s="295"/>
      <c r="AAN3" s="295"/>
      <c r="AAO3" s="295"/>
      <c r="AAP3" s="295"/>
      <c r="AAQ3" s="296"/>
      <c r="AAR3" s="169"/>
      <c r="AAS3" s="169"/>
      <c r="AAT3" s="170"/>
      <c r="AAU3" s="169"/>
      <c r="AAV3" s="297"/>
      <c r="AAW3" s="298"/>
      <c r="AAX3" s="298"/>
      <c r="AAY3" s="298"/>
      <c r="AAZ3" s="298"/>
      <c r="ABA3" s="299"/>
      <c r="ABB3" s="169"/>
      <c r="ABC3" s="169"/>
      <c r="ABD3" s="169"/>
      <c r="ABE3" s="169"/>
      <c r="ABF3" s="297"/>
      <c r="ABG3" s="298"/>
      <c r="ABH3" s="298"/>
      <c r="ABI3" s="298"/>
      <c r="ABJ3" s="298"/>
      <c r="ABK3" s="299"/>
      <c r="ABL3" s="169"/>
      <c r="ABM3" s="169"/>
      <c r="ABN3" s="169"/>
      <c r="ABO3" s="169"/>
      <c r="ABP3" s="173"/>
      <c r="ABQ3" s="173"/>
      <c r="ABX3" s="172"/>
      <c r="ABY3" s="172"/>
      <c r="ABZ3" s="293"/>
      <c r="ACA3" s="293"/>
      <c r="ACB3" s="293"/>
      <c r="ACC3" s="293"/>
      <c r="ACD3" s="293"/>
      <c r="ACE3" s="293"/>
      <c r="ACF3" s="169"/>
      <c r="ACG3" s="169"/>
      <c r="ACH3" s="169"/>
      <c r="ACI3" s="169"/>
      <c r="ACJ3" s="294"/>
      <c r="ACK3" s="295"/>
      <c r="ACL3" s="295"/>
      <c r="ACM3" s="295"/>
      <c r="ACN3" s="295"/>
      <c r="ACO3" s="296"/>
      <c r="ACP3" s="169"/>
      <c r="ACQ3" s="169"/>
      <c r="ACR3" s="170"/>
      <c r="ACS3" s="169"/>
      <c r="ACT3" s="297"/>
      <c r="ACU3" s="298"/>
      <c r="ACV3" s="298"/>
      <c r="ACW3" s="298"/>
      <c r="ACX3" s="298"/>
      <c r="ACY3" s="299"/>
      <c r="ACZ3" s="169"/>
      <c r="ADA3" s="169"/>
      <c r="ADB3" s="169"/>
      <c r="ADC3" s="169"/>
      <c r="ADD3" s="297"/>
      <c r="ADE3" s="298"/>
      <c r="ADF3" s="298"/>
      <c r="ADG3" s="298"/>
      <c r="ADH3" s="298"/>
      <c r="ADI3" s="299"/>
      <c r="ADJ3" s="169"/>
      <c r="ADK3" s="169"/>
      <c r="ADL3" s="169"/>
      <c r="ADM3" s="169"/>
      <c r="ADN3" s="173"/>
      <c r="ADO3" s="173"/>
      <c r="ADV3" s="172"/>
      <c r="ADW3" s="172"/>
      <c r="ADX3" s="293"/>
      <c r="ADY3" s="293"/>
      <c r="ADZ3" s="293"/>
      <c r="AEA3" s="293"/>
      <c r="AEB3" s="293"/>
      <c r="AEC3" s="293"/>
      <c r="AED3" s="169"/>
      <c r="AEE3" s="169"/>
      <c r="AEF3" s="169"/>
      <c r="AEG3" s="169"/>
      <c r="AEH3" s="294"/>
      <c r="AEI3" s="295"/>
      <c r="AEJ3" s="295"/>
      <c r="AEK3" s="295"/>
      <c r="AEL3" s="295"/>
      <c r="AEM3" s="296"/>
      <c r="AEN3" s="169"/>
      <c r="AEO3" s="169"/>
      <c r="AEP3" s="170"/>
      <c r="AEQ3" s="169"/>
      <c r="AER3" s="297"/>
      <c r="AES3" s="298"/>
      <c r="AET3" s="298"/>
      <c r="AEU3" s="298"/>
      <c r="AEV3" s="298"/>
      <c r="AEW3" s="299"/>
      <c r="AEX3" s="169"/>
      <c r="AEY3" s="169"/>
      <c r="AEZ3" s="169"/>
      <c r="AFA3" s="169"/>
      <c r="AFB3" s="297"/>
      <c r="AFC3" s="298"/>
      <c r="AFD3" s="298"/>
      <c r="AFE3" s="298"/>
      <c r="AFF3" s="298"/>
      <c r="AFG3" s="299"/>
      <c r="AFH3" s="169"/>
      <c r="AFI3" s="169"/>
      <c r="AFJ3" s="169"/>
      <c r="AFK3" s="169"/>
      <c r="AFL3" s="173"/>
      <c r="AFM3" s="173"/>
      <c r="AFT3" s="172"/>
      <c r="AFU3" s="172"/>
      <c r="AFV3" s="293"/>
      <c r="AFW3" s="293"/>
      <c r="AFX3" s="293"/>
      <c r="AFY3" s="293"/>
      <c r="AFZ3" s="293"/>
      <c r="AGA3" s="293"/>
      <c r="AGB3" s="169"/>
      <c r="AGC3" s="169"/>
      <c r="AGD3" s="169"/>
      <c r="AGE3" s="169"/>
      <c r="AGF3" s="294"/>
      <c r="AGG3" s="295"/>
      <c r="AGH3" s="295"/>
      <c r="AGI3" s="295"/>
      <c r="AGJ3" s="295"/>
      <c r="AGK3" s="296"/>
      <c r="AGL3" s="169"/>
      <c r="AGM3" s="169"/>
      <c r="AGN3" s="170"/>
      <c r="AGO3" s="169"/>
      <c r="AGP3" s="297"/>
      <c r="AGQ3" s="298"/>
      <c r="AGR3" s="298"/>
      <c r="AGS3" s="298"/>
      <c r="AGT3" s="298"/>
      <c r="AGU3" s="299"/>
      <c r="AGV3" s="169"/>
      <c r="AGW3" s="169"/>
      <c r="AGX3" s="169"/>
      <c r="AGY3" s="169"/>
      <c r="AGZ3" s="297"/>
      <c r="AHA3" s="298"/>
      <c r="AHB3" s="298"/>
      <c r="AHC3" s="298"/>
      <c r="AHD3" s="298"/>
      <c r="AHE3" s="299"/>
      <c r="AHF3" s="169"/>
      <c r="AHG3" s="169"/>
      <c r="AHH3" s="169"/>
      <c r="AHI3" s="169"/>
      <c r="AHJ3" s="173"/>
      <c r="AHK3" s="173"/>
      <c r="AHR3" s="172"/>
      <c r="AHS3" s="172"/>
      <c r="AHT3" s="293"/>
      <c r="AHU3" s="293"/>
      <c r="AHV3" s="293"/>
      <c r="AHW3" s="293"/>
      <c r="AHX3" s="293"/>
      <c r="AHY3" s="293"/>
      <c r="AHZ3" s="169"/>
      <c r="AIA3" s="169"/>
      <c r="AIB3" s="169"/>
      <c r="AIC3" s="169"/>
      <c r="AID3" s="294"/>
      <c r="AIE3" s="295"/>
      <c r="AIF3" s="295"/>
      <c r="AIG3" s="295"/>
      <c r="AIH3" s="295"/>
      <c r="AII3" s="296"/>
      <c r="AIJ3" s="169"/>
      <c r="AIK3" s="169"/>
      <c r="AIL3" s="170"/>
      <c r="AIM3" s="169"/>
      <c r="AIN3" s="297"/>
      <c r="AIO3" s="298"/>
      <c r="AIP3" s="298"/>
      <c r="AIQ3" s="298"/>
      <c r="AIR3" s="298"/>
      <c r="AIS3" s="299"/>
      <c r="AIT3" s="169"/>
      <c r="AIU3" s="169"/>
      <c r="AIV3" s="169"/>
      <c r="AIW3" s="169"/>
      <c r="AIX3" s="297"/>
      <c r="AIY3" s="298"/>
      <c r="AIZ3" s="298"/>
      <c r="AJA3" s="298"/>
      <c r="AJB3" s="298"/>
      <c r="AJC3" s="299"/>
      <c r="AJD3" s="169"/>
      <c r="AJE3" s="169"/>
      <c r="AJF3" s="169"/>
      <c r="AJG3" s="169"/>
      <c r="AJH3" s="173"/>
      <c r="AJI3" s="173"/>
      <c r="AJP3" s="172"/>
      <c r="AJQ3" s="172"/>
      <c r="AJR3" s="293"/>
      <c r="AJS3" s="293"/>
      <c r="AJT3" s="293"/>
      <c r="AJU3" s="293"/>
      <c r="AJV3" s="293"/>
      <c r="AJW3" s="293"/>
      <c r="AJX3" s="169"/>
      <c r="AJY3" s="169"/>
      <c r="AJZ3" s="169"/>
      <c r="AKA3" s="169"/>
      <c r="AKB3" s="294"/>
      <c r="AKC3" s="295"/>
      <c r="AKD3" s="295"/>
      <c r="AKE3" s="295"/>
      <c r="AKF3" s="295"/>
      <c r="AKG3" s="296"/>
      <c r="AKH3" s="169"/>
      <c r="AKI3" s="169"/>
      <c r="AKJ3" s="170"/>
      <c r="AKK3" s="169"/>
      <c r="AKL3" s="297"/>
      <c r="AKM3" s="298"/>
      <c r="AKN3" s="298"/>
      <c r="AKO3" s="298"/>
      <c r="AKP3" s="298"/>
      <c r="AKQ3" s="299"/>
      <c r="AKR3" s="169"/>
      <c r="AKS3" s="169"/>
      <c r="AKT3" s="169"/>
      <c r="AKU3" s="169"/>
      <c r="AKV3" s="297"/>
      <c r="AKW3" s="298"/>
      <c r="AKX3" s="298"/>
      <c r="AKY3" s="298"/>
      <c r="AKZ3" s="298"/>
      <c r="ALA3" s="299"/>
      <c r="ALB3" s="169"/>
      <c r="ALC3" s="169"/>
      <c r="ALD3" s="169"/>
      <c r="ALE3" s="169"/>
      <c r="ALF3" s="173"/>
      <c r="ALG3" s="173"/>
    </row>
    <row r="4" spans="1:1000">
      <c r="B4" s="172"/>
      <c r="C4" s="17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/>
      <c r="Y4" s="298"/>
      <c r="Z4" s="298"/>
      <c r="AA4" s="298"/>
      <c r="AB4" s="298"/>
      <c r="AC4" s="299"/>
      <c r="AD4" s="169"/>
      <c r="AE4" s="169"/>
      <c r="AF4" s="169"/>
      <c r="AG4" s="169"/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173"/>
      <c r="AS4" s="173"/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  <c r="KP4" s="172"/>
      <c r="KQ4" s="172"/>
      <c r="KR4" s="293"/>
      <c r="KS4" s="293"/>
      <c r="KT4" s="293"/>
      <c r="KU4" s="293"/>
      <c r="KV4" s="293"/>
      <c r="KW4" s="293"/>
      <c r="KX4" s="169"/>
      <c r="KY4" s="169"/>
      <c r="KZ4" s="169"/>
      <c r="LA4" s="169"/>
      <c r="LB4" s="294"/>
      <c r="LC4" s="295"/>
      <c r="LD4" s="295"/>
      <c r="LE4" s="295"/>
      <c r="LF4" s="295"/>
      <c r="LG4" s="296"/>
      <c r="LH4" s="169"/>
      <c r="LI4" s="169"/>
      <c r="LJ4" s="170"/>
      <c r="LK4" s="169"/>
      <c r="LL4" s="297"/>
      <c r="LM4" s="298"/>
      <c r="LN4" s="298"/>
      <c r="LO4" s="298"/>
      <c r="LP4" s="298"/>
      <c r="LQ4" s="299"/>
      <c r="LR4" s="169"/>
      <c r="LS4" s="169"/>
      <c r="LT4" s="169"/>
      <c r="LU4" s="169"/>
      <c r="LV4" s="297"/>
      <c r="LW4" s="298"/>
      <c r="LX4" s="298"/>
      <c r="LY4" s="298"/>
      <c r="LZ4" s="298"/>
      <c r="MA4" s="299"/>
      <c r="MB4" s="169"/>
      <c r="MC4" s="169"/>
      <c r="MD4" s="169"/>
      <c r="ME4" s="169"/>
      <c r="MF4" s="173"/>
      <c r="MG4" s="173"/>
      <c r="MN4" s="172"/>
      <c r="MO4" s="172"/>
      <c r="MP4" s="293"/>
      <c r="MQ4" s="293"/>
      <c r="MR4" s="293"/>
      <c r="MS4" s="293"/>
      <c r="MT4" s="293"/>
      <c r="MU4" s="293"/>
      <c r="MV4" s="169"/>
      <c r="MW4" s="169"/>
      <c r="MX4" s="169"/>
      <c r="MY4" s="169"/>
      <c r="MZ4" s="294"/>
      <c r="NA4" s="295"/>
      <c r="NB4" s="295"/>
      <c r="NC4" s="295"/>
      <c r="ND4" s="295"/>
      <c r="NE4" s="296"/>
      <c r="NF4" s="169"/>
      <c r="NG4" s="169"/>
      <c r="NH4" s="170"/>
      <c r="NI4" s="169"/>
      <c r="NJ4" s="297"/>
      <c r="NK4" s="298"/>
      <c r="NL4" s="298"/>
      <c r="NM4" s="298"/>
      <c r="NN4" s="298"/>
      <c r="NO4" s="299"/>
      <c r="NP4" s="169"/>
      <c r="NQ4" s="169"/>
      <c r="NR4" s="169"/>
      <c r="NS4" s="169"/>
      <c r="NT4" s="297"/>
      <c r="NU4" s="298"/>
      <c r="NV4" s="298"/>
      <c r="NW4" s="298"/>
      <c r="NX4" s="298"/>
      <c r="NY4" s="299"/>
      <c r="NZ4" s="169"/>
      <c r="OA4" s="169"/>
      <c r="OB4" s="169"/>
      <c r="OC4" s="169"/>
      <c r="OD4" s="173"/>
      <c r="OE4" s="173"/>
      <c r="OL4" s="172"/>
      <c r="OM4" s="172"/>
      <c r="ON4" s="293"/>
      <c r="OO4" s="293"/>
      <c r="OP4" s="293"/>
      <c r="OQ4" s="293"/>
      <c r="OR4" s="293"/>
      <c r="OS4" s="293"/>
      <c r="OT4" s="169"/>
      <c r="OU4" s="169"/>
      <c r="OV4" s="169"/>
      <c r="OW4" s="169"/>
      <c r="OX4" s="294"/>
      <c r="OY4" s="295"/>
      <c r="OZ4" s="295"/>
      <c r="PA4" s="295"/>
      <c r="PB4" s="295"/>
      <c r="PC4" s="296"/>
      <c r="PD4" s="169"/>
      <c r="PE4" s="169"/>
      <c r="PF4" s="170"/>
      <c r="PG4" s="169"/>
      <c r="PH4" s="297"/>
      <c r="PI4" s="298"/>
      <c r="PJ4" s="298"/>
      <c r="PK4" s="298"/>
      <c r="PL4" s="298"/>
      <c r="PM4" s="299"/>
      <c r="PN4" s="169"/>
      <c r="PO4" s="169"/>
      <c r="PP4" s="169"/>
      <c r="PQ4" s="169"/>
      <c r="PR4" s="297"/>
      <c r="PS4" s="298"/>
      <c r="PT4" s="298"/>
      <c r="PU4" s="298"/>
      <c r="PV4" s="298"/>
      <c r="PW4" s="299"/>
      <c r="PX4" s="169"/>
      <c r="PY4" s="169"/>
      <c r="PZ4" s="169"/>
      <c r="QA4" s="169"/>
      <c r="QB4" s="173"/>
      <c r="QC4" s="173"/>
      <c r="QJ4" s="172"/>
      <c r="QK4" s="172"/>
      <c r="QL4" s="293"/>
      <c r="QM4" s="293"/>
      <c r="QN4" s="293"/>
      <c r="QO4" s="293"/>
      <c r="QP4" s="293"/>
      <c r="QQ4" s="293"/>
      <c r="QR4" s="169"/>
      <c r="QS4" s="169"/>
      <c r="QT4" s="169"/>
      <c r="QU4" s="169"/>
      <c r="QV4" s="294"/>
      <c r="QW4" s="295"/>
      <c r="QX4" s="295"/>
      <c r="QY4" s="295"/>
      <c r="QZ4" s="295"/>
      <c r="RA4" s="296"/>
      <c r="RB4" s="169"/>
      <c r="RC4" s="169"/>
      <c r="RD4" s="170"/>
      <c r="RE4" s="169"/>
      <c r="RF4" s="297"/>
      <c r="RG4" s="298"/>
      <c r="RH4" s="298"/>
      <c r="RI4" s="298"/>
      <c r="RJ4" s="298"/>
      <c r="RK4" s="299"/>
      <c r="RL4" s="169"/>
      <c r="RM4" s="169"/>
      <c r="RN4" s="169"/>
      <c r="RO4" s="169"/>
      <c r="RP4" s="297"/>
      <c r="RQ4" s="298"/>
      <c r="RR4" s="298"/>
      <c r="RS4" s="298"/>
      <c r="RT4" s="298"/>
      <c r="RU4" s="299"/>
      <c r="RV4" s="169"/>
      <c r="RW4" s="169"/>
      <c r="RX4" s="169"/>
      <c r="RY4" s="169"/>
      <c r="RZ4" s="173"/>
      <c r="SA4" s="173"/>
      <c r="SH4" s="172"/>
      <c r="SI4" s="172"/>
      <c r="SJ4" s="293"/>
      <c r="SK4" s="293"/>
      <c r="SL4" s="293"/>
      <c r="SM4" s="293"/>
      <c r="SN4" s="293"/>
      <c r="SO4" s="293"/>
      <c r="SP4" s="169"/>
      <c r="SQ4" s="169"/>
      <c r="SR4" s="169"/>
      <c r="SS4" s="169"/>
      <c r="ST4" s="294"/>
      <c r="SU4" s="295"/>
      <c r="SV4" s="295"/>
      <c r="SW4" s="295"/>
      <c r="SX4" s="295"/>
      <c r="SY4" s="296"/>
      <c r="SZ4" s="169"/>
      <c r="TA4" s="169"/>
      <c r="TB4" s="170"/>
      <c r="TC4" s="169"/>
      <c r="TD4" s="297"/>
      <c r="TE4" s="298"/>
      <c r="TF4" s="298"/>
      <c r="TG4" s="298"/>
      <c r="TH4" s="298"/>
      <c r="TI4" s="299"/>
      <c r="TJ4" s="169"/>
      <c r="TK4" s="169"/>
      <c r="TL4" s="169"/>
      <c r="TM4" s="169"/>
      <c r="TN4" s="297"/>
      <c r="TO4" s="298"/>
      <c r="TP4" s="298"/>
      <c r="TQ4" s="298"/>
      <c r="TR4" s="298"/>
      <c r="TS4" s="299"/>
      <c r="TT4" s="169"/>
      <c r="TU4" s="169"/>
      <c r="TV4" s="169"/>
      <c r="TW4" s="169"/>
      <c r="TX4" s="173"/>
      <c r="TY4" s="173"/>
      <c r="UF4" s="172"/>
      <c r="UG4" s="172"/>
      <c r="UH4" s="293"/>
      <c r="UI4" s="293"/>
      <c r="UJ4" s="293"/>
      <c r="UK4" s="293"/>
      <c r="UL4" s="293"/>
      <c r="UM4" s="293"/>
      <c r="UN4" s="169"/>
      <c r="UO4" s="169"/>
      <c r="UP4" s="169"/>
      <c r="UQ4" s="169"/>
      <c r="UR4" s="294"/>
      <c r="US4" s="295"/>
      <c r="UT4" s="295"/>
      <c r="UU4" s="295"/>
      <c r="UV4" s="295"/>
      <c r="UW4" s="296"/>
      <c r="UX4" s="169"/>
      <c r="UY4" s="169"/>
      <c r="UZ4" s="170"/>
      <c r="VA4" s="169"/>
      <c r="VB4" s="297"/>
      <c r="VC4" s="298"/>
      <c r="VD4" s="298"/>
      <c r="VE4" s="298"/>
      <c r="VF4" s="298"/>
      <c r="VG4" s="299"/>
      <c r="VH4" s="169"/>
      <c r="VI4" s="169"/>
      <c r="VJ4" s="169"/>
      <c r="VK4" s="169"/>
      <c r="VL4" s="297"/>
      <c r="VM4" s="298"/>
      <c r="VN4" s="298"/>
      <c r="VO4" s="298"/>
      <c r="VP4" s="298"/>
      <c r="VQ4" s="299"/>
      <c r="VR4" s="169"/>
      <c r="VS4" s="169"/>
      <c r="VT4" s="169"/>
      <c r="VU4" s="169"/>
      <c r="VV4" s="173"/>
      <c r="VW4" s="173"/>
      <c r="WD4" s="172"/>
      <c r="WE4" s="172"/>
      <c r="WF4" s="293"/>
      <c r="WG4" s="293"/>
      <c r="WH4" s="293"/>
      <c r="WI4" s="293"/>
      <c r="WJ4" s="293"/>
      <c r="WK4" s="293"/>
      <c r="WL4" s="169"/>
      <c r="WM4" s="169"/>
      <c r="WN4" s="169"/>
      <c r="WO4" s="169"/>
      <c r="WP4" s="294"/>
      <c r="WQ4" s="295"/>
      <c r="WR4" s="295"/>
      <c r="WS4" s="295"/>
      <c r="WT4" s="295"/>
      <c r="WU4" s="296"/>
      <c r="WV4" s="169"/>
      <c r="WW4" s="169"/>
      <c r="WX4" s="170"/>
      <c r="WY4" s="169"/>
      <c r="WZ4" s="297"/>
      <c r="XA4" s="298"/>
      <c r="XB4" s="298"/>
      <c r="XC4" s="298"/>
      <c r="XD4" s="298"/>
      <c r="XE4" s="299"/>
      <c r="XF4" s="169"/>
      <c r="XG4" s="169"/>
      <c r="XH4" s="169"/>
      <c r="XI4" s="169"/>
      <c r="XJ4" s="297"/>
      <c r="XK4" s="298"/>
      <c r="XL4" s="298"/>
      <c r="XM4" s="298"/>
      <c r="XN4" s="298"/>
      <c r="XO4" s="299"/>
      <c r="XP4" s="169"/>
      <c r="XQ4" s="169"/>
      <c r="XR4" s="169"/>
      <c r="XS4" s="169"/>
      <c r="XT4" s="173"/>
      <c r="XU4" s="173"/>
      <c r="YB4" s="172"/>
      <c r="YC4" s="172"/>
      <c r="YD4" s="293"/>
      <c r="YE4" s="293"/>
      <c r="YF4" s="293"/>
      <c r="YG4" s="293"/>
      <c r="YH4" s="293"/>
      <c r="YI4" s="293"/>
      <c r="YJ4" s="169"/>
      <c r="YK4" s="169"/>
      <c r="YL4" s="169"/>
      <c r="YM4" s="169"/>
      <c r="YN4" s="294"/>
      <c r="YO4" s="295"/>
      <c r="YP4" s="295"/>
      <c r="YQ4" s="295"/>
      <c r="YR4" s="295"/>
      <c r="YS4" s="296"/>
      <c r="YT4" s="169"/>
      <c r="YU4" s="169"/>
      <c r="YV4" s="170"/>
      <c r="YW4" s="169"/>
      <c r="YX4" s="297"/>
      <c r="YY4" s="298"/>
      <c r="YZ4" s="298"/>
      <c r="ZA4" s="298"/>
      <c r="ZB4" s="298"/>
      <c r="ZC4" s="299"/>
      <c r="ZD4" s="169"/>
      <c r="ZE4" s="169"/>
      <c r="ZF4" s="169"/>
      <c r="ZG4" s="169"/>
      <c r="ZH4" s="297"/>
      <c r="ZI4" s="298"/>
      <c r="ZJ4" s="298"/>
      <c r="ZK4" s="298"/>
      <c r="ZL4" s="298"/>
      <c r="ZM4" s="299"/>
      <c r="ZN4" s="169"/>
      <c r="ZO4" s="169"/>
      <c r="ZP4" s="169"/>
      <c r="ZQ4" s="169"/>
      <c r="ZR4" s="173"/>
      <c r="ZS4" s="173"/>
      <c r="ZZ4" s="172"/>
      <c r="AAA4" s="172"/>
      <c r="AAB4" s="293"/>
      <c r="AAC4" s="293"/>
      <c r="AAD4" s="293"/>
      <c r="AAE4" s="293"/>
      <c r="AAF4" s="293"/>
      <c r="AAG4" s="293"/>
      <c r="AAH4" s="169"/>
      <c r="AAI4" s="169"/>
      <c r="AAJ4" s="169"/>
      <c r="AAK4" s="169"/>
      <c r="AAL4" s="294"/>
      <c r="AAM4" s="295"/>
      <c r="AAN4" s="295"/>
      <c r="AAO4" s="295"/>
      <c r="AAP4" s="295"/>
      <c r="AAQ4" s="296"/>
      <c r="AAR4" s="169"/>
      <c r="AAS4" s="169"/>
      <c r="AAT4" s="170"/>
      <c r="AAU4" s="169"/>
      <c r="AAV4" s="297"/>
      <c r="AAW4" s="298"/>
      <c r="AAX4" s="298"/>
      <c r="AAY4" s="298"/>
      <c r="AAZ4" s="298"/>
      <c r="ABA4" s="299"/>
      <c r="ABB4" s="169"/>
      <c r="ABC4" s="169"/>
      <c r="ABD4" s="169"/>
      <c r="ABE4" s="169"/>
      <c r="ABF4" s="297"/>
      <c r="ABG4" s="298"/>
      <c r="ABH4" s="298"/>
      <c r="ABI4" s="298"/>
      <c r="ABJ4" s="298"/>
      <c r="ABK4" s="299"/>
      <c r="ABL4" s="169"/>
      <c r="ABM4" s="169"/>
      <c r="ABN4" s="169"/>
      <c r="ABO4" s="169"/>
      <c r="ABP4" s="173"/>
      <c r="ABQ4" s="173"/>
      <c r="ABX4" s="172"/>
      <c r="ABY4" s="172"/>
      <c r="ABZ4" s="293"/>
      <c r="ACA4" s="293"/>
      <c r="ACB4" s="293"/>
      <c r="ACC4" s="293"/>
      <c r="ACD4" s="293"/>
      <c r="ACE4" s="293"/>
      <c r="ACF4" s="169"/>
      <c r="ACG4" s="169"/>
      <c r="ACH4" s="169"/>
      <c r="ACI4" s="169"/>
      <c r="ACJ4" s="294"/>
      <c r="ACK4" s="295"/>
      <c r="ACL4" s="295"/>
      <c r="ACM4" s="295"/>
      <c r="ACN4" s="295"/>
      <c r="ACO4" s="296"/>
      <c r="ACP4" s="169"/>
      <c r="ACQ4" s="169"/>
      <c r="ACR4" s="170"/>
      <c r="ACS4" s="169"/>
      <c r="ACT4" s="297"/>
      <c r="ACU4" s="298"/>
      <c r="ACV4" s="298"/>
      <c r="ACW4" s="298"/>
      <c r="ACX4" s="298"/>
      <c r="ACY4" s="299"/>
      <c r="ACZ4" s="169"/>
      <c r="ADA4" s="169"/>
      <c r="ADB4" s="169"/>
      <c r="ADC4" s="169"/>
      <c r="ADD4" s="297"/>
      <c r="ADE4" s="298"/>
      <c r="ADF4" s="298"/>
      <c r="ADG4" s="298"/>
      <c r="ADH4" s="298"/>
      <c r="ADI4" s="299"/>
      <c r="ADJ4" s="169"/>
      <c r="ADK4" s="169"/>
      <c r="ADL4" s="169"/>
      <c r="ADM4" s="169"/>
      <c r="ADN4" s="173"/>
      <c r="ADO4" s="173"/>
      <c r="ADV4" s="172"/>
      <c r="ADW4" s="172"/>
      <c r="ADX4" s="293"/>
      <c r="ADY4" s="293"/>
      <c r="ADZ4" s="293"/>
      <c r="AEA4" s="293"/>
      <c r="AEB4" s="293"/>
      <c r="AEC4" s="293"/>
      <c r="AED4" s="169"/>
      <c r="AEE4" s="169"/>
      <c r="AEF4" s="169"/>
      <c r="AEG4" s="169"/>
      <c r="AEH4" s="294"/>
      <c r="AEI4" s="295"/>
      <c r="AEJ4" s="295"/>
      <c r="AEK4" s="295"/>
      <c r="AEL4" s="295"/>
      <c r="AEM4" s="296"/>
      <c r="AEN4" s="169"/>
      <c r="AEO4" s="169"/>
      <c r="AEP4" s="170"/>
      <c r="AEQ4" s="169"/>
      <c r="AER4" s="297"/>
      <c r="AES4" s="298"/>
      <c r="AET4" s="298"/>
      <c r="AEU4" s="298"/>
      <c r="AEV4" s="298"/>
      <c r="AEW4" s="299"/>
      <c r="AEX4" s="169"/>
      <c r="AEY4" s="169"/>
      <c r="AEZ4" s="169"/>
      <c r="AFA4" s="169"/>
      <c r="AFB4" s="297"/>
      <c r="AFC4" s="298"/>
      <c r="AFD4" s="298"/>
      <c r="AFE4" s="298"/>
      <c r="AFF4" s="298"/>
      <c r="AFG4" s="299"/>
      <c r="AFH4" s="169"/>
      <c r="AFI4" s="169"/>
      <c r="AFJ4" s="169"/>
      <c r="AFK4" s="169"/>
      <c r="AFL4" s="173"/>
      <c r="AFM4" s="173"/>
      <c r="AFT4" s="172"/>
      <c r="AFU4" s="172"/>
      <c r="AFV4" s="293"/>
      <c r="AFW4" s="293"/>
      <c r="AFX4" s="293"/>
      <c r="AFY4" s="293"/>
      <c r="AFZ4" s="293"/>
      <c r="AGA4" s="293"/>
      <c r="AGB4" s="169"/>
      <c r="AGC4" s="169"/>
      <c r="AGD4" s="169"/>
      <c r="AGE4" s="169"/>
      <c r="AGF4" s="294"/>
      <c r="AGG4" s="295"/>
      <c r="AGH4" s="295"/>
      <c r="AGI4" s="295"/>
      <c r="AGJ4" s="295"/>
      <c r="AGK4" s="296"/>
      <c r="AGL4" s="169"/>
      <c r="AGM4" s="169"/>
      <c r="AGN4" s="170"/>
      <c r="AGO4" s="169"/>
      <c r="AGP4" s="297"/>
      <c r="AGQ4" s="298"/>
      <c r="AGR4" s="298"/>
      <c r="AGS4" s="298"/>
      <c r="AGT4" s="298"/>
      <c r="AGU4" s="299"/>
      <c r="AGV4" s="169"/>
      <c r="AGW4" s="169"/>
      <c r="AGX4" s="169"/>
      <c r="AGY4" s="169"/>
      <c r="AGZ4" s="297"/>
      <c r="AHA4" s="298"/>
      <c r="AHB4" s="298"/>
      <c r="AHC4" s="298"/>
      <c r="AHD4" s="298"/>
      <c r="AHE4" s="299"/>
      <c r="AHF4" s="169"/>
      <c r="AHG4" s="169"/>
      <c r="AHH4" s="169"/>
      <c r="AHI4" s="169"/>
      <c r="AHJ4" s="173"/>
      <c r="AHK4" s="173"/>
      <c r="AHR4" s="172"/>
      <c r="AHS4" s="172"/>
      <c r="AHT4" s="293"/>
      <c r="AHU4" s="293"/>
      <c r="AHV4" s="293"/>
      <c r="AHW4" s="293"/>
      <c r="AHX4" s="293"/>
      <c r="AHY4" s="293"/>
      <c r="AHZ4" s="169"/>
      <c r="AIA4" s="169"/>
      <c r="AIB4" s="169"/>
      <c r="AIC4" s="169"/>
      <c r="AID4" s="294"/>
      <c r="AIE4" s="295"/>
      <c r="AIF4" s="295"/>
      <c r="AIG4" s="295"/>
      <c r="AIH4" s="295"/>
      <c r="AII4" s="296"/>
      <c r="AIJ4" s="169"/>
      <c r="AIK4" s="169"/>
      <c r="AIL4" s="170"/>
      <c r="AIM4" s="169"/>
      <c r="AIN4" s="297"/>
      <c r="AIO4" s="298"/>
      <c r="AIP4" s="298"/>
      <c r="AIQ4" s="298"/>
      <c r="AIR4" s="298"/>
      <c r="AIS4" s="299"/>
      <c r="AIT4" s="169"/>
      <c r="AIU4" s="169"/>
      <c r="AIV4" s="169"/>
      <c r="AIW4" s="169"/>
      <c r="AIX4" s="297"/>
      <c r="AIY4" s="298"/>
      <c r="AIZ4" s="298"/>
      <c r="AJA4" s="298"/>
      <c r="AJB4" s="298"/>
      <c r="AJC4" s="299"/>
      <c r="AJD4" s="169"/>
      <c r="AJE4" s="169"/>
      <c r="AJF4" s="169"/>
      <c r="AJG4" s="169"/>
      <c r="AJH4" s="173"/>
      <c r="AJI4" s="173"/>
      <c r="AJP4" s="172"/>
      <c r="AJQ4" s="172"/>
      <c r="AJR4" s="293"/>
      <c r="AJS4" s="293"/>
      <c r="AJT4" s="293"/>
      <c r="AJU4" s="293"/>
      <c r="AJV4" s="293"/>
      <c r="AJW4" s="293"/>
      <c r="AJX4" s="169"/>
      <c r="AJY4" s="169"/>
      <c r="AJZ4" s="169"/>
      <c r="AKA4" s="169"/>
      <c r="AKB4" s="294"/>
      <c r="AKC4" s="295"/>
      <c r="AKD4" s="295"/>
      <c r="AKE4" s="295"/>
      <c r="AKF4" s="295"/>
      <c r="AKG4" s="296"/>
      <c r="AKH4" s="169"/>
      <c r="AKI4" s="169"/>
      <c r="AKJ4" s="170"/>
      <c r="AKK4" s="169"/>
      <c r="AKL4" s="297"/>
      <c r="AKM4" s="298"/>
      <c r="AKN4" s="298"/>
      <c r="AKO4" s="298"/>
      <c r="AKP4" s="298"/>
      <c r="AKQ4" s="299"/>
      <c r="AKR4" s="169"/>
      <c r="AKS4" s="169"/>
      <c r="AKT4" s="169"/>
      <c r="AKU4" s="169"/>
      <c r="AKV4" s="297"/>
      <c r="AKW4" s="298"/>
      <c r="AKX4" s="298"/>
      <c r="AKY4" s="298"/>
      <c r="AKZ4" s="298"/>
      <c r="ALA4" s="299"/>
      <c r="ALB4" s="169"/>
      <c r="ALC4" s="169"/>
      <c r="ALD4" s="169"/>
      <c r="ALE4" s="169"/>
      <c r="ALF4" s="173"/>
      <c r="ALG4" s="173"/>
    </row>
    <row r="5" spans="1:1000">
      <c r="B5" s="172"/>
      <c r="C5" s="172"/>
      <c r="D5" s="293"/>
      <c r="E5" s="293"/>
      <c r="F5" s="293"/>
      <c r="G5" s="293"/>
      <c r="H5" s="293"/>
      <c r="I5" s="293"/>
      <c r="J5" s="169"/>
      <c r="K5" s="169"/>
      <c r="L5" s="169"/>
      <c r="M5" s="169"/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173"/>
      <c r="AS5" s="173"/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  <c r="KP5" s="172"/>
      <c r="KQ5" s="172"/>
      <c r="KR5" s="293"/>
      <c r="KS5" s="293"/>
      <c r="KT5" s="293"/>
      <c r="KU5" s="293"/>
      <c r="KV5" s="293"/>
      <c r="KW5" s="293"/>
      <c r="KX5" s="169"/>
      <c r="KY5" s="169"/>
      <c r="KZ5" s="169"/>
      <c r="LA5" s="169"/>
      <c r="LB5" s="294"/>
      <c r="LC5" s="295"/>
      <c r="LD5" s="295"/>
      <c r="LE5" s="295"/>
      <c r="LF5" s="295"/>
      <c r="LG5" s="296"/>
      <c r="LH5" s="169"/>
      <c r="LI5" s="169"/>
      <c r="LJ5" s="170"/>
      <c r="LK5" s="169"/>
      <c r="LL5" s="297"/>
      <c r="LM5" s="298"/>
      <c r="LN5" s="298"/>
      <c r="LO5" s="298"/>
      <c r="LP5" s="298"/>
      <c r="LQ5" s="299"/>
      <c r="LR5" s="169"/>
      <c r="LS5" s="169"/>
      <c r="LT5" s="169"/>
      <c r="LU5" s="169"/>
      <c r="LV5" s="297"/>
      <c r="LW5" s="298"/>
      <c r="LX5" s="298"/>
      <c r="LY5" s="298"/>
      <c r="LZ5" s="298"/>
      <c r="MA5" s="299"/>
      <c r="MB5" s="169"/>
      <c r="MC5" s="169"/>
      <c r="MD5" s="169"/>
      <c r="ME5" s="169"/>
      <c r="MF5" s="173"/>
      <c r="MG5" s="173"/>
      <c r="MN5" s="172"/>
      <c r="MO5" s="172"/>
      <c r="MP5" s="293"/>
      <c r="MQ5" s="293"/>
      <c r="MR5" s="293"/>
      <c r="MS5" s="293"/>
      <c r="MT5" s="293"/>
      <c r="MU5" s="293"/>
      <c r="MV5" s="169"/>
      <c r="MW5" s="169"/>
      <c r="MX5" s="169"/>
      <c r="MY5" s="169"/>
      <c r="MZ5" s="294"/>
      <c r="NA5" s="295"/>
      <c r="NB5" s="295"/>
      <c r="NC5" s="295"/>
      <c r="ND5" s="295"/>
      <c r="NE5" s="296"/>
      <c r="NF5" s="169"/>
      <c r="NG5" s="169"/>
      <c r="NH5" s="170"/>
      <c r="NI5" s="169"/>
      <c r="NJ5" s="297"/>
      <c r="NK5" s="298"/>
      <c r="NL5" s="298"/>
      <c r="NM5" s="298"/>
      <c r="NN5" s="298"/>
      <c r="NO5" s="299"/>
      <c r="NP5" s="169"/>
      <c r="NQ5" s="169"/>
      <c r="NR5" s="169"/>
      <c r="NS5" s="169"/>
      <c r="NT5" s="297"/>
      <c r="NU5" s="298"/>
      <c r="NV5" s="298"/>
      <c r="NW5" s="298"/>
      <c r="NX5" s="298"/>
      <c r="NY5" s="299"/>
      <c r="NZ5" s="169"/>
      <c r="OA5" s="169"/>
      <c r="OB5" s="169"/>
      <c r="OC5" s="169"/>
      <c r="OD5" s="173"/>
      <c r="OE5" s="173"/>
      <c r="OL5" s="172"/>
      <c r="OM5" s="172"/>
      <c r="ON5" s="293"/>
      <c r="OO5" s="293"/>
      <c r="OP5" s="293"/>
      <c r="OQ5" s="293"/>
      <c r="OR5" s="293"/>
      <c r="OS5" s="293"/>
      <c r="OT5" s="169"/>
      <c r="OU5" s="169"/>
      <c r="OV5" s="169"/>
      <c r="OW5" s="169"/>
      <c r="OX5" s="294"/>
      <c r="OY5" s="295"/>
      <c r="OZ5" s="295"/>
      <c r="PA5" s="295"/>
      <c r="PB5" s="295"/>
      <c r="PC5" s="296"/>
      <c r="PD5" s="169"/>
      <c r="PE5" s="169"/>
      <c r="PF5" s="170"/>
      <c r="PG5" s="169"/>
      <c r="PH5" s="297"/>
      <c r="PI5" s="298"/>
      <c r="PJ5" s="298"/>
      <c r="PK5" s="298"/>
      <c r="PL5" s="298"/>
      <c r="PM5" s="299"/>
      <c r="PN5" s="169"/>
      <c r="PO5" s="169"/>
      <c r="PP5" s="169"/>
      <c r="PQ5" s="169"/>
      <c r="PR5" s="297"/>
      <c r="PS5" s="298"/>
      <c r="PT5" s="298"/>
      <c r="PU5" s="298"/>
      <c r="PV5" s="298"/>
      <c r="PW5" s="299"/>
      <c r="PX5" s="169"/>
      <c r="PY5" s="169"/>
      <c r="PZ5" s="169"/>
      <c r="QA5" s="169"/>
      <c r="QB5" s="173"/>
      <c r="QC5" s="173"/>
      <c r="QJ5" s="172"/>
      <c r="QK5" s="172"/>
      <c r="QL5" s="293"/>
      <c r="QM5" s="293"/>
      <c r="QN5" s="293"/>
      <c r="QO5" s="293"/>
      <c r="QP5" s="293"/>
      <c r="QQ5" s="293"/>
      <c r="QR5" s="169"/>
      <c r="QS5" s="169"/>
      <c r="QT5" s="169"/>
      <c r="QU5" s="169"/>
      <c r="QV5" s="294"/>
      <c r="QW5" s="295"/>
      <c r="QX5" s="295"/>
      <c r="QY5" s="295"/>
      <c r="QZ5" s="295"/>
      <c r="RA5" s="296"/>
      <c r="RB5" s="169"/>
      <c r="RC5" s="169"/>
      <c r="RD5" s="170"/>
      <c r="RE5" s="169"/>
      <c r="RF5" s="297"/>
      <c r="RG5" s="298"/>
      <c r="RH5" s="298"/>
      <c r="RI5" s="298"/>
      <c r="RJ5" s="298"/>
      <c r="RK5" s="299"/>
      <c r="RL5" s="169"/>
      <c r="RM5" s="169"/>
      <c r="RN5" s="169"/>
      <c r="RO5" s="169"/>
      <c r="RP5" s="297"/>
      <c r="RQ5" s="298"/>
      <c r="RR5" s="298"/>
      <c r="RS5" s="298"/>
      <c r="RT5" s="298"/>
      <c r="RU5" s="299"/>
      <c r="RV5" s="169"/>
      <c r="RW5" s="169"/>
      <c r="RX5" s="169"/>
      <c r="RY5" s="169"/>
      <c r="RZ5" s="173"/>
      <c r="SA5" s="173"/>
      <c r="SH5" s="172"/>
      <c r="SI5" s="172"/>
      <c r="SJ5" s="293"/>
      <c r="SK5" s="293"/>
      <c r="SL5" s="293"/>
      <c r="SM5" s="293"/>
      <c r="SN5" s="293"/>
      <c r="SO5" s="293"/>
      <c r="SP5" s="169"/>
      <c r="SQ5" s="169"/>
      <c r="SR5" s="169"/>
      <c r="SS5" s="169"/>
      <c r="ST5" s="294"/>
      <c r="SU5" s="295"/>
      <c r="SV5" s="295"/>
      <c r="SW5" s="295"/>
      <c r="SX5" s="295"/>
      <c r="SY5" s="296"/>
      <c r="SZ5" s="169"/>
      <c r="TA5" s="169"/>
      <c r="TB5" s="170"/>
      <c r="TC5" s="169"/>
      <c r="TD5" s="297"/>
      <c r="TE5" s="298"/>
      <c r="TF5" s="298"/>
      <c r="TG5" s="298"/>
      <c r="TH5" s="298"/>
      <c r="TI5" s="299"/>
      <c r="TJ5" s="169"/>
      <c r="TK5" s="169"/>
      <c r="TL5" s="169"/>
      <c r="TM5" s="169"/>
      <c r="TN5" s="297"/>
      <c r="TO5" s="298"/>
      <c r="TP5" s="298"/>
      <c r="TQ5" s="298"/>
      <c r="TR5" s="298"/>
      <c r="TS5" s="299"/>
      <c r="TT5" s="169"/>
      <c r="TU5" s="169"/>
      <c r="TV5" s="169"/>
      <c r="TW5" s="169"/>
      <c r="TX5" s="173"/>
      <c r="TY5" s="173"/>
      <c r="UF5" s="172"/>
      <c r="UG5" s="172"/>
      <c r="UH5" s="293"/>
      <c r="UI5" s="293"/>
      <c r="UJ5" s="293"/>
      <c r="UK5" s="293"/>
      <c r="UL5" s="293"/>
      <c r="UM5" s="293"/>
      <c r="UN5" s="169"/>
      <c r="UO5" s="169"/>
      <c r="UP5" s="169"/>
      <c r="UQ5" s="169"/>
      <c r="UR5" s="294"/>
      <c r="US5" s="295"/>
      <c r="UT5" s="295"/>
      <c r="UU5" s="295"/>
      <c r="UV5" s="295"/>
      <c r="UW5" s="296"/>
      <c r="UX5" s="169"/>
      <c r="UY5" s="169"/>
      <c r="UZ5" s="170"/>
      <c r="VA5" s="169"/>
      <c r="VB5" s="297"/>
      <c r="VC5" s="298"/>
      <c r="VD5" s="298"/>
      <c r="VE5" s="298"/>
      <c r="VF5" s="298"/>
      <c r="VG5" s="299"/>
      <c r="VH5" s="169"/>
      <c r="VI5" s="169"/>
      <c r="VJ5" s="169"/>
      <c r="VK5" s="169"/>
      <c r="VL5" s="297"/>
      <c r="VM5" s="298"/>
      <c r="VN5" s="298"/>
      <c r="VO5" s="298"/>
      <c r="VP5" s="298"/>
      <c r="VQ5" s="299"/>
      <c r="VR5" s="169"/>
      <c r="VS5" s="169"/>
      <c r="VT5" s="169"/>
      <c r="VU5" s="169"/>
      <c r="VV5" s="173"/>
      <c r="VW5" s="173"/>
      <c r="WD5" s="172"/>
      <c r="WE5" s="172"/>
      <c r="WF5" s="293"/>
      <c r="WG5" s="293"/>
      <c r="WH5" s="293"/>
      <c r="WI5" s="293"/>
      <c r="WJ5" s="293"/>
      <c r="WK5" s="293"/>
      <c r="WL5" s="169"/>
      <c r="WM5" s="169"/>
      <c r="WN5" s="169"/>
      <c r="WO5" s="169"/>
      <c r="WP5" s="294"/>
      <c r="WQ5" s="295"/>
      <c r="WR5" s="295"/>
      <c r="WS5" s="295"/>
      <c r="WT5" s="295"/>
      <c r="WU5" s="296"/>
      <c r="WV5" s="169"/>
      <c r="WW5" s="169"/>
      <c r="WX5" s="170"/>
      <c r="WY5" s="169"/>
      <c r="WZ5" s="297"/>
      <c r="XA5" s="298"/>
      <c r="XB5" s="298"/>
      <c r="XC5" s="298"/>
      <c r="XD5" s="298"/>
      <c r="XE5" s="299"/>
      <c r="XF5" s="169"/>
      <c r="XG5" s="169"/>
      <c r="XH5" s="169"/>
      <c r="XI5" s="169"/>
      <c r="XJ5" s="297"/>
      <c r="XK5" s="298"/>
      <c r="XL5" s="298"/>
      <c r="XM5" s="298"/>
      <c r="XN5" s="298"/>
      <c r="XO5" s="299"/>
      <c r="XP5" s="169"/>
      <c r="XQ5" s="169"/>
      <c r="XR5" s="169"/>
      <c r="XS5" s="169"/>
      <c r="XT5" s="173"/>
      <c r="XU5" s="173"/>
      <c r="YB5" s="172"/>
      <c r="YC5" s="172"/>
      <c r="YD5" s="293"/>
      <c r="YE5" s="293"/>
      <c r="YF5" s="293"/>
      <c r="YG5" s="293"/>
      <c r="YH5" s="293"/>
      <c r="YI5" s="293"/>
      <c r="YJ5" s="169"/>
      <c r="YK5" s="169"/>
      <c r="YL5" s="169"/>
      <c r="YM5" s="169"/>
      <c r="YN5" s="294"/>
      <c r="YO5" s="295"/>
      <c r="YP5" s="295"/>
      <c r="YQ5" s="295"/>
      <c r="YR5" s="295"/>
      <c r="YS5" s="296"/>
      <c r="YT5" s="169"/>
      <c r="YU5" s="169"/>
      <c r="YV5" s="170"/>
      <c r="YW5" s="169"/>
      <c r="YX5" s="297"/>
      <c r="YY5" s="298"/>
      <c r="YZ5" s="298"/>
      <c r="ZA5" s="298"/>
      <c r="ZB5" s="298"/>
      <c r="ZC5" s="299"/>
      <c r="ZD5" s="169"/>
      <c r="ZE5" s="169"/>
      <c r="ZF5" s="169"/>
      <c r="ZG5" s="169"/>
      <c r="ZH5" s="297"/>
      <c r="ZI5" s="298"/>
      <c r="ZJ5" s="298"/>
      <c r="ZK5" s="298"/>
      <c r="ZL5" s="298"/>
      <c r="ZM5" s="299"/>
      <c r="ZN5" s="169"/>
      <c r="ZO5" s="169"/>
      <c r="ZP5" s="169"/>
      <c r="ZQ5" s="169"/>
      <c r="ZR5" s="173"/>
      <c r="ZS5" s="173"/>
      <c r="ZZ5" s="172"/>
      <c r="AAA5" s="172"/>
      <c r="AAB5" s="293"/>
      <c r="AAC5" s="293"/>
      <c r="AAD5" s="293"/>
      <c r="AAE5" s="293"/>
      <c r="AAF5" s="293"/>
      <c r="AAG5" s="293"/>
      <c r="AAH5" s="169"/>
      <c r="AAI5" s="169"/>
      <c r="AAJ5" s="169"/>
      <c r="AAK5" s="169"/>
      <c r="AAL5" s="294"/>
      <c r="AAM5" s="295"/>
      <c r="AAN5" s="295"/>
      <c r="AAO5" s="295"/>
      <c r="AAP5" s="295"/>
      <c r="AAQ5" s="296"/>
      <c r="AAR5" s="169"/>
      <c r="AAS5" s="169"/>
      <c r="AAT5" s="170"/>
      <c r="AAU5" s="169"/>
      <c r="AAV5" s="297"/>
      <c r="AAW5" s="298"/>
      <c r="AAX5" s="298"/>
      <c r="AAY5" s="298"/>
      <c r="AAZ5" s="298"/>
      <c r="ABA5" s="299"/>
      <c r="ABB5" s="169"/>
      <c r="ABC5" s="169"/>
      <c r="ABD5" s="169"/>
      <c r="ABE5" s="169"/>
      <c r="ABF5" s="297"/>
      <c r="ABG5" s="298"/>
      <c r="ABH5" s="298"/>
      <c r="ABI5" s="298"/>
      <c r="ABJ5" s="298"/>
      <c r="ABK5" s="299"/>
      <c r="ABL5" s="169"/>
      <c r="ABM5" s="169"/>
      <c r="ABN5" s="169"/>
      <c r="ABO5" s="169"/>
      <c r="ABP5" s="173"/>
      <c r="ABQ5" s="173"/>
      <c r="ABX5" s="172"/>
      <c r="ABY5" s="172"/>
      <c r="ABZ5" s="293"/>
      <c r="ACA5" s="293"/>
      <c r="ACB5" s="293"/>
      <c r="ACC5" s="293"/>
      <c r="ACD5" s="293"/>
      <c r="ACE5" s="293"/>
      <c r="ACF5" s="169"/>
      <c r="ACG5" s="169"/>
      <c r="ACH5" s="169"/>
      <c r="ACI5" s="169"/>
      <c r="ACJ5" s="294"/>
      <c r="ACK5" s="295"/>
      <c r="ACL5" s="295"/>
      <c r="ACM5" s="295"/>
      <c r="ACN5" s="295"/>
      <c r="ACO5" s="296"/>
      <c r="ACP5" s="169"/>
      <c r="ACQ5" s="169"/>
      <c r="ACR5" s="170"/>
      <c r="ACS5" s="169"/>
      <c r="ACT5" s="297"/>
      <c r="ACU5" s="298"/>
      <c r="ACV5" s="298"/>
      <c r="ACW5" s="298"/>
      <c r="ACX5" s="298"/>
      <c r="ACY5" s="299"/>
      <c r="ACZ5" s="169"/>
      <c r="ADA5" s="169"/>
      <c r="ADB5" s="169"/>
      <c r="ADC5" s="169"/>
      <c r="ADD5" s="297"/>
      <c r="ADE5" s="298"/>
      <c r="ADF5" s="298"/>
      <c r="ADG5" s="298"/>
      <c r="ADH5" s="298"/>
      <c r="ADI5" s="299"/>
      <c r="ADJ5" s="169"/>
      <c r="ADK5" s="169"/>
      <c r="ADL5" s="169"/>
      <c r="ADM5" s="169"/>
      <c r="ADN5" s="173"/>
      <c r="ADO5" s="173"/>
      <c r="ADV5" s="172"/>
      <c r="ADW5" s="172"/>
      <c r="ADX5" s="293"/>
      <c r="ADY5" s="293"/>
      <c r="ADZ5" s="293"/>
      <c r="AEA5" s="293"/>
      <c r="AEB5" s="293"/>
      <c r="AEC5" s="293"/>
      <c r="AED5" s="169"/>
      <c r="AEE5" s="169"/>
      <c r="AEF5" s="169"/>
      <c r="AEG5" s="169"/>
      <c r="AEH5" s="294"/>
      <c r="AEI5" s="295"/>
      <c r="AEJ5" s="295"/>
      <c r="AEK5" s="295"/>
      <c r="AEL5" s="295"/>
      <c r="AEM5" s="296"/>
      <c r="AEN5" s="169"/>
      <c r="AEO5" s="169"/>
      <c r="AEP5" s="170"/>
      <c r="AEQ5" s="169"/>
      <c r="AER5" s="297"/>
      <c r="AES5" s="298"/>
      <c r="AET5" s="298"/>
      <c r="AEU5" s="298"/>
      <c r="AEV5" s="298"/>
      <c r="AEW5" s="299"/>
      <c r="AEX5" s="169"/>
      <c r="AEY5" s="169"/>
      <c r="AEZ5" s="169"/>
      <c r="AFA5" s="169"/>
      <c r="AFB5" s="297"/>
      <c r="AFC5" s="298"/>
      <c r="AFD5" s="298"/>
      <c r="AFE5" s="298"/>
      <c r="AFF5" s="298"/>
      <c r="AFG5" s="299"/>
      <c r="AFH5" s="169"/>
      <c r="AFI5" s="169"/>
      <c r="AFJ5" s="169"/>
      <c r="AFK5" s="169"/>
      <c r="AFL5" s="173"/>
      <c r="AFM5" s="173"/>
      <c r="AFT5" s="172"/>
      <c r="AFU5" s="172"/>
      <c r="AFV5" s="293"/>
      <c r="AFW5" s="293"/>
      <c r="AFX5" s="293"/>
      <c r="AFY5" s="293"/>
      <c r="AFZ5" s="293"/>
      <c r="AGA5" s="293"/>
      <c r="AGB5" s="169"/>
      <c r="AGC5" s="169"/>
      <c r="AGD5" s="169"/>
      <c r="AGE5" s="169"/>
      <c r="AGF5" s="294"/>
      <c r="AGG5" s="295"/>
      <c r="AGH5" s="295"/>
      <c r="AGI5" s="295"/>
      <c r="AGJ5" s="295"/>
      <c r="AGK5" s="296"/>
      <c r="AGL5" s="169"/>
      <c r="AGM5" s="169"/>
      <c r="AGN5" s="170"/>
      <c r="AGO5" s="169"/>
      <c r="AGP5" s="297"/>
      <c r="AGQ5" s="298"/>
      <c r="AGR5" s="298"/>
      <c r="AGS5" s="298"/>
      <c r="AGT5" s="298"/>
      <c r="AGU5" s="299"/>
      <c r="AGV5" s="169"/>
      <c r="AGW5" s="169"/>
      <c r="AGX5" s="169"/>
      <c r="AGY5" s="169"/>
      <c r="AGZ5" s="297"/>
      <c r="AHA5" s="298"/>
      <c r="AHB5" s="298"/>
      <c r="AHC5" s="298"/>
      <c r="AHD5" s="298"/>
      <c r="AHE5" s="299"/>
      <c r="AHF5" s="169"/>
      <c r="AHG5" s="169"/>
      <c r="AHH5" s="169"/>
      <c r="AHI5" s="169"/>
      <c r="AHJ5" s="173"/>
      <c r="AHK5" s="173"/>
      <c r="AHR5" s="172"/>
      <c r="AHS5" s="172"/>
      <c r="AHT5" s="293"/>
      <c r="AHU5" s="293"/>
      <c r="AHV5" s="293"/>
      <c r="AHW5" s="293"/>
      <c r="AHX5" s="293"/>
      <c r="AHY5" s="293"/>
      <c r="AHZ5" s="169"/>
      <c r="AIA5" s="169"/>
      <c r="AIB5" s="169"/>
      <c r="AIC5" s="169"/>
      <c r="AID5" s="294"/>
      <c r="AIE5" s="295"/>
      <c r="AIF5" s="295"/>
      <c r="AIG5" s="295"/>
      <c r="AIH5" s="295"/>
      <c r="AII5" s="296"/>
      <c r="AIJ5" s="169"/>
      <c r="AIK5" s="169"/>
      <c r="AIL5" s="170"/>
      <c r="AIM5" s="169"/>
      <c r="AIN5" s="297"/>
      <c r="AIO5" s="298"/>
      <c r="AIP5" s="298"/>
      <c r="AIQ5" s="298"/>
      <c r="AIR5" s="298"/>
      <c r="AIS5" s="299"/>
      <c r="AIT5" s="169"/>
      <c r="AIU5" s="169"/>
      <c r="AIV5" s="169"/>
      <c r="AIW5" s="169"/>
      <c r="AIX5" s="297"/>
      <c r="AIY5" s="298"/>
      <c r="AIZ5" s="298"/>
      <c r="AJA5" s="298"/>
      <c r="AJB5" s="298"/>
      <c r="AJC5" s="299"/>
      <c r="AJD5" s="169"/>
      <c r="AJE5" s="169"/>
      <c r="AJF5" s="169"/>
      <c r="AJG5" s="169"/>
      <c r="AJH5" s="173"/>
      <c r="AJI5" s="173"/>
      <c r="AJP5" s="172"/>
      <c r="AJQ5" s="172"/>
      <c r="AJR5" s="293"/>
      <c r="AJS5" s="293"/>
      <c r="AJT5" s="293"/>
      <c r="AJU5" s="293"/>
      <c r="AJV5" s="293"/>
      <c r="AJW5" s="293"/>
      <c r="AJX5" s="169"/>
      <c r="AJY5" s="169"/>
      <c r="AJZ5" s="169"/>
      <c r="AKA5" s="169"/>
      <c r="AKB5" s="294"/>
      <c r="AKC5" s="295"/>
      <c r="AKD5" s="295"/>
      <c r="AKE5" s="295"/>
      <c r="AKF5" s="295"/>
      <c r="AKG5" s="296"/>
      <c r="AKH5" s="169"/>
      <c r="AKI5" s="169"/>
      <c r="AKJ5" s="170"/>
      <c r="AKK5" s="169"/>
      <c r="AKL5" s="297"/>
      <c r="AKM5" s="298"/>
      <c r="AKN5" s="298"/>
      <c r="AKO5" s="298"/>
      <c r="AKP5" s="298"/>
      <c r="AKQ5" s="299"/>
      <c r="AKR5" s="169"/>
      <c r="AKS5" s="169"/>
      <c r="AKT5" s="169"/>
      <c r="AKU5" s="169"/>
      <c r="AKV5" s="297"/>
      <c r="AKW5" s="298"/>
      <c r="AKX5" s="298"/>
      <c r="AKY5" s="298"/>
      <c r="AKZ5" s="298"/>
      <c r="ALA5" s="299"/>
      <c r="ALB5" s="169"/>
      <c r="ALC5" s="169"/>
      <c r="ALD5" s="169"/>
      <c r="ALE5" s="169"/>
      <c r="ALF5" s="173"/>
      <c r="ALG5" s="173"/>
    </row>
    <row r="6" spans="1:1000"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  <c r="KP6" s="172"/>
      <c r="KQ6" s="172"/>
      <c r="KR6" s="293"/>
      <c r="KS6" s="293"/>
      <c r="KT6" s="293"/>
      <c r="KU6" s="293"/>
      <c r="KV6" s="293"/>
      <c r="KW6" s="293"/>
      <c r="KX6" s="169"/>
      <c r="KY6" s="169"/>
      <c r="KZ6" s="169"/>
      <c r="LA6" s="169"/>
      <c r="LB6" s="294"/>
      <c r="LC6" s="295"/>
      <c r="LD6" s="295"/>
      <c r="LE6" s="295"/>
      <c r="LF6" s="295"/>
      <c r="LG6" s="296"/>
      <c r="LH6" s="169"/>
      <c r="LI6" s="169"/>
      <c r="LJ6" s="170"/>
      <c r="LK6" s="169"/>
      <c r="LL6" s="297"/>
      <c r="LM6" s="298"/>
      <c r="LN6" s="298"/>
      <c r="LO6" s="298"/>
      <c r="LP6" s="298"/>
      <c r="LQ6" s="299"/>
      <c r="LR6" s="169"/>
      <c r="LS6" s="169"/>
      <c r="LT6" s="169"/>
      <c r="LU6" s="169"/>
      <c r="LV6" s="297"/>
      <c r="LW6" s="298"/>
      <c r="LX6" s="298"/>
      <c r="LY6" s="298"/>
      <c r="LZ6" s="298"/>
      <c r="MA6" s="299"/>
      <c r="MB6" s="169"/>
      <c r="MC6" s="169"/>
      <c r="MD6" s="169"/>
      <c r="ME6" s="169"/>
      <c r="MF6" s="173"/>
      <c r="MG6" s="173"/>
      <c r="MN6" s="172"/>
      <c r="MO6" s="172"/>
      <c r="MP6" s="293"/>
      <c r="MQ6" s="293"/>
      <c r="MR6" s="293"/>
      <c r="MS6" s="293"/>
      <c r="MT6" s="293"/>
      <c r="MU6" s="293"/>
      <c r="MV6" s="169"/>
      <c r="MW6" s="169"/>
      <c r="MX6" s="169"/>
      <c r="MY6" s="169"/>
      <c r="MZ6" s="294"/>
      <c r="NA6" s="295"/>
      <c r="NB6" s="295"/>
      <c r="NC6" s="295"/>
      <c r="ND6" s="295"/>
      <c r="NE6" s="296"/>
      <c r="NF6" s="169"/>
      <c r="NG6" s="169"/>
      <c r="NH6" s="170"/>
      <c r="NI6" s="169"/>
      <c r="NJ6" s="297"/>
      <c r="NK6" s="298"/>
      <c r="NL6" s="298"/>
      <c r="NM6" s="298"/>
      <c r="NN6" s="298"/>
      <c r="NO6" s="299"/>
      <c r="NP6" s="169"/>
      <c r="NQ6" s="169"/>
      <c r="NR6" s="169"/>
      <c r="NS6" s="169"/>
      <c r="NT6" s="297"/>
      <c r="NU6" s="298"/>
      <c r="NV6" s="298"/>
      <c r="NW6" s="298"/>
      <c r="NX6" s="298"/>
      <c r="NY6" s="299"/>
      <c r="NZ6" s="169"/>
      <c r="OA6" s="169"/>
      <c r="OB6" s="169"/>
      <c r="OC6" s="169"/>
      <c r="OD6" s="173"/>
      <c r="OE6" s="173"/>
      <c r="OL6" s="172"/>
      <c r="OM6" s="172"/>
      <c r="ON6" s="293"/>
      <c r="OO6" s="293"/>
      <c r="OP6" s="293"/>
      <c r="OQ6" s="293"/>
      <c r="OR6" s="293"/>
      <c r="OS6" s="293"/>
      <c r="OT6" s="169"/>
      <c r="OU6" s="169"/>
      <c r="OV6" s="169"/>
      <c r="OW6" s="169"/>
      <c r="OX6" s="294"/>
      <c r="OY6" s="295"/>
      <c r="OZ6" s="295"/>
      <c r="PA6" s="295"/>
      <c r="PB6" s="295"/>
      <c r="PC6" s="296"/>
      <c r="PD6" s="169"/>
      <c r="PE6" s="169"/>
      <c r="PF6" s="170"/>
      <c r="PG6" s="169"/>
      <c r="PH6" s="297"/>
      <c r="PI6" s="298"/>
      <c r="PJ6" s="298"/>
      <c r="PK6" s="298"/>
      <c r="PL6" s="298"/>
      <c r="PM6" s="299"/>
      <c r="PN6" s="169"/>
      <c r="PO6" s="169"/>
      <c r="PP6" s="169"/>
      <c r="PQ6" s="169"/>
      <c r="PR6" s="297"/>
      <c r="PS6" s="298"/>
      <c r="PT6" s="298"/>
      <c r="PU6" s="298"/>
      <c r="PV6" s="298"/>
      <c r="PW6" s="299"/>
      <c r="PX6" s="169"/>
      <c r="PY6" s="169"/>
      <c r="PZ6" s="169"/>
      <c r="QA6" s="169"/>
      <c r="QB6" s="173"/>
      <c r="QC6" s="173"/>
      <c r="QJ6" s="172"/>
      <c r="QK6" s="172"/>
      <c r="QL6" s="293"/>
      <c r="QM6" s="293"/>
      <c r="QN6" s="293"/>
      <c r="QO6" s="293"/>
      <c r="QP6" s="293"/>
      <c r="QQ6" s="293"/>
      <c r="QR6" s="169"/>
      <c r="QS6" s="169"/>
      <c r="QT6" s="169"/>
      <c r="QU6" s="169"/>
      <c r="QV6" s="294"/>
      <c r="QW6" s="295"/>
      <c r="QX6" s="295"/>
      <c r="QY6" s="295"/>
      <c r="QZ6" s="295"/>
      <c r="RA6" s="296"/>
      <c r="RB6" s="169"/>
      <c r="RC6" s="169"/>
      <c r="RD6" s="170"/>
      <c r="RE6" s="169"/>
      <c r="RF6" s="297"/>
      <c r="RG6" s="298"/>
      <c r="RH6" s="298"/>
      <c r="RI6" s="298"/>
      <c r="RJ6" s="298"/>
      <c r="RK6" s="299"/>
      <c r="RL6" s="169"/>
      <c r="RM6" s="169"/>
      <c r="RN6" s="169"/>
      <c r="RO6" s="169"/>
      <c r="RP6" s="297"/>
      <c r="RQ6" s="298"/>
      <c r="RR6" s="298"/>
      <c r="RS6" s="298"/>
      <c r="RT6" s="298"/>
      <c r="RU6" s="299"/>
      <c r="RV6" s="169"/>
      <c r="RW6" s="169"/>
      <c r="RX6" s="169"/>
      <c r="RY6" s="169"/>
      <c r="RZ6" s="173"/>
      <c r="SA6" s="173"/>
      <c r="SH6" s="172"/>
      <c r="SI6" s="172"/>
      <c r="SJ6" s="293"/>
      <c r="SK6" s="293"/>
      <c r="SL6" s="293"/>
      <c r="SM6" s="293"/>
      <c r="SN6" s="293"/>
      <c r="SO6" s="293"/>
      <c r="SP6" s="169"/>
      <c r="SQ6" s="169"/>
      <c r="SR6" s="169"/>
      <c r="SS6" s="169"/>
      <c r="ST6" s="294"/>
      <c r="SU6" s="295"/>
      <c r="SV6" s="295"/>
      <c r="SW6" s="295"/>
      <c r="SX6" s="295"/>
      <c r="SY6" s="296"/>
      <c r="SZ6" s="169"/>
      <c r="TA6" s="169"/>
      <c r="TB6" s="170"/>
      <c r="TC6" s="169"/>
      <c r="TD6" s="297"/>
      <c r="TE6" s="298"/>
      <c r="TF6" s="298"/>
      <c r="TG6" s="298"/>
      <c r="TH6" s="298"/>
      <c r="TI6" s="299"/>
      <c r="TJ6" s="169"/>
      <c r="TK6" s="169"/>
      <c r="TL6" s="169"/>
      <c r="TM6" s="169"/>
      <c r="TN6" s="297"/>
      <c r="TO6" s="298"/>
      <c r="TP6" s="298"/>
      <c r="TQ6" s="298"/>
      <c r="TR6" s="298"/>
      <c r="TS6" s="299"/>
      <c r="TT6" s="169"/>
      <c r="TU6" s="169"/>
      <c r="TV6" s="169"/>
      <c r="TW6" s="169"/>
      <c r="TX6" s="173"/>
      <c r="TY6" s="173"/>
      <c r="UF6" s="172"/>
      <c r="UG6" s="172"/>
      <c r="UH6" s="293"/>
      <c r="UI6" s="293"/>
      <c r="UJ6" s="293"/>
      <c r="UK6" s="293"/>
      <c r="UL6" s="293"/>
      <c r="UM6" s="293"/>
      <c r="UN6" s="169"/>
      <c r="UO6" s="169"/>
      <c r="UP6" s="169"/>
      <c r="UQ6" s="169"/>
      <c r="UR6" s="294"/>
      <c r="US6" s="295"/>
      <c r="UT6" s="295"/>
      <c r="UU6" s="295"/>
      <c r="UV6" s="295"/>
      <c r="UW6" s="296"/>
      <c r="UX6" s="169"/>
      <c r="UY6" s="169"/>
      <c r="UZ6" s="170"/>
      <c r="VA6" s="169"/>
      <c r="VB6" s="297"/>
      <c r="VC6" s="298"/>
      <c r="VD6" s="298"/>
      <c r="VE6" s="298"/>
      <c r="VF6" s="298"/>
      <c r="VG6" s="299"/>
      <c r="VH6" s="169"/>
      <c r="VI6" s="169"/>
      <c r="VJ6" s="169"/>
      <c r="VK6" s="169"/>
      <c r="VL6" s="297"/>
      <c r="VM6" s="298"/>
      <c r="VN6" s="298"/>
      <c r="VO6" s="298"/>
      <c r="VP6" s="298"/>
      <c r="VQ6" s="299"/>
      <c r="VR6" s="169"/>
      <c r="VS6" s="169"/>
      <c r="VT6" s="169"/>
      <c r="VU6" s="169"/>
      <c r="VV6" s="173"/>
      <c r="VW6" s="173"/>
      <c r="WD6" s="172"/>
      <c r="WE6" s="172"/>
      <c r="WF6" s="293"/>
      <c r="WG6" s="293"/>
      <c r="WH6" s="293"/>
      <c r="WI6" s="293"/>
      <c r="WJ6" s="293"/>
      <c r="WK6" s="293"/>
      <c r="WL6" s="169"/>
      <c r="WM6" s="169"/>
      <c r="WN6" s="169"/>
      <c r="WO6" s="169"/>
      <c r="WP6" s="294"/>
      <c r="WQ6" s="295"/>
      <c r="WR6" s="295"/>
      <c r="WS6" s="295"/>
      <c r="WT6" s="295"/>
      <c r="WU6" s="296"/>
      <c r="WV6" s="169"/>
      <c r="WW6" s="169"/>
      <c r="WX6" s="170"/>
      <c r="WY6" s="169"/>
      <c r="WZ6" s="297"/>
      <c r="XA6" s="298"/>
      <c r="XB6" s="298"/>
      <c r="XC6" s="298"/>
      <c r="XD6" s="298"/>
      <c r="XE6" s="299"/>
      <c r="XF6" s="169"/>
      <c r="XG6" s="169"/>
      <c r="XH6" s="169"/>
      <c r="XI6" s="169"/>
      <c r="XJ6" s="297"/>
      <c r="XK6" s="298"/>
      <c r="XL6" s="298"/>
      <c r="XM6" s="298"/>
      <c r="XN6" s="298"/>
      <c r="XO6" s="299"/>
      <c r="XP6" s="169"/>
      <c r="XQ6" s="169"/>
      <c r="XR6" s="169"/>
      <c r="XS6" s="169"/>
      <c r="XT6" s="173"/>
      <c r="XU6" s="173"/>
      <c r="YB6" s="172"/>
      <c r="YC6" s="172"/>
      <c r="YD6" s="293"/>
      <c r="YE6" s="293"/>
      <c r="YF6" s="293"/>
      <c r="YG6" s="293"/>
      <c r="YH6" s="293"/>
      <c r="YI6" s="293"/>
      <c r="YJ6" s="169"/>
      <c r="YK6" s="169"/>
      <c r="YL6" s="169"/>
      <c r="YM6" s="169"/>
      <c r="YN6" s="294"/>
      <c r="YO6" s="295"/>
      <c r="YP6" s="295"/>
      <c r="YQ6" s="295"/>
      <c r="YR6" s="295"/>
      <c r="YS6" s="296"/>
      <c r="YT6" s="169"/>
      <c r="YU6" s="169"/>
      <c r="YV6" s="170"/>
      <c r="YW6" s="169"/>
      <c r="YX6" s="297"/>
      <c r="YY6" s="298"/>
      <c r="YZ6" s="298"/>
      <c r="ZA6" s="298"/>
      <c r="ZB6" s="298"/>
      <c r="ZC6" s="299"/>
      <c r="ZD6" s="169"/>
      <c r="ZE6" s="169"/>
      <c r="ZF6" s="169"/>
      <c r="ZG6" s="169"/>
      <c r="ZH6" s="297"/>
      <c r="ZI6" s="298"/>
      <c r="ZJ6" s="298"/>
      <c r="ZK6" s="298"/>
      <c r="ZL6" s="298"/>
      <c r="ZM6" s="299"/>
      <c r="ZN6" s="169"/>
      <c r="ZO6" s="169"/>
      <c r="ZP6" s="169"/>
      <c r="ZQ6" s="169"/>
      <c r="ZR6" s="173"/>
      <c r="ZS6" s="173"/>
      <c r="ZZ6" s="172"/>
      <c r="AAA6" s="172"/>
      <c r="AAB6" s="293"/>
      <c r="AAC6" s="293"/>
      <c r="AAD6" s="293"/>
      <c r="AAE6" s="293"/>
      <c r="AAF6" s="293"/>
      <c r="AAG6" s="293"/>
      <c r="AAH6" s="169"/>
      <c r="AAI6" s="169"/>
      <c r="AAJ6" s="169"/>
      <c r="AAK6" s="169"/>
      <c r="AAL6" s="294"/>
      <c r="AAM6" s="295"/>
      <c r="AAN6" s="295"/>
      <c r="AAO6" s="295"/>
      <c r="AAP6" s="295"/>
      <c r="AAQ6" s="296"/>
      <c r="AAR6" s="169"/>
      <c r="AAS6" s="169"/>
      <c r="AAT6" s="170"/>
      <c r="AAU6" s="169"/>
      <c r="AAV6" s="297"/>
      <c r="AAW6" s="298"/>
      <c r="AAX6" s="298"/>
      <c r="AAY6" s="298"/>
      <c r="AAZ6" s="298"/>
      <c r="ABA6" s="299"/>
      <c r="ABB6" s="169"/>
      <c r="ABC6" s="169"/>
      <c r="ABD6" s="169"/>
      <c r="ABE6" s="169"/>
      <c r="ABF6" s="297"/>
      <c r="ABG6" s="298"/>
      <c r="ABH6" s="298"/>
      <c r="ABI6" s="298"/>
      <c r="ABJ6" s="298"/>
      <c r="ABK6" s="299"/>
      <c r="ABL6" s="169"/>
      <c r="ABM6" s="169"/>
      <c r="ABN6" s="169"/>
      <c r="ABO6" s="169"/>
      <c r="ABP6" s="173"/>
      <c r="ABQ6" s="173"/>
      <c r="ABX6" s="172"/>
      <c r="ABY6" s="172"/>
      <c r="ABZ6" s="293"/>
      <c r="ACA6" s="293"/>
      <c r="ACB6" s="293"/>
      <c r="ACC6" s="293"/>
      <c r="ACD6" s="293"/>
      <c r="ACE6" s="293"/>
      <c r="ACF6" s="169"/>
      <c r="ACG6" s="169"/>
      <c r="ACH6" s="169"/>
      <c r="ACI6" s="169"/>
      <c r="ACJ6" s="294"/>
      <c r="ACK6" s="295"/>
      <c r="ACL6" s="295"/>
      <c r="ACM6" s="295"/>
      <c r="ACN6" s="295"/>
      <c r="ACO6" s="296"/>
      <c r="ACP6" s="169"/>
      <c r="ACQ6" s="169"/>
      <c r="ACR6" s="170"/>
      <c r="ACS6" s="169"/>
      <c r="ACT6" s="297"/>
      <c r="ACU6" s="298"/>
      <c r="ACV6" s="298"/>
      <c r="ACW6" s="298"/>
      <c r="ACX6" s="298"/>
      <c r="ACY6" s="299"/>
      <c r="ACZ6" s="169"/>
      <c r="ADA6" s="169"/>
      <c r="ADB6" s="169"/>
      <c r="ADC6" s="169"/>
      <c r="ADD6" s="297"/>
      <c r="ADE6" s="298"/>
      <c r="ADF6" s="298"/>
      <c r="ADG6" s="298"/>
      <c r="ADH6" s="298"/>
      <c r="ADI6" s="299"/>
      <c r="ADJ6" s="169"/>
      <c r="ADK6" s="169"/>
      <c r="ADL6" s="169"/>
      <c r="ADM6" s="169"/>
      <c r="ADN6" s="173"/>
      <c r="ADO6" s="173"/>
      <c r="ADV6" s="172"/>
      <c r="ADW6" s="172"/>
      <c r="ADX6" s="293"/>
      <c r="ADY6" s="293"/>
      <c r="ADZ6" s="293"/>
      <c r="AEA6" s="293"/>
      <c r="AEB6" s="293"/>
      <c r="AEC6" s="293"/>
      <c r="AED6" s="169"/>
      <c r="AEE6" s="169"/>
      <c r="AEF6" s="169"/>
      <c r="AEG6" s="169"/>
      <c r="AEH6" s="294"/>
      <c r="AEI6" s="295"/>
      <c r="AEJ6" s="295"/>
      <c r="AEK6" s="295"/>
      <c r="AEL6" s="295"/>
      <c r="AEM6" s="296"/>
      <c r="AEN6" s="169"/>
      <c r="AEO6" s="169"/>
      <c r="AEP6" s="170"/>
      <c r="AEQ6" s="169"/>
      <c r="AER6" s="297"/>
      <c r="AES6" s="298"/>
      <c r="AET6" s="298"/>
      <c r="AEU6" s="298"/>
      <c r="AEV6" s="298"/>
      <c r="AEW6" s="299"/>
      <c r="AEX6" s="169"/>
      <c r="AEY6" s="169"/>
      <c r="AEZ6" s="169"/>
      <c r="AFA6" s="169"/>
      <c r="AFB6" s="297"/>
      <c r="AFC6" s="298"/>
      <c r="AFD6" s="298"/>
      <c r="AFE6" s="298"/>
      <c r="AFF6" s="298"/>
      <c r="AFG6" s="299"/>
      <c r="AFH6" s="169"/>
      <c r="AFI6" s="169"/>
      <c r="AFJ6" s="169"/>
      <c r="AFK6" s="169"/>
      <c r="AFL6" s="173"/>
      <c r="AFM6" s="173"/>
      <c r="AFT6" s="172"/>
      <c r="AFU6" s="172"/>
      <c r="AFV6" s="293"/>
      <c r="AFW6" s="293"/>
      <c r="AFX6" s="293"/>
      <c r="AFY6" s="293"/>
      <c r="AFZ6" s="293"/>
      <c r="AGA6" s="293"/>
      <c r="AGB6" s="169"/>
      <c r="AGC6" s="169"/>
      <c r="AGD6" s="169"/>
      <c r="AGE6" s="169"/>
      <c r="AGF6" s="294"/>
      <c r="AGG6" s="295"/>
      <c r="AGH6" s="295"/>
      <c r="AGI6" s="295"/>
      <c r="AGJ6" s="295"/>
      <c r="AGK6" s="296"/>
      <c r="AGL6" s="169"/>
      <c r="AGM6" s="169"/>
      <c r="AGN6" s="170"/>
      <c r="AGO6" s="169"/>
      <c r="AGP6" s="297"/>
      <c r="AGQ6" s="298"/>
      <c r="AGR6" s="298"/>
      <c r="AGS6" s="298"/>
      <c r="AGT6" s="298"/>
      <c r="AGU6" s="299"/>
      <c r="AGV6" s="169"/>
      <c r="AGW6" s="169"/>
      <c r="AGX6" s="169"/>
      <c r="AGY6" s="169"/>
      <c r="AGZ6" s="297"/>
      <c r="AHA6" s="298"/>
      <c r="AHB6" s="298"/>
      <c r="AHC6" s="298"/>
      <c r="AHD6" s="298"/>
      <c r="AHE6" s="299"/>
      <c r="AHF6" s="169"/>
      <c r="AHG6" s="169"/>
      <c r="AHH6" s="169"/>
      <c r="AHI6" s="169"/>
      <c r="AHJ6" s="173"/>
      <c r="AHK6" s="173"/>
      <c r="AHR6" s="172"/>
      <c r="AHS6" s="172"/>
      <c r="AHT6" s="293"/>
      <c r="AHU6" s="293"/>
      <c r="AHV6" s="293"/>
      <c r="AHW6" s="293"/>
      <c r="AHX6" s="293"/>
      <c r="AHY6" s="293"/>
      <c r="AHZ6" s="169"/>
      <c r="AIA6" s="169"/>
      <c r="AIB6" s="169"/>
      <c r="AIC6" s="169"/>
      <c r="AID6" s="294"/>
      <c r="AIE6" s="295"/>
      <c r="AIF6" s="295"/>
      <c r="AIG6" s="295"/>
      <c r="AIH6" s="295"/>
      <c r="AII6" s="296"/>
      <c r="AIJ6" s="169"/>
      <c r="AIK6" s="169"/>
      <c r="AIL6" s="170"/>
      <c r="AIM6" s="169"/>
      <c r="AIN6" s="297"/>
      <c r="AIO6" s="298"/>
      <c r="AIP6" s="298"/>
      <c r="AIQ6" s="298"/>
      <c r="AIR6" s="298"/>
      <c r="AIS6" s="299"/>
      <c r="AIT6" s="169"/>
      <c r="AIU6" s="169"/>
      <c r="AIV6" s="169"/>
      <c r="AIW6" s="169"/>
      <c r="AIX6" s="297"/>
      <c r="AIY6" s="298"/>
      <c r="AIZ6" s="298"/>
      <c r="AJA6" s="298"/>
      <c r="AJB6" s="298"/>
      <c r="AJC6" s="299"/>
      <c r="AJD6" s="169"/>
      <c r="AJE6" s="169"/>
      <c r="AJF6" s="169"/>
      <c r="AJG6" s="169"/>
      <c r="AJH6" s="173"/>
      <c r="AJI6" s="173"/>
      <c r="AJP6" s="172"/>
      <c r="AJQ6" s="172"/>
      <c r="AJR6" s="293"/>
      <c r="AJS6" s="293"/>
      <c r="AJT6" s="293"/>
      <c r="AJU6" s="293"/>
      <c r="AJV6" s="293"/>
      <c r="AJW6" s="293"/>
      <c r="AJX6" s="169"/>
      <c r="AJY6" s="169"/>
      <c r="AJZ6" s="169"/>
      <c r="AKA6" s="169"/>
      <c r="AKB6" s="294"/>
      <c r="AKC6" s="295"/>
      <c r="AKD6" s="295"/>
      <c r="AKE6" s="295"/>
      <c r="AKF6" s="295"/>
      <c r="AKG6" s="296"/>
      <c r="AKH6" s="169"/>
      <c r="AKI6" s="169"/>
      <c r="AKJ6" s="170"/>
      <c r="AKK6" s="169"/>
      <c r="AKL6" s="297"/>
      <c r="AKM6" s="298"/>
      <c r="AKN6" s="298"/>
      <c r="AKO6" s="298"/>
      <c r="AKP6" s="298"/>
      <c r="AKQ6" s="299"/>
      <c r="AKR6" s="169"/>
      <c r="AKS6" s="169"/>
      <c r="AKT6" s="169"/>
      <c r="AKU6" s="169"/>
      <c r="AKV6" s="297"/>
      <c r="AKW6" s="298"/>
      <c r="AKX6" s="298"/>
      <c r="AKY6" s="298"/>
      <c r="AKZ6" s="298"/>
      <c r="ALA6" s="299"/>
      <c r="ALB6" s="169"/>
      <c r="ALC6" s="169"/>
      <c r="ALD6" s="169"/>
      <c r="ALE6" s="169"/>
      <c r="ALF6" s="173"/>
      <c r="ALG6" s="173"/>
    </row>
    <row r="7" spans="1:1000"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  <c r="KP7" s="172"/>
      <c r="KQ7" s="172"/>
      <c r="KR7" s="293"/>
      <c r="KS7" s="293"/>
      <c r="KT7" s="293"/>
      <c r="KU7" s="293"/>
      <c r="KV7" s="293"/>
      <c r="KW7" s="293"/>
      <c r="KX7" s="169"/>
      <c r="KY7" s="169"/>
      <c r="KZ7" s="169"/>
      <c r="LA7" s="169"/>
      <c r="LB7" s="294"/>
      <c r="LC7" s="295"/>
      <c r="LD7" s="295"/>
      <c r="LE7" s="295"/>
      <c r="LF7" s="295"/>
      <c r="LG7" s="296"/>
      <c r="LH7" s="169"/>
      <c r="LI7" s="169"/>
      <c r="LJ7" s="170"/>
      <c r="LK7" s="169"/>
      <c r="LL7" s="297"/>
      <c r="LM7" s="298"/>
      <c r="LN7" s="298"/>
      <c r="LO7" s="298"/>
      <c r="LP7" s="298"/>
      <c r="LQ7" s="299"/>
      <c r="LR7" s="169"/>
      <c r="LS7" s="169"/>
      <c r="LT7" s="169"/>
      <c r="LU7" s="169"/>
      <c r="LV7" s="297"/>
      <c r="LW7" s="298"/>
      <c r="LX7" s="298"/>
      <c r="LY7" s="298"/>
      <c r="LZ7" s="298"/>
      <c r="MA7" s="299"/>
      <c r="MB7" s="169"/>
      <c r="MC7" s="169"/>
      <c r="MD7" s="169"/>
      <c r="ME7" s="169"/>
      <c r="MF7" s="173"/>
      <c r="MG7" s="173"/>
      <c r="MN7" s="172"/>
      <c r="MO7" s="172"/>
      <c r="MP7" s="293"/>
      <c r="MQ7" s="293"/>
      <c r="MR7" s="293"/>
      <c r="MS7" s="293"/>
      <c r="MT7" s="293"/>
      <c r="MU7" s="293"/>
      <c r="MV7" s="169"/>
      <c r="MW7" s="169"/>
      <c r="MX7" s="169"/>
      <c r="MY7" s="169"/>
      <c r="MZ7" s="294"/>
      <c r="NA7" s="295"/>
      <c r="NB7" s="295"/>
      <c r="NC7" s="295"/>
      <c r="ND7" s="295"/>
      <c r="NE7" s="296"/>
      <c r="NF7" s="169"/>
      <c r="NG7" s="169"/>
      <c r="NH7" s="170"/>
      <c r="NI7" s="169"/>
      <c r="NJ7" s="297"/>
      <c r="NK7" s="298"/>
      <c r="NL7" s="298"/>
      <c r="NM7" s="298"/>
      <c r="NN7" s="298"/>
      <c r="NO7" s="299"/>
      <c r="NP7" s="169"/>
      <c r="NQ7" s="169"/>
      <c r="NR7" s="169"/>
      <c r="NS7" s="169"/>
      <c r="NT7" s="297"/>
      <c r="NU7" s="298"/>
      <c r="NV7" s="298"/>
      <c r="NW7" s="298"/>
      <c r="NX7" s="298"/>
      <c r="NY7" s="299"/>
      <c r="NZ7" s="169"/>
      <c r="OA7" s="169"/>
      <c r="OB7" s="169"/>
      <c r="OC7" s="169"/>
      <c r="OD7" s="173"/>
      <c r="OE7" s="173"/>
      <c r="OL7" s="172"/>
      <c r="OM7" s="172"/>
      <c r="ON7" s="293"/>
      <c r="OO7" s="293"/>
      <c r="OP7" s="293"/>
      <c r="OQ7" s="293"/>
      <c r="OR7" s="293"/>
      <c r="OS7" s="293"/>
      <c r="OT7" s="169"/>
      <c r="OU7" s="169"/>
      <c r="OV7" s="169"/>
      <c r="OW7" s="169"/>
      <c r="OX7" s="294"/>
      <c r="OY7" s="295"/>
      <c r="OZ7" s="295"/>
      <c r="PA7" s="295"/>
      <c r="PB7" s="295"/>
      <c r="PC7" s="296"/>
      <c r="PD7" s="169"/>
      <c r="PE7" s="169"/>
      <c r="PF7" s="170"/>
      <c r="PG7" s="169"/>
      <c r="PH7" s="297"/>
      <c r="PI7" s="298"/>
      <c r="PJ7" s="298"/>
      <c r="PK7" s="298"/>
      <c r="PL7" s="298"/>
      <c r="PM7" s="299"/>
      <c r="PN7" s="169"/>
      <c r="PO7" s="169"/>
      <c r="PP7" s="169"/>
      <c r="PQ7" s="169"/>
      <c r="PR7" s="297"/>
      <c r="PS7" s="298"/>
      <c r="PT7" s="298"/>
      <c r="PU7" s="298"/>
      <c r="PV7" s="298"/>
      <c r="PW7" s="299"/>
      <c r="PX7" s="169"/>
      <c r="PY7" s="169"/>
      <c r="PZ7" s="169"/>
      <c r="QA7" s="169"/>
      <c r="QB7" s="173"/>
      <c r="QC7" s="173"/>
      <c r="QJ7" s="172"/>
      <c r="QK7" s="172"/>
      <c r="QL7" s="293"/>
      <c r="QM7" s="293"/>
      <c r="QN7" s="293"/>
      <c r="QO7" s="293"/>
      <c r="QP7" s="293"/>
      <c r="QQ7" s="293"/>
      <c r="QR7" s="169"/>
      <c r="QS7" s="169"/>
      <c r="QT7" s="169"/>
      <c r="QU7" s="169"/>
      <c r="QV7" s="294"/>
      <c r="QW7" s="295"/>
      <c r="QX7" s="295"/>
      <c r="QY7" s="295"/>
      <c r="QZ7" s="295"/>
      <c r="RA7" s="296"/>
      <c r="RB7" s="169"/>
      <c r="RC7" s="169"/>
      <c r="RD7" s="170"/>
      <c r="RE7" s="169"/>
      <c r="RF7" s="297"/>
      <c r="RG7" s="298"/>
      <c r="RH7" s="298"/>
      <c r="RI7" s="298"/>
      <c r="RJ7" s="298"/>
      <c r="RK7" s="299"/>
      <c r="RL7" s="169"/>
      <c r="RM7" s="169"/>
      <c r="RN7" s="169"/>
      <c r="RO7" s="169"/>
      <c r="RP7" s="297"/>
      <c r="RQ7" s="298"/>
      <c r="RR7" s="298"/>
      <c r="RS7" s="298"/>
      <c r="RT7" s="298"/>
      <c r="RU7" s="299"/>
      <c r="RV7" s="169"/>
      <c r="RW7" s="169"/>
      <c r="RX7" s="169"/>
      <c r="RY7" s="169"/>
      <c r="RZ7" s="173"/>
      <c r="SA7" s="173"/>
      <c r="SH7" s="172"/>
      <c r="SI7" s="172"/>
      <c r="SJ7" s="293"/>
      <c r="SK7" s="293"/>
      <c r="SL7" s="293"/>
      <c r="SM7" s="293"/>
      <c r="SN7" s="293"/>
      <c r="SO7" s="293"/>
      <c r="SP7" s="169"/>
      <c r="SQ7" s="169"/>
      <c r="SR7" s="169"/>
      <c r="SS7" s="169"/>
      <c r="ST7" s="294"/>
      <c r="SU7" s="295"/>
      <c r="SV7" s="295"/>
      <c r="SW7" s="295"/>
      <c r="SX7" s="295"/>
      <c r="SY7" s="296"/>
      <c r="SZ7" s="169"/>
      <c r="TA7" s="169"/>
      <c r="TB7" s="170"/>
      <c r="TC7" s="169"/>
      <c r="TD7" s="297"/>
      <c r="TE7" s="298"/>
      <c r="TF7" s="298"/>
      <c r="TG7" s="298"/>
      <c r="TH7" s="298"/>
      <c r="TI7" s="299"/>
      <c r="TJ7" s="169"/>
      <c r="TK7" s="169"/>
      <c r="TL7" s="169"/>
      <c r="TM7" s="169"/>
      <c r="TN7" s="297"/>
      <c r="TO7" s="298"/>
      <c r="TP7" s="298"/>
      <c r="TQ7" s="298"/>
      <c r="TR7" s="298"/>
      <c r="TS7" s="299"/>
      <c r="TT7" s="169"/>
      <c r="TU7" s="169"/>
      <c r="TV7" s="169"/>
      <c r="TW7" s="169"/>
      <c r="TX7" s="173"/>
      <c r="TY7" s="173"/>
      <c r="UF7" s="172"/>
      <c r="UG7" s="172"/>
      <c r="UH7" s="293"/>
      <c r="UI7" s="293"/>
      <c r="UJ7" s="293"/>
      <c r="UK7" s="293"/>
      <c r="UL7" s="293"/>
      <c r="UM7" s="293"/>
      <c r="UN7" s="169"/>
      <c r="UO7" s="169"/>
      <c r="UP7" s="169"/>
      <c r="UQ7" s="169"/>
      <c r="UR7" s="294"/>
      <c r="US7" s="295"/>
      <c r="UT7" s="295"/>
      <c r="UU7" s="295"/>
      <c r="UV7" s="295"/>
      <c r="UW7" s="296"/>
      <c r="UX7" s="169"/>
      <c r="UY7" s="169"/>
      <c r="UZ7" s="170"/>
      <c r="VA7" s="169"/>
      <c r="VB7" s="297"/>
      <c r="VC7" s="298"/>
      <c r="VD7" s="298"/>
      <c r="VE7" s="298"/>
      <c r="VF7" s="298"/>
      <c r="VG7" s="299"/>
      <c r="VH7" s="169"/>
      <c r="VI7" s="169"/>
      <c r="VJ7" s="169"/>
      <c r="VK7" s="169"/>
      <c r="VL7" s="297"/>
      <c r="VM7" s="298"/>
      <c r="VN7" s="298"/>
      <c r="VO7" s="298"/>
      <c r="VP7" s="298"/>
      <c r="VQ7" s="299"/>
      <c r="VR7" s="169"/>
      <c r="VS7" s="169"/>
      <c r="VT7" s="169"/>
      <c r="VU7" s="169"/>
      <c r="VV7" s="173"/>
      <c r="VW7" s="173"/>
      <c r="WD7" s="172"/>
      <c r="WE7" s="172"/>
      <c r="WF7" s="293"/>
      <c r="WG7" s="293"/>
      <c r="WH7" s="293"/>
      <c r="WI7" s="293"/>
      <c r="WJ7" s="293"/>
      <c r="WK7" s="293"/>
      <c r="WL7" s="169"/>
      <c r="WM7" s="169"/>
      <c r="WN7" s="169"/>
      <c r="WO7" s="169"/>
      <c r="WP7" s="294"/>
      <c r="WQ7" s="295"/>
      <c r="WR7" s="295"/>
      <c r="WS7" s="295"/>
      <c r="WT7" s="295"/>
      <c r="WU7" s="296"/>
      <c r="WV7" s="169"/>
      <c r="WW7" s="169"/>
      <c r="WX7" s="170"/>
      <c r="WY7" s="169"/>
      <c r="WZ7" s="297"/>
      <c r="XA7" s="298"/>
      <c r="XB7" s="298"/>
      <c r="XC7" s="298"/>
      <c r="XD7" s="298"/>
      <c r="XE7" s="299"/>
      <c r="XF7" s="169"/>
      <c r="XG7" s="169"/>
      <c r="XH7" s="169"/>
      <c r="XI7" s="169"/>
      <c r="XJ7" s="297"/>
      <c r="XK7" s="298"/>
      <c r="XL7" s="298"/>
      <c r="XM7" s="298"/>
      <c r="XN7" s="298"/>
      <c r="XO7" s="299"/>
      <c r="XP7" s="169"/>
      <c r="XQ7" s="169"/>
      <c r="XR7" s="169"/>
      <c r="XS7" s="169"/>
      <c r="XT7" s="173"/>
      <c r="XU7" s="173"/>
      <c r="YB7" s="172"/>
      <c r="YC7" s="172"/>
      <c r="YD7" s="293"/>
      <c r="YE7" s="293"/>
      <c r="YF7" s="293"/>
      <c r="YG7" s="293"/>
      <c r="YH7" s="293"/>
      <c r="YI7" s="293"/>
      <c r="YJ7" s="169"/>
      <c r="YK7" s="169"/>
      <c r="YL7" s="169"/>
      <c r="YM7" s="169"/>
      <c r="YN7" s="294"/>
      <c r="YO7" s="295"/>
      <c r="YP7" s="295"/>
      <c r="YQ7" s="295"/>
      <c r="YR7" s="295"/>
      <c r="YS7" s="296"/>
      <c r="YT7" s="169"/>
      <c r="YU7" s="169"/>
      <c r="YV7" s="170"/>
      <c r="YW7" s="169"/>
      <c r="YX7" s="297"/>
      <c r="YY7" s="298"/>
      <c r="YZ7" s="298"/>
      <c r="ZA7" s="298"/>
      <c r="ZB7" s="298"/>
      <c r="ZC7" s="299"/>
      <c r="ZD7" s="169"/>
      <c r="ZE7" s="169"/>
      <c r="ZF7" s="169"/>
      <c r="ZG7" s="169"/>
      <c r="ZH7" s="297"/>
      <c r="ZI7" s="298"/>
      <c r="ZJ7" s="298"/>
      <c r="ZK7" s="298"/>
      <c r="ZL7" s="298"/>
      <c r="ZM7" s="299"/>
      <c r="ZN7" s="169"/>
      <c r="ZO7" s="169"/>
      <c r="ZP7" s="169"/>
      <c r="ZQ7" s="169"/>
      <c r="ZR7" s="173"/>
      <c r="ZS7" s="173"/>
      <c r="ZZ7" s="172"/>
      <c r="AAA7" s="172"/>
      <c r="AAB7" s="293"/>
      <c r="AAC7" s="293"/>
      <c r="AAD7" s="293"/>
      <c r="AAE7" s="293"/>
      <c r="AAF7" s="293"/>
      <c r="AAG7" s="293"/>
      <c r="AAH7" s="169"/>
      <c r="AAI7" s="169"/>
      <c r="AAJ7" s="169"/>
      <c r="AAK7" s="169"/>
      <c r="AAL7" s="294"/>
      <c r="AAM7" s="295"/>
      <c r="AAN7" s="295"/>
      <c r="AAO7" s="295"/>
      <c r="AAP7" s="295"/>
      <c r="AAQ7" s="296"/>
      <c r="AAR7" s="169"/>
      <c r="AAS7" s="169"/>
      <c r="AAT7" s="170"/>
      <c r="AAU7" s="169"/>
      <c r="AAV7" s="297"/>
      <c r="AAW7" s="298"/>
      <c r="AAX7" s="298"/>
      <c r="AAY7" s="298"/>
      <c r="AAZ7" s="298"/>
      <c r="ABA7" s="299"/>
      <c r="ABB7" s="169"/>
      <c r="ABC7" s="169"/>
      <c r="ABD7" s="169"/>
      <c r="ABE7" s="169"/>
      <c r="ABF7" s="297"/>
      <c r="ABG7" s="298"/>
      <c r="ABH7" s="298"/>
      <c r="ABI7" s="298"/>
      <c r="ABJ7" s="298"/>
      <c r="ABK7" s="299"/>
      <c r="ABL7" s="169"/>
      <c r="ABM7" s="169"/>
      <c r="ABN7" s="169"/>
      <c r="ABO7" s="169"/>
      <c r="ABP7" s="173"/>
      <c r="ABQ7" s="173"/>
      <c r="ABX7" s="172"/>
      <c r="ABY7" s="172"/>
      <c r="ABZ7" s="293"/>
      <c r="ACA7" s="293"/>
      <c r="ACB7" s="293"/>
      <c r="ACC7" s="293"/>
      <c r="ACD7" s="293"/>
      <c r="ACE7" s="293"/>
      <c r="ACF7" s="169"/>
      <c r="ACG7" s="169"/>
      <c r="ACH7" s="169"/>
      <c r="ACI7" s="169"/>
      <c r="ACJ7" s="294"/>
      <c r="ACK7" s="295"/>
      <c r="ACL7" s="295"/>
      <c r="ACM7" s="295"/>
      <c r="ACN7" s="295"/>
      <c r="ACO7" s="296"/>
      <c r="ACP7" s="169"/>
      <c r="ACQ7" s="169"/>
      <c r="ACR7" s="170"/>
      <c r="ACS7" s="169"/>
      <c r="ACT7" s="297"/>
      <c r="ACU7" s="298"/>
      <c r="ACV7" s="298"/>
      <c r="ACW7" s="298"/>
      <c r="ACX7" s="298"/>
      <c r="ACY7" s="299"/>
      <c r="ACZ7" s="169"/>
      <c r="ADA7" s="169"/>
      <c r="ADB7" s="169"/>
      <c r="ADC7" s="169"/>
      <c r="ADD7" s="297"/>
      <c r="ADE7" s="298"/>
      <c r="ADF7" s="298"/>
      <c r="ADG7" s="298"/>
      <c r="ADH7" s="298"/>
      <c r="ADI7" s="299"/>
      <c r="ADJ7" s="169"/>
      <c r="ADK7" s="169"/>
      <c r="ADL7" s="169"/>
      <c r="ADM7" s="169"/>
      <c r="ADN7" s="173"/>
      <c r="ADO7" s="173"/>
      <c r="ADV7" s="172"/>
      <c r="ADW7" s="172"/>
      <c r="ADX7" s="293"/>
      <c r="ADY7" s="293"/>
      <c r="ADZ7" s="293"/>
      <c r="AEA7" s="293"/>
      <c r="AEB7" s="293"/>
      <c r="AEC7" s="293"/>
      <c r="AED7" s="169"/>
      <c r="AEE7" s="169"/>
      <c r="AEF7" s="169"/>
      <c r="AEG7" s="169"/>
      <c r="AEH7" s="294"/>
      <c r="AEI7" s="295"/>
      <c r="AEJ7" s="295"/>
      <c r="AEK7" s="295"/>
      <c r="AEL7" s="295"/>
      <c r="AEM7" s="296"/>
      <c r="AEN7" s="169"/>
      <c r="AEO7" s="169"/>
      <c r="AEP7" s="170"/>
      <c r="AEQ7" s="169"/>
      <c r="AER7" s="297"/>
      <c r="AES7" s="298"/>
      <c r="AET7" s="298"/>
      <c r="AEU7" s="298"/>
      <c r="AEV7" s="298"/>
      <c r="AEW7" s="299"/>
      <c r="AEX7" s="169"/>
      <c r="AEY7" s="169"/>
      <c r="AEZ7" s="169"/>
      <c r="AFA7" s="169"/>
      <c r="AFB7" s="297"/>
      <c r="AFC7" s="298"/>
      <c r="AFD7" s="298"/>
      <c r="AFE7" s="298"/>
      <c r="AFF7" s="298"/>
      <c r="AFG7" s="299"/>
      <c r="AFH7" s="169"/>
      <c r="AFI7" s="169"/>
      <c r="AFJ7" s="169"/>
      <c r="AFK7" s="169"/>
      <c r="AFL7" s="173"/>
      <c r="AFM7" s="173"/>
      <c r="AFT7" s="172"/>
      <c r="AFU7" s="172"/>
      <c r="AFV7" s="293"/>
      <c r="AFW7" s="293"/>
      <c r="AFX7" s="293"/>
      <c r="AFY7" s="293"/>
      <c r="AFZ7" s="293"/>
      <c r="AGA7" s="293"/>
      <c r="AGB7" s="169"/>
      <c r="AGC7" s="169"/>
      <c r="AGD7" s="169"/>
      <c r="AGE7" s="169"/>
      <c r="AGF7" s="294"/>
      <c r="AGG7" s="295"/>
      <c r="AGH7" s="295"/>
      <c r="AGI7" s="295"/>
      <c r="AGJ7" s="295"/>
      <c r="AGK7" s="296"/>
      <c r="AGL7" s="169"/>
      <c r="AGM7" s="169"/>
      <c r="AGN7" s="170"/>
      <c r="AGO7" s="169"/>
      <c r="AGP7" s="297"/>
      <c r="AGQ7" s="298"/>
      <c r="AGR7" s="298"/>
      <c r="AGS7" s="298"/>
      <c r="AGT7" s="298"/>
      <c r="AGU7" s="299"/>
      <c r="AGV7" s="169"/>
      <c r="AGW7" s="169"/>
      <c r="AGX7" s="169"/>
      <c r="AGY7" s="169"/>
      <c r="AGZ7" s="297"/>
      <c r="AHA7" s="298"/>
      <c r="AHB7" s="298"/>
      <c r="AHC7" s="298"/>
      <c r="AHD7" s="298"/>
      <c r="AHE7" s="299"/>
      <c r="AHF7" s="169"/>
      <c r="AHG7" s="169"/>
      <c r="AHH7" s="169"/>
      <c r="AHI7" s="169"/>
      <c r="AHJ7" s="173"/>
      <c r="AHK7" s="173"/>
      <c r="AHR7" s="172"/>
      <c r="AHS7" s="172"/>
      <c r="AHT7" s="293"/>
      <c r="AHU7" s="293"/>
      <c r="AHV7" s="293"/>
      <c r="AHW7" s="293"/>
      <c r="AHX7" s="293"/>
      <c r="AHY7" s="293"/>
      <c r="AHZ7" s="169"/>
      <c r="AIA7" s="169"/>
      <c r="AIB7" s="169"/>
      <c r="AIC7" s="169"/>
      <c r="AID7" s="294"/>
      <c r="AIE7" s="295"/>
      <c r="AIF7" s="295"/>
      <c r="AIG7" s="295"/>
      <c r="AIH7" s="295"/>
      <c r="AII7" s="296"/>
      <c r="AIJ7" s="169"/>
      <c r="AIK7" s="169"/>
      <c r="AIL7" s="170"/>
      <c r="AIM7" s="169"/>
      <c r="AIN7" s="297"/>
      <c r="AIO7" s="298"/>
      <c r="AIP7" s="298"/>
      <c r="AIQ7" s="298"/>
      <c r="AIR7" s="298"/>
      <c r="AIS7" s="299"/>
      <c r="AIT7" s="169"/>
      <c r="AIU7" s="169"/>
      <c r="AIV7" s="169"/>
      <c r="AIW7" s="169"/>
      <c r="AIX7" s="297"/>
      <c r="AIY7" s="298"/>
      <c r="AIZ7" s="298"/>
      <c r="AJA7" s="298"/>
      <c r="AJB7" s="298"/>
      <c r="AJC7" s="299"/>
      <c r="AJD7" s="169"/>
      <c r="AJE7" s="169"/>
      <c r="AJF7" s="169"/>
      <c r="AJG7" s="169"/>
      <c r="AJH7" s="173"/>
      <c r="AJI7" s="173"/>
      <c r="AJP7" s="172"/>
      <c r="AJQ7" s="172"/>
      <c r="AJR7" s="293"/>
      <c r="AJS7" s="293"/>
      <c r="AJT7" s="293"/>
      <c r="AJU7" s="293"/>
      <c r="AJV7" s="293"/>
      <c r="AJW7" s="293"/>
      <c r="AJX7" s="169"/>
      <c r="AJY7" s="169"/>
      <c r="AJZ7" s="169"/>
      <c r="AKA7" s="169"/>
      <c r="AKB7" s="294"/>
      <c r="AKC7" s="295"/>
      <c r="AKD7" s="295"/>
      <c r="AKE7" s="295"/>
      <c r="AKF7" s="295"/>
      <c r="AKG7" s="296"/>
      <c r="AKH7" s="169"/>
      <c r="AKI7" s="169"/>
      <c r="AKJ7" s="170"/>
      <c r="AKK7" s="169"/>
      <c r="AKL7" s="297"/>
      <c r="AKM7" s="298"/>
      <c r="AKN7" s="298"/>
      <c r="AKO7" s="298"/>
      <c r="AKP7" s="298"/>
      <c r="AKQ7" s="299"/>
      <c r="AKR7" s="169"/>
      <c r="AKS7" s="169"/>
      <c r="AKT7" s="169"/>
      <c r="AKU7" s="169"/>
      <c r="AKV7" s="297"/>
      <c r="AKW7" s="298"/>
      <c r="AKX7" s="298"/>
      <c r="AKY7" s="298"/>
      <c r="AKZ7" s="298"/>
      <c r="ALA7" s="299"/>
      <c r="ALB7" s="169"/>
      <c r="ALC7" s="169"/>
      <c r="ALD7" s="169"/>
      <c r="ALE7" s="169"/>
      <c r="ALF7" s="173"/>
      <c r="ALG7" s="173"/>
    </row>
    <row r="8" spans="1:1000"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  <c r="KP8" s="172"/>
      <c r="KQ8" s="172"/>
      <c r="KR8" s="293"/>
      <c r="KS8" s="293"/>
      <c r="KT8" s="293"/>
      <c r="KU8" s="293"/>
      <c r="KV8" s="293"/>
      <c r="KW8" s="293"/>
      <c r="KX8" s="169"/>
      <c r="KY8" s="169"/>
      <c r="KZ8" s="169"/>
      <c r="LA8" s="169"/>
      <c r="LB8" s="294"/>
      <c r="LC8" s="295"/>
      <c r="LD8" s="295"/>
      <c r="LE8" s="295"/>
      <c r="LF8" s="295"/>
      <c r="LG8" s="296"/>
      <c r="LH8" s="169"/>
      <c r="LI8" s="169"/>
      <c r="LJ8" s="170"/>
      <c r="LK8" s="169"/>
      <c r="LL8" s="297"/>
      <c r="LM8" s="298"/>
      <c r="LN8" s="298"/>
      <c r="LO8" s="298"/>
      <c r="LP8" s="298"/>
      <c r="LQ8" s="299"/>
      <c r="LR8" s="169"/>
      <c r="LS8" s="169"/>
      <c r="LT8" s="169"/>
      <c r="LU8" s="169"/>
      <c r="LV8" s="297"/>
      <c r="LW8" s="298"/>
      <c r="LX8" s="298"/>
      <c r="LY8" s="298"/>
      <c r="LZ8" s="298"/>
      <c r="MA8" s="299"/>
      <c r="MB8" s="169"/>
      <c r="MC8" s="169"/>
      <c r="MD8" s="169"/>
      <c r="ME8" s="169"/>
      <c r="MF8" s="173"/>
      <c r="MG8" s="173"/>
      <c r="MN8" s="172"/>
      <c r="MO8" s="172"/>
      <c r="MP8" s="293"/>
      <c r="MQ8" s="293"/>
      <c r="MR8" s="293"/>
      <c r="MS8" s="293"/>
      <c r="MT8" s="293"/>
      <c r="MU8" s="293"/>
      <c r="MV8" s="169"/>
      <c r="MW8" s="169"/>
      <c r="MX8" s="169"/>
      <c r="MY8" s="169"/>
      <c r="MZ8" s="294"/>
      <c r="NA8" s="295"/>
      <c r="NB8" s="295"/>
      <c r="NC8" s="295"/>
      <c r="ND8" s="295"/>
      <c r="NE8" s="296"/>
      <c r="NF8" s="169"/>
      <c r="NG8" s="169"/>
      <c r="NH8" s="170"/>
      <c r="NI8" s="169"/>
      <c r="NJ8" s="297"/>
      <c r="NK8" s="298"/>
      <c r="NL8" s="298"/>
      <c r="NM8" s="298"/>
      <c r="NN8" s="298"/>
      <c r="NO8" s="299"/>
      <c r="NP8" s="169"/>
      <c r="NQ8" s="169"/>
      <c r="NR8" s="169"/>
      <c r="NS8" s="169"/>
      <c r="NT8" s="297"/>
      <c r="NU8" s="298"/>
      <c r="NV8" s="298"/>
      <c r="NW8" s="298"/>
      <c r="NX8" s="298"/>
      <c r="NY8" s="299"/>
      <c r="NZ8" s="169"/>
      <c r="OA8" s="169"/>
      <c r="OB8" s="169"/>
      <c r="OC8" s="169"/>
      <c r="OD8" s="173"/>
      <c r="OE8" s="173"/>
      <c r="OL8" s="172"/>
      <c r="OM8" s="172"/>
      <c r="ON8" s="293"/>
      <c r="OO8" s="293"/>
      <c r="OP8" s="293"/>
      <c r="OQ8" s="293"/>
      <c r="OR8" s="293"/>
      <c r="OS8" s="293"/>
      <c r="OT8" s="169"/>
      <c r="OU8" s="169"/>
      <c r="OV8" s="169"/>
      <c r="OW8" s="169"/>
      <c r="OX8" s="294"/>
      <c r="OY8" s="295"/>
      <c r="OZ8" s="295"/>
      <c r="PA8" s="295"/>
      <c r="PB8" s="295"/>
      <c r="PC8" s="296"/>
      <c r="PD8" s="169"/>
      <c r="PE8" s="169"/>
      <c r="PF8" s="170"/>
      <c r="PG8" s="169"/>
      <c r="PH8" s="297"/>
      <c r="PI8" s="298"/>
      <c r="PJ8" s="298"/>
      <c r="PK8" s="298"/>
      <c r="PL8" s="298"/>
      <c r="PM8" s="299"/>
      <c r="PN8" s="169"/>
      <c r="PO8" s="169"/>
      <c r="PP8" s="169"/>
      <c r="PQ8" s="169"/>
      <c r="PR8" s="297"/>
      <c r="PS8" s="298"/>
      <c r="PT8" s="298"/>
      <c r="PU8" s="298"/>
      <c r="PV8" s="298"/>
      <c r="PW8" s="299"/>
      <c r="PX8" s="169"/>
      <c r="PY8" s="169"/>
      <c r="PZ8" s="169"/>
      <c r="QA8" s="169"/>
      <c r="QB8" s="173"/>
      <c r="QC8" s="173"/>
      <c r="QJ8" s="172"/>
      <c r="QK8" s="172"/>
      <c r="QL8" s="293"/>
      <c r="QM8" s="293"/>
      <c r="QN8" s="293"/>
      <c r="QO8" s="293"/>
      <c r="QP8" s="293"/>
      <c r="QQ8" s="293"/>
      <c r="QR8" s="169"/>
      <c r="QS8" s="169"/>
      <c r="QT8" s="169"/>
      <c r="QU8" s="169"/>
      <c r="QV8" s="294"/>
      <c r="QW8" s="295"/>
      <c r="QX8" s="295"/>
      <c r="QY8" s="295"/>
      <c r="QZ8" s="295"/>
      <c r="RA8" s="296"/>
      <c r="RB8" s="169"/>
      <c r="RC8" s="169"/>
      <c r="RD8" s="170"/>
      <c r="RE8" s="169"/>
      <c r="RF8" s="297"/>
      <c r="RG8" s="298"/>
      <c r="RH8" s="298"/>
      <c r="RI8" s="298"/>
      <c r="RJ8" s="298"/>
      <c r="RK8" s="299"/>
      <c r="RL8" s="169"/>
      <c r="RM8" s="169"/>
      <c r="RN8" s="169"/>
      <c r="RO8" s="169"/>
      <c r="RP8" s="297"/>
      <c r="RQ8" s="298"/>
      <c r="RR8" s="298"/>
      <c r="RS8" s="298"/>
      <c r="RT8" s="298"/>
      <c r="RU8" s="299"/>
      <c r="RV8" s="169"/>
      <c r="RW8" s="169"/>
      <c r="RX8" s="169"/>
      <c r="RY8" s="169"/>
      <c r="RZ8" s="173"/>
      <c r="SA8" s="173"/>
      <c r="SH8" s="172"/>
      <c r="SI8" s="172"/>
      <c r="SJ8" s="293"/>
      <c r="SK8" s="293"/>
      <c r="SL8" s="293"/>
      <c r="SM8" s="293"/>
      <c r="SN8" s="293"/>
      <c r="SO8" s="293"/>
      <c r="SP8" s="169"/>
      <c r="SQ8" s="169"/>
      <c r="SR8" s="169"/>
      <c r="SS8" s="169"/>
      <c r="ST8" s="294"/>
      <c r="SU8" s="295"/>
      <c r="SV8" s="295"/>
      <c r="SW8" s="295"/>
      <c r="SX8" s="295"/>
      <c r="SY8" s="296"/>
      <c r="SZ8" s="169"/>
      <c r="TA8" s="169"/>
      <c r="TB8" s="170"/>
      <c r="TC8" s="169"/>
      <c r="TD8" s="297"/>
      <c r="TE8" s="298"/>
      <c r="TF8" s="298"/>
      <c r="TG8" s="298"/>
      <c r="TH8" s="298"/>
      <c r="TI8" s="299"/>
      <c r="TJ8" s="169"/>
      <c r="TK8" s="169"/>
      <c r="TL8" s="169"/>
      <c r="TM8" s="169"/>
      <c r="TN8" s="297"/>
      <c r="TO8" s="298"/>
      <c r="TP8" s="298"/>
      <c r="TQ8" s="298"/>
      <c r="TR8" s="298"/>
      <c r="TS8" s="299"/>
      <c r="TT8" s="169"/>
      <c r="TU8" s="169"/>
      <c r="TV8" s="169"/>
      <c r="TW8" s="169"/>
      <c r="TX8" s="173"/>
      <c r="TY8" s="173"/>
      <c r="UF8" s="172"/>
      <c r="UG8" s="172"/>
      <c r="UH8" s="293"/>
      <c r="UI8" s="293"/>
      <c r="UJ8" s="293"/>
      <c r="UK8" s="293"/>
      <c r="UL8" s="293"/>
      <c r="UM8" s="293"/>
      <c r="UN8" s="169"/>
      <c r="UO8" s="169"/>
      <c r="UP8" s="169"/>
      <c r="UQ8" s="169"/>
      <c r="UR8" s="294"/>
      <c r="US8" s="295"/>
      <c r="UT8" s="295"/>
      <c r="UU8" s="295"/>
      <c r="UV8" s="295"/>
      <c r="UW8" s="296"/>
      <c r="UX8" s="169"/>
      <c r="UY8" s="169"/>
      <c r="UZ8" s="170"/>
      <c r="VA8" s="169"/>
      <c r="VB8" s="297"/>
      <c r="VC8" s="298"/>
      <c r="VD8" s="298"/>
      <c r="VE8" s="298"/>
      <c r="VF8" s="298"/>
      <c r="VG8" s="299"/>
      <c r="VH8" s="169"/>
      <c r="VI8" s="169"/>
      <c r="VJ8" s="169"/>
      <c r="VK8" s="169"/>
      <c r="VL8" s="297"/>
      <c r="VM8" s="298"/>
      <c r="VN8" s="298"/>
      <c r="VO8" s="298"/>
      <c r="VP8" s="298"/>
      <c r="VQ8" s="299"/>
      <c r="VR8" s="169"/>
      <c r="VS8" s="169"/>
      <c r="VT8" s="169"/>
      <c r="VU8" s="169"/>
      <c r="VV8" s="173"/>
      <c r="VW8" s="173"/>
      <c r="WD8" s="172"/>
      <c r="WE8" s="172"/>
      <c r="WF8" s="293"/>
      <c r="WG8" s="293"/>
      <c r="WH8" s="293"/>
      <c r="WI8" s="293"/>
      <c r="WJ8" s="293"/>
      <c r="WK8" s="293"/>
      <c r="WL8" s="169"/>
      <c r="WM8" s="169"/>
      <c r="WN8" s="169"/>
      <c r="WO8" s="169"/>
      <c r="WP8" s="294"/>
      <c r="WQ8" s="295"/>
      <c r="WR8" s="295"/>
      <c r="WS8" s="295"/>
      <c r="WT8" s="295"/>
      <c r="WU8" s="296"/>
      <c r="WV8" s="169"/>
      <c r="WW8" s="169"/>
      <c r="WX8" s="170"/>
      <c r="WY8" s="169"/>
      <c r="WZ8" s="297"/>
      <c r="XA8" s="298"/>
      <c r="XB8" s="298"/>
      <c r="XC8" s="298"/>
      <c r="XD8" s="298"/>
      <c r="XE8" s="299"/>
      <c r="XF8" s="169"/>
      <c r="XG8" s="169"/>
      <c r="XH8" s="169"/>
      <c r="XI8" s="169"/>
      <c r="XJ8" s="297"/>
      <c r="XK8" s="298"/>
      <c r="XL8" s="298"/>
      <c r="XM8" s="298"/>
      <c r="XN8" s="298"/>
      <c r="XO8" s="299"/>
      <c r="XP8" s="169"/>
      <c r="XQ8" s="169"/>
      <c r="XR8" s="169"/>
      <c r="XS8" s="169"/>
      <c r="XT8" s="173"/>
      <c r="XU8" s="173"/>
      <c r="YB8" s="172"/>
      <c r="YC8" s="172"/>
      <c r="YD8" s="293"/>
      <c r="YE8" s="293"/>
      <c r="YF8" s="293"/>
      <c r="YG8" s="293"/>
      <c r="YH8" s="293"/>
      <c r="YI8" s="293"/>
      <c r="YJ8" s="169"/>
      <c r="YK8" s="169"/>
      <c r="YL8" s="169"/>
      <c r="YM8" s="169"/>
      <c r="YN8" s="294"/>
      <c r="YO8" s="295"/>
      <c r="YP8" s="295"/>
      <c r="YQ8" s="295"/>
      <c r="YR8" s="295"/>
      <c r="YS8" s="296"/>
      <c r="YT8" s="169"/>
      <c r="YU8" s="169"/>
      <c r="YV8" s="170"/>
      <c r="YW8" s="169"/>
      <c r="YX8" s="297"/>
      <c r="YY8" s="298"/>
      <c r="YZ8" s="298"/>
      <c r="ZA8" s="298"/>
      <c r="ZB8" s="298"/>
      <c r="ZC8" s="299"/>
      <c r="ZD8" s="169"/>
      <c r="ZE8" s="169"/>
      <c r="ZF8" s="169"/>
      <c r="ZG8" s="169"/>
      <c r="ZH8" s="297"/>
      <c r="ZI8" s="298"/>
      <c r="ZJ8" s="298"/>
      <c r="ZK8" s="298"/>
      <c r="ZL8" s="298"/>
      <c r="ZM8" s="299"/>
      <c r="ZN8" s="169"/>
      <c r="ZO8" s="169"/>
      <c r="ZP8" s="169"/>
      <c r="ZQ8" s="169"/>
      <c r="ZR8" s="173"/>
      <c r="ZS8" s="173"/>
      <c r="ZZ8" s="172"/>
      <c r="AAA8" s="172"/>
      <c r="AAB8" s="293"/>
      <c r="AAC8" s="293"/>
      <c r="AAD8" s="293"/>
      <c r="AAE8" s="293"/>
      <c r="AAF8" s="293"/>
      <c r="AAG8" s="293"/>
      <c r="AAH8" s="169"/>
      <c r="AAI8" s="169"/>
      <c r="AAJ8" s="169"/>
      <c r="AAK8" s="169"/>
      <c r="AAL8" s="294"/>
      <c r="AAM8" s="295"/>
      <c r="AAN8" s="295"/>
      <c r="AAO8" s="295"/>
      <c r="AAP8" s="295"/>
      <c r="AAQ8" s="296"/>
      <c r="AAR8" s="169"/>
      <c r="AAS8" s="169"/>
      <c r="AAT8" s="170"/>
      <c r="AAU8" s="169"/>
      <c r="AAV8" s="297"/>
      <c r="AAW8" s="298"/>
      <c r="AAX8" s="298"/>
      <c r="AAY8" s="298"/>
      <c r="AAZ8" s="298"/>
      <c r="ABA8" s="299"/>
      <c r="ABB8" s="169"/>
      <c r="ABC8" s="169"/>
      <c r="ABD8" s="169"/>
      <c r="ABE8" s="169"/>
      <c r="ABF8" s="297"/>
      <c r="ABG8" s="298"/>
      <c r="ABH8" s="298"/>
      <c r="ABI8" s="298"/>
      <c r="ABJ8" s="298"/>
      <c r="ABK8" s="299"/>
      <c r="ABL8" s="169"/>
      <c r="ABM8" s="169"/>
      <c r="ABN8" s="169"/>
      <c r="ABO8" s="169"/>
      <c r="ABP8" s="173"/>
      <c r="ABQ8" s="173"/>
      <c r="ABX8" s="172"/>
      <c r="ABY8" s="172"/>
      <c r="ABZ8" s="293"/>
      <c r="ACA8" s="293"/>
      <c r="ACB8" s="293"/>
      <c r="ACC8" s="293"/>
      <c r="ACD8" s="293"/>
      <c r="ACE8" s="293"/>
      <c r="ACF8" s="169"/>
      <c r="ACG8" s="169"/>
      <c r="ACH8" s="169"/>
      <c r="ACI8" s="169"/>
      <c r="ACJ8" s="294"/>
      <c r="ACK8" s="295"/>
      <c r="ACL8" s="295"/>
      <c r="ACM8" s="295"/>
      <c r="ACN8" s="295"/>
      <c r="ACO8" s="296"/>
      <c r="ACP8" s="169"/>
      <c r="ACQ8" s="169"/>
      <c r="ACR8" s="170"/>
      <c r="ACS8" s="169"/>
      <c r="ACT8" s="297"/>
      <c r="ACU8" s="298"/>
      <c r="ACV8" s="298"/>
      <c r="ACW8" s="298"/>
      <c r="ACX8" s="298"/>
      <c r="ACY8" s="299"/>
      <c r="ACZ8" s="169"/>
      <c r="ADA8" s="169"/>
      <c r="ADB8" s="169"/>
      <c r="ADC8" s="169"/>
      <c r="ADD8" s="297"/>
      <c r="ADE8" s="298"/>
      <c r="ADF8" s="298"/>
      <c r="ADG8" s="298"/>
      <c r="ADH8" s="298"/>
      <c r="ADI8" s="299"/>
      <c r="ADJ8" s="169"/>
      <c r="ADK8" s="169"/>
      <c r="ADL8" s="169"/>
      <c r="ADM8" s="169"/>
      <c r="ADN8" s="173"/>
      <c r="ADO8" s="173"/>
      <c r="ADV8" s="172"/>
      <c r="ADW8" s="172"/>
      <c r="ADX8" s="293"/>
      <c r="ADY8" s="293"/>
      <c r="ADZ8" s="293"/>
      <c r="AEA8" s="293"/>
      <c r="AEB8" s="293"/>
      <c r="AEC8" s="293"/>
      <c r="AED8" s="169"/>
      <c r="AEE8" s="169"/>
      <c r="AEF8" s="169"/>
      <c r="AEG8" s="169"/>
      <c r="AEH8" s="294"/>
      <c r="AEI8" s="295"/>
      <c r="AEJ8" s="295"/>
      <c r="AEK8" s="295"/>
      <c r="AEL8" s="295"/>
      <c r="AEM8" s="296"/>
      <c r="AEN8" s="169"/>
      <c r="AEO8" s="169"/>
      <c r="AEP8" s="170"/>
      <c r="AEQ8" s="169"/>
      <c r="AER8" s="297"/>
      <c r="AES8" s="298"/>
      <c r="AET8" s="298"/>
      <c r="AEU8" s="298"/>
      <c r="AEV8" s="298"/>
      <c r="AEW8" s="299"/>
      <c r="AEX8" s="169"/>
      <c r="AEY8" s="169"/>
      <c r="AEZ8" s="169"/>
      <c r="AFA8" s="169"/>
      <c r="AFB8" s="297"/>
      <c r="AFC8" s="298"/>
      <c r="AFD8" s="298"/>
      <c r="AFE8" s="298"/>
      <c r="AFF8" s="298"/>
      <c r="AFG8" s="299"/>
      <c r="AFH8" s="169"/>
      <c r="AFI8" s="169"/>
      <c r="AFJ8" s="169"/>
      <c r="AFK8" s="169"/>
      <c r="AFL8" s="173"/>
      <c r="AFM8" s="173"/>
      <c r="AFT8" s="172"/>
      <c r="AFU8" s="172"/>
      <c r="AFV8" s="293"/>
      <c r="AFW8" s="293"/>
      <c r="AFX8" s="293"/>
      <c r="AFY8" s="293"/>
      <c r="AFZ8" s="293"/>
      <c r="AGA8" s="293"/>
      <c r="AGB8" s="169"/>
      <c r="AGC8" s="169"/>
      <c r="AGD8" s="169"/>
      <c r="AGE8" s="169"/>
      <c r="AGF8" s="294"/>
      <c r="AGG8" s="295"/>
      <c r="AGH8" s="295"/>
      <c r="AGI8" s="295"/>
      <c r="AGJ8" s="295"/>
      <c r="AGK8" s="296"/>
      <c r="AGL8" s="169"/>
      <c r="AGM8" s="169"/>
      <c r="AGN8" s="170"/>
      <c r="AGO8" s="169"/>
      <c r="AGP8" s="297"/>
      <c r="AGQ8" s="298"/>
      <c r="AGR8" s="298"/>
      <c r="AGS8" s="298"/>
      <c r="AGT8" s="298"/>
      <c r="AGU8" s="299"/>
      <c r="AGV8" s="169"/>
      <c r="AGW8" s="169"/>
      <c r="AGX8" s="169"/>
      <c r="AGY8" s="169"/>
      <c r="AGZ8" s="297"/>
      <c r="AHA8" s="298"/>
      <c r="AHB8" s="298"/>
      <c r="AHC8" s="298"/>
      <c r="AHD8" s="298"/>
      <c r="AHE8" s="299"/>
      <c r="AHF8" s="169"/>
      <c r="AHG8" s="169"/>
      <c r="AHH8" s="169"/>
      <c r="AHI8" s="169"/>
      <c r="AHJ8" s="173"/>
      <c r="AHK8" s="173"/>
      <c r="AHR8" s="172"/>
      <c r="AHS8" s="172"/>
      <c r="AHT8" s="293"/>
      <c r="AHU8" s="293"/>
      <c r="AHV8" s="293"/>
      <c r="AHW8" s="293"/>
      <c r="AHX8" s="293"/>
      <c r="AHY8" s="293"/>
      <c r="AHZ8" s="169"/>
      <c r="AIA8" s="169"/>
      <c r="AIB8" s="169"/>
      <c r="AIC8" s="169"/>
      <c r="AID8" s="294"/>
      <c r="AIE8" s="295"/>
      <c r="AIF8" s="295"/>
      <c r="AIG8" s="295"/>
      <c r="AIH8" s="295"/>
      <c r="AII8" s="296"/>
      <c r="AIJ8" s="169"/>
      <c r="AIK8" s="169"/>
      <c r="AIL8" s="170"/>
      <c r="AIM8" s="169"/>
      <c r="AIN8" s="297"/>
      <c r="AIO8" s="298"/>
      <c r="AIP8" s="298"/>
      <c r="AIQ8" s="298"/>
      <c r="AIR8" s="298"/>
      <c r="AIS8" s="299"/>
      <c r="AIT8" s="169"/>
      <c r="AIU8" s="169"/>
      <c r="AIV8" s="169"/>
      <c r="AIW8" s="169"/>
      <c r="AIX8" s="297"/>
      <c r="AIY8" s="298"/>
      <c r="AIZ8" s="298"/>
      <c r="AJA8" s="298"/>
      <c r="AJB8" s="298"/>
      <c r="AJC8" s="299"/>
      <c r="AJD8" s="169"/>
      <c r="AJE8" s="169"/>
      <c r="AJF8" s="169"/>
      <c r="AJG8" s="169"/>
      <c r="AJH8" s="173"/>
      <c r="AJI8" s="173"/>
      <c r="AJP8" s="172"/>
      <c r="AJQ8" s="172"/>
      <c r="AJR8" s="293"/>
      <c r="AJS8" s="293"/>
      <c r="AJT8" s="293"/>
      <c r="AJU8" s="293"/>
      <c r="AJV8" s="293"/>
      <c r="AJW8" s="293"/>
      <c r="AJX8" s="169"/>
      <c r="AJY8" s="169"/>
      <c r="AJZ8" s="169"/>
      <c r="AKA8" s="169"/>
      <c r="AKB8" s="294"/>
      <c r="AKC8" s="295"/>
      <c r="AKD8" s="295"/>
      <c r="AKE8" s="295"/>
      <c r="AKF8" s="295"/>
      <c r="AKG8" s="296"/>
      <c r="AKH8" s="169"/>
      <c r="AKI8" s="169"/>
      <c r="AKJ8" s="170"/>
      <c r="AKK8" s="169"/>
      <c r="AKL8" s="297"/>
      <c r="AKM8" s="298"/>
      <c r="AKN8" s="298"/>
      <c r="AKO8" s="298"/>
      <c r="AKP8" s="298"/>
      <c r="AKQ8" s="299"/>
      <c r="AKR8" s="169"/>
      <c r="AKS8" s="169"/>
      <c r="AKT8" s="169"/>
      <c r="AKU8" s="169"/>
      <c r="AKV8" s="297"/>
      <c r="AKW8" s="298"/>
      <c r="AKX8" s="298"/>
      <c r="AKY8" s="298"/>
      <c r="AKZ8" s="298"/>
      <c r="ALA8" s="299"/>
      <c r="ALB8" s="169"/>
      <c r="ALC8" s="169"/>
      <c r="ALD8" s="169"/>
      <c r="ALE8" s="169"/>
      <c r="ALF8" s="173"/>
      <c r="ALG8" s="173"/>
    </row>
    <row r="9" spans="1:10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  <c r="KP9" s="172"/>
      <c r="KQ9" s="172"/>
      <c r="KR9" s="293"/>
      <c r="KS9" s="293"/>
      <c r="KT9" s="293"/>
      <c r="KU9" s="293"/>
      <c r="KV9" s="293"/>
      <c r="KW9" s="293"/>
      <c r="KX9" s="169"/>
      <c r="KY9" s="169"/>
      <c r="KZ9" s="169"/>
      <c r="LA9" s="169"/>
      <c r="LB9" s="294"/>
      <c r="LC9" s="295"/>
      <c r="LD9" s="295"/>
      <c r="LE9" s="295"/>
      <c r="LF9" s="295"/>
      <c r="LG9" s="296"/>
      <c r="LH9" s="169"/>
      <c r="LI9" s="169"/>
      <c r="LJ9" s="170"/>
      <c r="LK9" s="169"/>
      <c r="LL9" s="297"/>
      <c r="LM9" s="298"/>
      <c r="LN9" s="298"/>
      <c r="LO9" s="298"/>
      <c r="LP9" s="298"/>
      <c r="LQ9" s="299"/>
      <c r="LR9" s="169"/>
      <c r="LS9" s="169"/>
      <c r="LT9" s="169"/>
      <c r="LU9" s="169"/>
      <c r="LV9" s="297"/>
      <c r="LW9" s="298"/>
      <c r="LX9" s="298"/>
      <c r="LY9" s="298"/>
      <c r="LZ9" s="298"/>
      <c r="MA9" s="299"/>
      <c r="MB9" s="169"/>
      <c r="MC9" s="169"/>
      <c r="MD9" s="169"/>
      <c r="ME9" s="169"/>
      <c r="MF9" s="173"/>
      <c r="MG9" s="173"/>
      <c r="MN9" s="172"/>
      <c r="MO9" s="172"/>
      <c r="MP9" s="293"/>
      <c r="MQ9" s="293"/>
      <c r="MR9" s="293"/>
      <c r="MS9" s="293"/>
      <c r="MT9" s="293"/>
      <c r="MU9" s="293"/>
      <c r="MV9" s="169"/>
      <c r="MW9" s="169"/>
      <c r="MX9" s="169"/>
      <c r="MY9" s="169"/>
      <c r="MZ9" s="294"/>
      <c r="NA9" s="295"/>
      <c r="NB9" s="295"/>
      <c r="NC9" s="295"/>
      <c r="ND9" s="295"/>
      <c r="NE9" s="296"/>
      <c r="NF9" s="169"/>
      <c r="NG9" s="169"/>
      <c r="NH9" s="170"/>
      <c r="NI9" s="169"/>
      <c r="NJ9" s="297"/>
      <c r="NK9" s="298"/>
      <c r="NL9" s="298"/>
      <c r="NM9" s="298"/>
      <c r="NN9" s="298"/>
      <c r="NO9" s="299"/>
      <c r="NP9" s="169"/>
      <c r="NQ9" s="169"/>
      <c r="NR9" s="169"/>
      <c r="NS9" s="169"/>
      <c r="NT9" s="297"/>
      <c r="NU9" s="298"/>
      <c r="NV9" s="298"/>
      <c r="NW9" s="298"/>
      <c r="NX9" s="298"/>
      <c r="NY9" s="299"/>
      <c r="NZ9" s="169"/>
      <c r="OA9" s="169"/>
      <c r="OB9" s="169"/>
      <c r="OC9" s="169"/>
      <c r="OD9" s="173"/>
      <c r="OE9" s="173"/>
      <c r="OL9" s="172"/>
      <c r="OM9" s="172"/>
      <c r="ON9" s="293"/>
      <c r="OO9" s="293"/>
      <c r="OP9" s="293"/>
      <c r="OQ9" s="293"/>
      <c r="OR9" s="293"/>
      <c r="OS9" s="293"/>
      <c r="OT9" s="169"/>
      <c r="OU9" s="169"/>
      <c r="OV9" s="169"/>
      <c r="OW9" s="169"/>
      <c r="OX9" s="294"/>
      <c r="OY9" s="295"/>
      <c r="OZ9" s="295"/>
      <c r="PA9" s="295"/>
      <c r="PB9" s="295"/>
      <c r="PC9" s="296"/>
      <c r="PD9" s="169"/>
      <c r="PE9" s="169"/>
      <c r="PF9" s="170"/>
      <c r="PG9" s="169"/>
      <c r="PH9" s="297"/>
      <c r="PI9" s="298"/>
      <c r="PJ9" s="298"/>
      <c r="PK9" s="298"/>
      <c r="PL9" s="298"/>
      <c r="PM9" s="299"/>
      <c r="PN9" s="169"/>
      <c r="PO9" s="169"/>
      <c r="PP9" s="169"/>
      <c r="PQ9" s="169"/>
      <c r="PR9" s="297"/>
      <c r="PS9" s="298"/>
      <c r="PT9" s="298"/>
      <c r="PU9" s="298"/>
      <c r="PV9" s="298"/>
      <c r="PW9" s="299"/>
      <c r="PX9" s="169"/>
      <c r="PY9" s="169"/>
      <c r="PZ9" s="169"/>
      <c r="QA9" s="169"/>
      <c r="QB9" s="173"/>
      <c r="QC9" s="173"/>
      <c r="QJ9" s="172"/>
      <c r="QK9" s="172"/>
      <c r="QL9" s="293"/>
      <c r="QM9" s="293"/>
      <c r="QN9" s="293"/>
      <c r="QO9" s="293"/>
      <c r="QP9" s="293"/>
      <c r="QQ9" s="293"/>
      <c r="QR9" s="169"/>
      <c r="QS9" s="169"/>
      <c r="QT9" s="169"/>
      <c r="QU9" s="169"/>
      <c r="QV9" s="294"/>
      <c r="QW9" s="295"/>
      <c r="QX9" s="295"/>
      <c r="QY9" s="295"/>
      <c r="QZ9" s="295"/>
      <c r="RA9" s="296"/>
      <c r="RB9" s="169"/>
      <c r="RC9" s="169"/>
      <c r="RD9" s="170"/>
      <c r="RE9" s="169"/>
      <c r="RF9" s="297"/>
      <c r="RG9" s="298"/>
      <c r="RH9" s="298"/>
      <c r="RI9" s="298"/>
      <c r="RJ9" s="298"/>
      <c r="RK9" s="299"/>
      <c r="RL9" s="169"/>
      <c r="RM9" s="169"/>
      <c r="RN9" s="169"/>
      <c r="RO9" s="169"/>
      <c r="RP9" s="297"/>
      <c r="RQ9" s="298"/>
      <c r="RR9" s="298"/>
      <c r="RS9" s="298"/>
      <c r="RT9" s="298"/>
      <c r="RU9" s="299"/>
      <c r="RV9" s="169"/>
      <c r="RW9" s="169"/>
      <c r="RX9" s="169"/>
      <c r="RY9" s="169"/>
      <c r="RZ9" s="173"/>
      <c r="SA9" s="173"/>
      <c r="SH9" s="172"/>
      <c r="SI9" s="172"/>
      <c r="SJ9" s="293"/>
      <c r="SK9" s="293"/>
      <c r="SL9" s="293"/>
      <c r="SM9" s="293"/>
      <c r="SN9" s="293"/>
      <c r="SO9" s="293"/>
      <c r="SP9" s="169"/>
      <c r="SQ9" s="169"/>
      <c r="SR9" s="169"/>
      <c r="SS9" s="169"/>
      <c r="ST9" s="294"/>
      <c r="SU9" s="295"/>
      <c r="SV9" s="295"/>
      <c r="SW9" s="295"/>
      <c r="SX9" s="295"/>
      <c r="SY9" s="296"/>
      <c r="SZ9" s="169"/>
      <c r="TA9" s="169"/>
      <c r="TB9" s="170"/>
      <c r="TC9" s="169"/>
      <c r="TD9" s="297"/>
      <c r="TE9" s="298"/>
      <c r="TF9" s="298"/>
      <c r="TG9" s="298"/>
      <c r="TH9" s="298"/>
      <c r="TI9" s="299"/>
      <c r="TJ9" s="169"/>
      <c r="TK9" s="169"/>
      <c r="TL9" s="169"/>
      <c r="TM9" s="169"/>
      <c r="TN9" s="297"/>
      <c r="TO9" s="298"/>
      <c r="TP9" s="298"/>
      <c r="TQ9" s="298"/>
      <c r="TR9" s="298"/>
      <c r="TS9" s="299"/>
      <c r="TT9" s="169"/>
      <c r="TU9" s="169"/>
      <c r="TV9" s="169"/>
      <c r="TW9" s="169"/>
      <c r="TX9" s="173"/>
      <c r="TY9" s="173"/>
      <c r="UF9" s="172"/>
      <c r="UG9" s="172"/>
      <c r="UH9" s="293"/>
      <c r="UI9" s="293"/>
      <c r="UJ9" s="293"/>
      <c r="UK9" s="293"/>
      <c r="UL9" s="293"/>
      <c r="UM9" s="293"/>
      <c r="UN9" s="169"/>
      <c r="UO9" s="169"/>
      <c r="UP9" s="169"/>
      <c r="UQ9" s="169"/>
      <c r="UR9" s="294"/>
      <c r="US9" s="295"/>
      <c r="UT9" s="295"/>
      <c r="UU9" s="295"/>
      <c r="UV9" s="295"/>
      <c r="UW9" s="296"/>
      <c r="UX9" s="169"/>
      <c r="UY9" s="169"/>
      <c r="UZ9" s="170"/>
      <c r="VA9" s="169"/>
      <c r="VB9" s="297"/>
      <c r="VC9" s="298"/>
      <c r="VD9" s="298"/>
      <c r="VE9" s="298"/>
      <c r="VF9" s="298"/>
      <c r="VG9" s="299"/>
      <c r="VH9" s="169"/>
      <c r="VI9" s="169"/>
      <c r="VJ9" s="169"/>
      <c r="VK9" s="169"/>
      <c r="VL9" s="297"/>
      <c r="VM9" s="298"/>
      <c r="VN9" s="298"/>
      <c r="VO9" s="298"/>
      <c r="VP9" s="298"/>
      <c r="VQ9" s="299"/>
      <c r="VR9" s="169"/>
      <c r="VS9" s="169"/>
      <c r="VT9" s="169"/>
      <c r="VU9" s="169"/>
      <c r="VV9" s="173"/>
      <c r="VW9" s="173"/>
      <c r="WD9" s="172"/>
      <c r="WE9" s="172"/>
      <c r="WF9" s="293"/>
      <c r="WG9" s="293"/>
      <c r="WH9" s="293"/>
      <c r="WI9" s="293"/>
      <c r="WJ9" s="293"/>
      <c r="WK9" s="293"/>
      <c r="WL9" s="169"/>
      <c r="WM9" s="169"/>
      <c r="WN9" s="169"/>
      <c r="WO9" s="169"/>
      <c r="WP9" s="294"/>
      <c r="WQ9" s="295"/>
      <c r="WR9" s="295"/>
      <c r="WS9" s="295"/>
      <c r="WT9" s="295"/>
      <c r="WU9" s="296"/>
      <c r="WV9" s="169"/>
      <c r="WW9" s="169"/>
      <c r="WX9" s="170"/>
      <c r="WY9" s="169"/>
      <c r="WZ9" s="297"/>
      <c r="XA9" s="298"/>
      <c r="XB9" s="298"/>
      <c r="XC9" s="298"/>
      <c r="XD9" s="298"/>
      <c r="XE9" s="299"/>
      <c r="XF9" s="169"/>
      <c r="XG9" s="169"/>
      <c r="XH9" s="169"/>
      <c r="XI9" s="169"/>
      <c r="XJ9" s="297"/>
      <c r="XK9" s="298"/>
      <c r="XL9" s="298"/>
      <c r="XM9" s="298"/>
      <c r="XN9" s="298"/>
      <c r="XO9" s="299"/>
      <c r="XP9" s="169"/>
      <c r="XQ9" s="169"/>
      <c r="XR9" s="169"/>
      <c r="XS9" s="169"/>
      <c r="XT9" s="173"/>
      <c r="XU9" s="173"/>
      <c r="YB9" s="172"/>
      <c r="YC9" s="172"/>
      <c r="YD9" s="293"/>
      <c r="YE9" s="293"/>
      <c r="YF9" s="293"/>
      <c r="YG9" s="293"/>
      <c r="YH9" s="293"/>
      <c r="YI9" s="293"/>
      <c r="YJ9" s="169"/>
      <c r="YK9" s="169"/>
      <c r="YL9" s="169"/>
      <c r="YM9" s="169"/>
      <c r="YN9" s="294"/>
      <c r="YO9" s="295"/>
      <c r="YP9" s="295"/>
      <c r="YQ9" s="295"/>
      <c r="YR9" s="295"/>
      <c r="YS9" s="296"/>
      <c r="YT9" s="169"/>
      <c r="YU9" s="169"/>
      <c r="YV9" s="170"/>
      <c r="YW9" s="169"/>
      <c r="YX9" s="297"/>
      <c r="YY9" s="298"/>
      <c r="YZ9" s="298"/>
      <c r="ZA9" s="298"/>
      <c r="ZB9" s="298"/>
      <c r="ZC9" s="299"/>
      <c r="ZD9" s="169"/>
      <c r="ZE9" s="169"/>
      <c r="ZF9" s="169"/>
      <c r="ZG9" s="169"/>
      <c r="ZH9" s="297"/>
      <c r="ZI9" s="298"/>
      <c r="ZJ9" s="298"/>
      <c r="ZK9" s="298"/>
      <c r="ZL9" s="298"/>
      <c r="ZM9" s="299"/>
      <c r="ZN9" s="169"/>
      <c r="ZO9" s="169"/>
      <c r="ZP9" s="169"/>
      <c r="ZQ9" s="169"/>
      <c r="ZR9" s="173"/>
      <c r="ZS9" s="173"/>
      <c r="ZZ9" s="172"/>
      <c r="AAA9" s="172"/>
      <c r="AAB9" s="293"/>
      <c r="AAC9" s="293"/>
      <c r="AAD9" s="293"/>
      <c r="AAE9" s="293"/>
      <c r="AAF9" s="293"/>
      <c r="AAG9" s="293"/>
      <c r="AAH9" s="169"/>
      <c r="AAI9" s="169"/>
      <c r="AAJ9" s="169"/>
      <c r="AAK9" s="169"/>
      <c r="AAL9" s="294"/>
      <c r="AAM9" s="295"/>
      <c r="AAN9" s="295"/>
      <c r="AAO9" s="295"/>
      <c r="AAP9" s="295"/>
      <c r="AAQ9" s="296"/>
      <c r="AAR9" s="169"/>
      <c r="AAS9" s="169"/>
      <c r="AAT9" s="170"/>
      <c r="AAU9" s="169"/>
      <c r="AAV9" s="297"/>
      <c r="AAW9" s="298"/>
      <c r="AAX9" s="298"/>
      <c r="AAY9" s="298"/>
      <c r="AAZ9" s="298"/>
      <c r="ABA9" s="299"/>
      <c r="ABB9" s="169"/>
      <c r="ABC9" s="169"/>
      <c r="ABD9" s="169"/>
      <c r="ABE9" s="169"/>
      <c r="ABF9" s="297"/>
      <c r="ABG9" s="298"/>
      <c r="ABH9" s="298"/>
      <c r="ABI9" s="298"/>
      <c r="ABJ9" s="298"/>
      <c r="ABK9" s="299"/>
      <c r="ABL9" s="169"/>
      <c r="ABM9" s="169"/>
      <c r="ABN9" s="169"/>
      <c r="ABO9" s="169"/>
      <c r="ABP9" s="173"/>
      <c r="ABQ9" s="173"/>
      <c r="ABX9" s="172"/>
      <c r="ABY9" s="172"/>
      <c r="ABZ9" s="293"/>
      <c r="ACA9" s="293"/>
      <c r="ACB9" s="293"/>
      <c r="ACC9" s="293"/>
      <c r="ACD9" s="293"/>
      <c r="ACE9" s="293"/>
      <c r="ACF9" s="169"/>
      <c r="ACG9" s="169"/>
      <c r="ACH9" s="169"/>
      <c r="ACI9" s="169"/>
      <c r="ACJ9" s="294"/>
      <c r="ACK9" s="295"/>
      <c r="ACL9" s="295"/>
      <c r="ACM9" s="295"/>
      <c r="ACN9" s="295"/>
      <c r="ACO9" s="296"/>
      <c r="ACP9" s="169"/>
      <c r="ACQ9" s="169"/>
      <c r="ACR9" s="170"/>
      <c r="ACS9" s="169"/>
      <c r="ACT9" s="297"/>
      <c r="ACU9" s="298"/>
      <c r="ACV9" s="298"/>
      <c r="ACW9" s="298"/>
      <c r="ACX9" s="298"/>
      <c r="ACY9" s="299"/>
      <c r="ACZ9" s="169"/>
      <c r="ADA9" s="169"/>
      <c r="ADB9" s="169"/>
      <c r="ADC9" s="169"/>
      <c r="ADD9" s="297"/>
      <c r="ADE9" s="298"/>
      <c r="ADF9" s="298"/>
      <c r="ADG9" s="298"/>
      <c r="ADH9" s="298"/>
      <c r="ADI9" s="299"/>
      <c r="ADJ9" s="169"/>
      <c r="ADK9" s="169"/>
      <c r="ADL9" s="169"/>
      <c r="ADM9" s="169"/>
      <c r="ADN9" s="173"/>
      <c r="ADO9" s="173"/>
      <c r="ADV9" s="172"/>
      <c r="ADW9" s="172"/>
      <c r="ADX9" s="293"/>
      <c r="ADY9" s="293"/>
      <c r="ADZ9" s="293"/>
      <c r="AEA9" s="293"/>
      <c r="AEB9" s="293"/>
      <c r="AEC9" s="293"/>
      <c r="AED9" s="169"/>
      <c r="AEE9" s="169"/>
      <c r="AEF9" s="169"/>
      <c r="AEG9" s="169"/>
      <c r="AEH9" s="294"/>
      <c r="AEI9" s="295"/>
      <c r="AEJ9" s="295"/>
      <c r="AEK9" s="295"/>
      <c r="AEL9" s="295"/>
      <c r="AEM9" s="296"/>
      <c r="AEN9" s="169"/>
      <c r="AEO9" s="169"/>
      <c r="AEP9" s="170"/>
      <c r="AEQ9" s="169"/>
      <c r="AER9" s="297"/>
      <c r="AES9" s="298"/>
      <c r="AET9" s="298"/>
      <c r="AEU9" s="298"/>
      <c r="AEV9" s="298"/>
      <c r="AEW9" s="299"/>
      <c r="AEX9" s="169"/>
      <c r="AEY9" s="169"/>
      <c r="AEZ9" s="169"/>
      <c r="AFA9" s="169"/>
      <c r="AFB9" s="297"/>
      <c r="AFC9" s="298"/>
      <c r="AFD9" s="298"/>
      <c r="AFE9" s="298"/>
      <c r="AFF9" s="298"/>
      <c r="AFG9" s="299"/>
      <c r="AFH9" s="169"/>
      <c r="AFI9" s="169"/>
      <c r="AFJ9" s="169"/>
      <c r="AFK9" s="169"/>
      <c r="AFL9" s="173"/>
      <c r="AFM9" s="173"/>
      <c r="AFT9" s="172"/>
      <c r="AFU9" s="172"/>
      <c r="AFV9" s="293"/>
      <c r="AFW9" s="293"/>
      <c r="AFX9" s="293"/>
      <c r="AFY9" s="293"/>
      <c r="AFZ9" s="293"/>
      <c r="AGA9" s="293"/>
      <c r="AGB9" s="169"/>
      <c r="AGC9" s="169"/>
      <c r="AGD9" s="169"/>
      <c r="AGE9" s="169"/>
      <c r="AGF9" s="294"/>
      <c r="AGG9" s="295"/>
      <c r="AGH9" s="295"/>
      <c r="AGI9" s="295"/>
      <c r="AGJ9" s="295"/>
      <c r="AGK9" s="296"/>
      <c r="AGL9" s="169"/>
      <c r="AGM9" s="169"/>
      <c r="AGN9" s="170"/>
      <c r="AGO9" s="169"/>
      <c r="AGP9" s="297"/>
      <c r="AGQ9" s="298"/>
      <c r="AGR9" s="298"/>
      <c r="AGS9" s="298"/>
      <c r="AGT9" s="298"/>
      <c r="AGU9" s="299"/>
      <c r="AGV9" s="169"/>
      <c r="AGW9" s="169"/>
      <c r="AGX9" s="169"/>
      <c r="AGY9" s="169"/>
      <c r="AGZ9" s="297"/>
      <c r="AHA9" s="298"/>
      <c r="AHB9" s="298"/>
      <c r="AHC9" s="298"/>
      <c r="AHD9" s="298"/>
      <c r="AHE9" s="299"/>
      <c r="AHF9" s="169"/>
      <c r="AHG9" s="169"/>
      <c r="AHH9" s="169"/>
      <c r="AHI9" s="169"/>
      <c r="AHJ9" s="173"/>
      <c r="AHK9" s="173"/>
      <c r="AHR9" s="172"/>
      <c r="AHS9" s="172"/>
      <c r="AHT9" s="293"/>
      <c r="AHU9" s="293"/>
      <c r="AHV9" s="293"/>
      <c r="AHW9" s="293"/>
      <c r="AHX9" s="293"/>
      <c r="AHY9" s="293"/>
      <c r="AHZ9" s="169"/>
      <c r="AIA9" s="169"/>
      <c r="AIB9" s="169"/>
      <c r="AIC9" s="169"/>
      <c r="AID9" s="294"/>
      <c r="AIE9" s="295"/>
      <c r="AIF9" s="295"/>
      <c r="AIG9" s="295"/>
      <c r="AIH9" s="295"/>
      <c r="AII9" s="296"/>
      <c r="AIJ9" s="169"/>
      <c r="AIK9" s="169"/>
      <c r="AIL9" s="170"/>
      <c r="AIM9" s="169"/>
      <c r="AIN9" s="297"/>
      <c r="AIO9" s="298"/>
      <c r="AIP9" s="298"/>
      <c r="AIQ9" s="298"/>
      <c r="AIR9" s="298"/>
      <c r="AIS9" s="299"/>
      <c r="AIT9" s="169"/>
      <c r="AIU9" s="169"/>
      <c r="AIV9" s="169"/>
      <c r="AIW9" s="169"/>
      <c r="AIX9" s="297"/>
      <c r="AIY9" s="298"/>
      <c r="AIZ9" s="298"/>
      <c r="AJA9" s="298"/>
      <c r="AJB9" s="298"/>
      <c r="AJC9" s="299"/>
      <c r="AJD9" s="169"/>
      <c r="AJE9" s="169"/>
      <c r="AJF9" s="169"/>
      <c r="AJG9" s="169"/>
      <c r="AJH9" s="173"/>
      <c r="AJI9" s="173"/>
      <c r="AJP9" s="172"/>
      <c r="AJQ9" s="172"/>
      <c r="AJR9" s="293"/>
      <c r="AJS9" s="293"/>
      <c r="AJT9" s="293"/>
      <c r="AJU9" s="293"/>
      <c r="AJV9" s="293"/>
      <c r="AJW9" s="293"/>
      <c r="AJX9" s="169"/>
      <c r="AJY9" s="169"/>
      <c r="AJZ9" s="169"/>
      <c r="AKA9" s="169"/>
      <c r="AKB9" s="294"/>
      <c r="AKC9" s="295"/>
      <c r="AKD9" s="295"/>
      <c r="AKE9" s="295"/>
      <c r="AKF9" s="295"/>
      <c r="AKG9" s="296"/>
      <c r="AKH9" s="169"/>
      <c r="AKI9" s="169"/>
      <c r="AKJ9" s="170"/>
      <c r="AKK9" s="169"/>
      <c r="AKL9" s="297"/>
      <c r="AKM9" s="298"/>
      <c r="AKN9" s="298"/>
      <c r="AKO9" s="298"/>
      <c r="AKP9" s="298"/>
      <c r="AKQ9" s="299"/>
      <c r="AKR9" s="169"/>
      <c r="AKS9" s="169"/>
      <c r="AKT9" s="169"/>
      <c r="AKU9" s="169"/>
      <c r="AKV9" s="297"/>
      <c r="AKW9" s="298"/>
      <c r="AKX9" s="298"/>
      <c r="AKY9" s="298"/>
      <c r="AKZ9" s="298"/>
      <c r="ALA9" s="299"/>
      <c r="ALB9" s="169"/>
      <c r="ALC9" s="169"/>
      <c r="ALD9" s="169"/>
      <c r="ALE9" s="169"/>
      <c r="ALF9" s="173"/>
      <c r="ALG9" s="173"/>
    </row>
    <row r="10" spans="1:10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  <c r="KP10" s="172"/>
      <c r="KQ10" s="172"/>
      <c r="KR10" s="293"/>
      <c r="KS10" s="293"/>
      <c r="KT10" s="293"/>
      <c r="KU10" s="293"/>
      <c r="KV10" s="293"/>
      <c r="KW10" s="293"/>
      <c r="KX10" s="169"/>
      <c r="KY10" s="169"/>
      <c r="KZ10" s="169"/>
      <c r="LA10" s="169"/>
      <c r="LB10" s="294"/>
      <c r="LC10" s="295"/>
      <c r="LD10" s="295"/>
      <c r="LE10" s="295"/>
      <c r="LF10" s="295"/>
      <c r="LG10" s="296"/>
      <c r="LH10" s="169"/>
      <c r="LI10" s="169"/>
      <c r="LJ10" s="170"/>
      <c r="LK10" s="169"/>
      <c r="LL10" s="297"/>
      <c r="LM10" s="298"/>
      <c r="LN10" s="298"/>
      <c r="LO10" s="298"/>
      <c r="LP10" s="298"/>
      <c r="LQ10" s="299"/>
      <c r="LR10" s="169"/>
      <c r="LS10" s="169"/>
      <c r="LT10" s="169"/>
      <c r="LU10" s="169"/>
      <c r="LV10" s="297"/>
      <c r="LW10" s="298"/>
      <c r="LX10" s="298"/>
      <c r="LY10" s="298"/>
      <c r="LZ10" s="298"/>
      <c r="MA10" s="299"/>
      <c r="MB10" s="169"/>
      <c r="MC10" s="169"/>
      <c r="MD10" s="169"/>
      <c r="ME10" s="169"/>
      <c r="MF10" s="173"/>
      <c r="MG10" s="173"/>
      <c r="MN10" s="172"/>
      <c r="MO10" s="172"/>
      <c r="MP10" s="293"/>
      <c r="MQ10" s="293"/>
      <c r="MR10" s="293"/>
      <c r="MS10" s="293"/>
      <c r="MT10" s="293"/>
      <c r="MU10" s="293"/>
      <c r="MV10" s="169"/>
      <c r="MW10" s="169"/>
      <c r="MX10" s="169"/>
      <c r="MY10" s="169"/>
      <c r="MZ10" s="294"/>
      <c r="NA10" s="295"/>
      <c r="NB10" s="295"/>
      <c r="NC10" s="295"/>
      <c r="ND10" s="295"/>
      <c r="NE10" s="296"/>
      <c r="NF10" s="169"/>
      <c r="NG10" s="169"/>
      <c r="NH10" s="170"/>
      <c r="NI10" s="169"/>
      <c r="NJ10" s="297"/>
      <c r="NK10" s="298"/>
      <c r="NL10" s="298"/>
      <c r="NM10" s="298"/>
      <c r="NN10" s="298"/>
      <c r="NO10" s="299"/>
      <c r="NP10" s="169"/>
      <c r="NQ10" s="169"/>
      <c r="NR10" s="169"/>
      <c r="NS10" s="169"/>
      <c r="NT10" s="297"/>
      <c r="NU10" s="298"/>
      <c r="NV10" s="298"/>
      <c r="NW10" s="298"/>
      <c r="NX10" s="298"/>
      <c r="NY10" s="299"/>
      <c r="NZ10" s="169"/>
      <c r="OA10" s="169"/>
      <c r="OB10" s="169"/>
      <c r="OC10" s="169"/>
      <c r="OD10" s="173"/>
      <c r="OE10" s="173"/>
      <c r="OL10" s="172"/>
      <c r="OM10" s="172"/>
      <c r="ON10" s="293"/>
      <c r="OO10" s="293"/>
      <c r="OP10" s="293"/>
      <c r="OQ10" s="293"/>
      <c r="OR10" s="293"/>
      <c r="OS10" s="293"/>
      <c r="OT10" s="169"/>
      <c r="OU10" s="169"/>
      <c r="OV10" s="169"/>
      <c r="OW10" s="169"/>
      <c r="OX10" s="294"/>
      <c r="OY10" s="295"/>
      <c r="OZ10" s="295"/>
      <c r="PA10" s="295"/>
      <c r="PB10" s="295"/>
      <c r="PC10" s="296"/>
      <c r="PD10" s="169"/>
      <c r="PE10" s="169"/>
      <c r="PF10" s="170"/>
      <c r="PG10" s="169"/>
      <c r="PH10" s="297"/>
      <c r="PI10" s="298"/>
      <c r="PJ10" s="298"/>
      <c r="PK10" s="298"/>
      <c r="PL10" s="298"/>
      <c r="PM10" s="299"/>
      <c r="PN10" s="169"/>
      <c r="PO10" s="169"/>
      <c r="PP10" s="169"/>
      <c r="PQ10" s="169"/>
      <c r="PR10" s="297"/>
      <c r="PS10" s="298"/>
      <c r="PT10" s="298"/>
      <c r="PU10" s="298"/>
      <c r="PV10" s="298"/>
      <c r="PW10" s="299"/>
      <c r="PX10" s="169"/>
      <c r="PY10" s="169"/>
      <c r="PZ10" s="169"/>
      <c r="QA10" s="169"/>
      <c r="QB10" s="173"/>
      <c r="QC10" s="173"/>
      <c r="QJ10" s="172"/>
      <c r="QK10" s="172"/>
      <c r="QL10" s="293"/>
      <c r="QM10" s="293"/>
      <c r="QN10" s="293"/>
      <c r="QO10" s="293"/>
      <c r="QP10" s="293"/>
      <c r="QQ10" s="293"/>
      <c r="QR10" s="169"/>
      <c r="QS10" s="169"/>
      <c r="QT10" s="169"/>
      <c r="QU10" s="169"/>
      <c r="QV10" s="294"/>
      <c r="QW10" s="295"/>
      <c r="QX10" s="295"/>
      <c r="QY10" s="295"/>
      <c r="QZ10" s="295"/>
      <c r="RA10" s="296"/>
      <c r="RB10" s="169"/>
      <c r="RC10" s="169"/>
      <c r="RD10" s="170"/>
      <c r="RE10" s="169"/>
      <c r="RF10" s="297"/>
      <c r="RG10" s="298"/>
      <c r="RH10" s="298"/>
      <c r="RI10" s="298"/>
      <c r="RJ10" s="298"/>
      <c r="RK10" s="299"/>
      <c r="RL10" s="169"/>
      <c r="RM10" s="169"/>
      <c r="RN10" s="169"/>
      <c r="RO10" s="169"/>
      <c r="RP10" s="297"/>
      <c r="RQ10" s="298"/>
      <c r="RR10" s="298"/>
      <c r="RS10" s="298"/>
      <c r="RT10" s="298"/>
      <c r="RU10" s="299"/>
      <c r="RV10" s="169"/>
      <c r="RW10" s="169"/>
      <c r="RX10" s="169"/>
      <c r="RY10" s="169"/>
      <c r="RZ10" s="173"/>
      <c r="SA10" s="173"/>
      <c r="SH10" s="172"/>
      <c r="SI10" s="172"/>
      <c r="SJ10" s="293"/>
      <c r="SK10" s="293"/>
      <c r="SL10" s="293"/>
      <c r="SM10" s="293"/>
      <c r="SN10" s="293"/>
      <c r="SO10" s="293"/>
      <c r="SP10" s="169"/>
      <c r="SQ10" s="169"/>
      <c r="SR10" s="169"/>
      <c r="SS10" s="169"/>
      <c r="ST10" s="294"/>
      <c r="SU10" s="295"/>
      <c r="SV10" s="295"/>
      <c r="SW10" s="295"/>
      <c r="SX10" s="295"/>
      <c r="SY10" s="296"/>
      <c r="SZ10" s="169"/>
      <c r="TA10" s="169"/>
      <c r="TB10" s="170"/>
      <c r="TC10" s="169"/>
      <c r="TD10" s="297"/>
      <c r="TE10" s="298"/>
      <c r="TF10" s="298"/>
      <c r="TG10" s="298"/>
      <c r="TH10" s="298"/>
      <c r="TI10" s="299"/>
      <c r="TJ10" s="169"/>
      <c r="TK10" s="169"/>
      <c r="TL10" s="169"/>
      <c r="TM10" s="169"/>
      <c r="TN10" s="297"/>
      <c r="TO10" s="298"/>
      <c r="TP10" s="298"/>
      <c r="TQ10" s="298"/>
      <c r="TR10" s="298"/>
      <c r="TS10" s="299"/>
      <c r="TT10" s="169"/>
      <c r="TU10" s="169"/>
      <c r="TV10" s="169"/>
      <c r="TW10" s="169"/>
      <c r="TX10" s="173"/>
      <c r="TY10" s="173"/>
      <c r="UF10" s="172"/>
      <c r="UG10" s="172"/>
      <c r="UH10" s="293"/>
      <c r="UI10" s="293"/>
      <c r="UJ10" s="293"/>
      <c r="UK10" s="293"/>
      <c r="UL10" s="293"/>
      <c r="UM10" s="293"/>
      <c r="UN10" s="169"/>
      <c r="UO10" s="169"/>
      <c r="UP10" s="169"/>
      <c r="UQ10" s="169"/>
      <c r="UR10" s="294"/>
      <c r="US10" s="295"/>
      <c r="UT10" s="295"/>
      <c r="UU10" s="295"/>
      <c r="UV10" s="295"/>
      <c r="UW10" s="296"/>
      <c r="UX10" s="169"/>
      <c r="UY10" s="169"/>
      <c r="UZ10" s="170"/>
      <c r="VA10" s="169"/>
      <c r="VB10" s="297"/>
      <c r="VC10" s="298"/>
      <c r="VD10" s="298"/>
      <c r="VE10" s="298"/>
      <c r="VF10" s="298"/>
      <c r="VG10" s="299"/>
      <c r="VH10" s="169"/>
      <c r="VI10" s="169"/>
      <c r="VJ10" s="169"/>
      <c r="VK10" s="169"/>
      <c r="VL10" s="297"/>
      <c r="VM10" s="298"/>
      <c r="VN10" s="298"/>
      <c r="VO10" s="298"/>
      <c r="VP10" s="298"/>
      <c r="VQ10" s="299"/>
      <c r="VR10" s="169"/>
      <c r="VS10" s="169"/>
      <c r="VT10" s="169"/>
      <c r="VU10" s="169"/>
      <c r="VV10" s="173"/>
      <c r="VW10" s="173"/>
      <c r="WD10" s="172"/>
      <c r="WE10" s="172"/>
      <c r="WF10" s="293"/>
      <c r="WG10" s="293"/>
      <c r="WH10" s="293"/>
      <c r="WI10" s="293"/>
      <c r="WJ10" s="293"/>
      <c r="WK10" s="293"/>
      <c r="WL10" s="169"/>
      <c r="WM10" s="169"/>
      <c r="WN10" s="169"/>
      <c r="WO10" s="169"/>
      <c r="WP10" s="294"/>
      <c r="WQ10" s="295"/>
      <c r="WR10" s="295"/>
      <c r="WS10" s="295"/>
      <c r="WT10" s="295"/>
      <c r="WU10" s="296"/>
      <c r="WV10" s="169"/>
      <c r="WW10" s="169"/>
      <c r="WX10" s="170"/>
      <c r="WY10" s="169"/>
      <c r="WZ10" s="297"/>
      <c r="XA10" s="298"/>
      <c r="XB10" s="298"/>
      <c r="XC10" s="298"/>
      <c r="XD10" s="298"/>
      <c r="XE10" s="299"/>
      <c r="XF10" s="169"/>
      <c r="XG10" s="169"/>
      <c r="XH10" s="169"/>
      <c r="XI10" s="169"/>
      <c r="XJ10" s="297"/>
      <c r="XK10" s="298"/>
      <c r="XL10" s="298"/>
      <c r="XM10" s="298"/>
      <c r="XN10" s="298"/>
      <c r="XO10" s="299"/>
      <c r="XP10" s="169"/>
      <c r="XQ10" s="169"/>
      <c r="XR10" s="169"/>
      <c r="XS10" s="169"/>
      <c r="XT10" s="173"/>
      <c r="XU10" s="173"/>
      <c r="YB10" s="172"/>
      <c r="YC10" s="172"/>
      <c r="YD10" s="293"/>
      <c r="YE10" s="293"/>
      <c r="YF10" s="293"/>
      <c r="YG10" s="293"/>
      <c r="YH10" s="293"/>
      <c r="YI10" s="293"/>
      <c r="YJ10" s="169"/>
      <c r="YK10" s="169"/>
      <c r="YL10" s="169"/>
      <c r="YM10" s="169"/>
      <c r="YN10" s="294"/>
      <c r="YO10" s="295"/>
      <c r="YP10" s="295"/>
      <c r="YQ10" s="295"/>
      <c r="YR10" s="295"/>
      <c r="YS10" s="296"/>
      <c r="YT10" s="169"/>
      <c r="YU10" s="169"/>
      <c r="YV10" s="170"/>
      <c r="YW10" s="169"/>
      <c r="YX10" s="297"/>
      <c r="YY10" s="298"/>
      <c r="YZ10" s="298"/>
      <c r="ZA10" s="298"/>
      <c r="ZB10" s="298"/>
      <c r="ZC10" s="299"/>
      <c r="ZD10" s="169"/>
      <c r="ZE10" s="169"/>
      <c r="ZF10" s="169"/>
      <c r="ZG10" s="169"/>
      <c r="ZH10" s="297"/>
      <c r="ZI10" s="298"/>
      <c r="ZJ10" s="298"/>
      <c r="ZK10" s="298"/>
      <c r="ZL10" s="298"/>
      <c r="ZM10" s="299"/>
      <c r="ZN10" s="169"/>
      <c r="ZO10" s="169"/>
      <c r="ZP10" s="169"/>
      <c r="ZQ10" s="169"/>
      <c r="ZR10" s="173"/>
      <c r="ZS10" s="173"/>
      <c r="ZZ10" s="172"/>
      <c r="AAA10" s="172"/>
      <c r="AAB10" s="293"/>
      <c r="AAC10" s="293"/>
      <c r="AAD10" s="293"/>
      <c r="AAE10" s="293"/>
      <c r="AAF10" s="293"/>
      <c r="AAG10" s="293"/>
      <c r="AAH10" s="169"/>
      <c r="AAI10" s="169"/>
      <c r="AAJ10" s="169"/>
      <c r="AAK10" s="169"/>
      <c r="AAL10" s="294"/>
      <c r="AAM10" s="295"/>
      <c r="AAN10" s="295"/>
      <c r="AAO10" s="295"/>
      <c r="AAP10" s="295"/>
      <c r="AAQ10" s="296"/>
      <c r="AAR10" s="169"/>
      <c r="AAS10" s="169"/>
      <c r="AAT10" s="170"/>
      <c r="AAU10" s="169"/>
      <c r="AAV10" s="297"/>
      <c r="AAW10" s="298"/>
      <c r="AAX10" s="298"/>
      <c r="AAY10" s="298"/>
      <c r="AAZ10" s="298"/>
      <c r="ABA10" s="299"/>
      <c r="ABB10" s="169"/>
      <c r="ABC10" s="169"/>
      <c r="ABD10" s="169"/>
      <c r="ABE10" s="169"/>
      <c r="ABF10" s="297"/>
      <c r="ABG10" s="298"/>
      <c r="ABH10" s="298"/>
      <c r="ABI10" s="298"/>
      <c r="ABJ10" s="298"/>
      <c r="ABK10" s="299"/>
      <c r="ABL10" s="169"/>
      <c r="ABM10" s="169"/>
      <c r="ABN10" s="169"/>
      <c r="ABO10" s="169"/>
      <c r="ABP10" s="173"/>
      <c r="ABQ10" s="173"/>
      <c r="ABX10" s="172"/>
      <c r="ABY10" s="172"/>
      <c r="ABZ10" s="293"/>
      <c r="ACA10" s="293"/>
      <c r="ACB10" s="293"/>
      <c r="ACC10" s="293"/>
      <c r="ACD10" s="293"/>
      <c r="ACE10" s="293"/>
      <c r="ACF10" s="169"/>
      <c r="ACG10" s="169"/>
      <c r="ACH10" s="169"/>
      <c r="ACI10" s="169"/>
      <c r="ACJ10" s="294"/>
      <c r="ACK10" s="295"/>
      <c r="ACL10" s="295"/>
      <c r="ACM10" s="295"/>
      <c r="ACN10" s="295"/>
      <c r="ACO10" s="296"/>
      <c r="ACP10" s="169"/>
      <c r="ACQ10" s="169"/>
      <c r="ACR10" s="170"/>
      <c r="ACS10" s="169"/>
      <c r="ACT10" s="297"/>
      <c r="ACU10" s="298"/>
      <c r="ACV10" s="298"/>
      <c r="ACW10" s="298"/>
      <c r="ACX10" s="298"/>
      <c r="ACY10" s="299"/>
      <c r="ACZ10" s="169"/>
      <c r="ADA10" s="169"/>
      <c r="ADB10" s="169"/>
      <c r="ADC10" s="169"/>
      <c r="ADD10" s="297"/>
      <c r="ADE10" s="298"/>
      <c r="ADF10" s="298"/>
      <c r="ADG10" s="298"/>
      <c r="ADH10" s="298"/>
      <c r="ADI10" s="299"/>
      <c r="ADJ10" s="169"/>
      <c r="ADK10" s="169"/>
      <c r="ADL10" s="169"/>
      <c r="ADM10" s="169"/>
      <c r="ADN10" s="173"/>
      <c r="ADO10" s="173"/>
      <c r="ADV10" s="172"/>
      <c r="ADW10" s="172"/>
      <c r="ADX10" s="293"/>
      <c r="ADY10" s="293"/>
      <c r="ADZ10" s="293"/>
      <c r="AEA10" s="293"/>
      <c r="AEB10" s="293"/>
      <c r="AEC10" s="293"/>
      <c r="AED10" s="169"/>
      <c r="AEE10" s="169"/>
      <c r="AEF10" s="169"/>
      <c r="AEG10" s="169"/>
      <c r="AEH10" s="294"/>
      <c r="AEI10" s="295"/>
      <c r="AEJ10" s="295"/>
      <c r="AEK10" s="295"/>
      <c r="AEL10" s="295"/>
      <c r="AEM10" s="296"/>
      <c r="AEN10" s="169"/>
      <c r="AEO10" s="169"/>
      <c r="AEP10" s="170"/>
      <c r="AEQ10" s="169"/>
      <c r="AER10" s="297"/>
      <c r="AES10" s="298"/>
      <c r="AET10" s="298"/>
      <c r="AEU10" s="298"/>
      <c r="AEV10" s="298"/>
      <c r="AEW10" s="299"/>
      <c r="AEX10" s="169"/>
      <c r="AEY10" s="169"/>
      <c r="AEZ10" s="169"/>
      <c r="AFA10" s="169"/>
      <c r="AFB10" s="297"/>
      <c r="AFC10" s="298"/>
      <c r="AFD10" s="298"/>
      <c r="AFE10" s="298"/>
      <c r="AFF10" s="298"/>
      <c r="AFG10" s="299"/>
      <c r="AFH10" s="169"/>
      <c r="AFI10" s="169"/>
      <c r="AFJ10" s="169"/>
      <c r="AFK10" s="169"/>
      <c r="AFL10" s="173"/>
      <c r="AFM10" s="173"/>
      <c r="AFT10" s="172"/>
      <c r="AFU10" s="172"/>
      <c r="AFV10" s="293"/>
      <c r="AFW10" s="293"/>
      <c r="AFX10" s="293"/>
      <c r="AFY10" s="293"/>
      <c r="AFZ10" s="293"/>
      <c r="AGA10" s="293"/>
      <c r="AGB10" s="169"/>
      <c r="AGC10" s="169"/>
      <c r="AGD10" s="169"/>
      <c r="AGE10" s="169"/>
      <c r="AGF10" s="294"/>
      <c r="AGG10" s="295"/>
      <c r="AGH10" s="295"/>
      <c r="AGI10" s="295"/>
      <c r="AGJ10" s="295"/>
      <c r="AGK10" s="296"/>
      <c r="AGL10" s="169"/>
      <c r="AGM10" s="169"/>
      <c r="AGN10" s="170"/>
      <c r="AGO10" s="169"/>
      <c r="AGP10" s="297"/>
      <c r="AGQ10" s="298"/>
      <c r="AGR10" s="298"/>
      <c r="AGS10" s="298"/>
      <c r="AGT10" s="298"/>
      <c r="AGU10" s="299"/>
      <c r="AGV10" s="169"/>
      <c r="AGW10" s="169"/>
      <c r="AGX10" s="169"/>
      <c r="AGY10" s="169"/>
      <c r="AGZ10" s="297"/>
      <c r="AHA10" s="298"/>
      <c r="AHB10" s="298"/>
      <c r="AHC10" s="298"/>
      <c r="AHD10" s="298"/>
      <c r="AHE10" s="299"/>
      <c r="AHF10" s="169"/>
      <c r="AHG10" s="169"/>
      <c r="AHH10" s="169"/>
      <c r="AHI10" s="169"/>
      <c r="AHJ10" s="173"/>
      <c r="AHK10" s="173"/>
      <c r="AHR10" s="172"/>
      <c r="AHS10" s="172"/>
      <c r="AHT10" s="293"/>
      <c r="AHU10" s="293"/>
      <c r="AHV10" s="293"/>
      <c r="AHW10" s="293"/>
      <c r="AHX10" s="293"/>
      <c r="AHY10" s="293"/>
      <c r="AHZ10" s="169"/>
      <c r="AIA10" s="169"/>
      <c r="AIB10" s="169"/>
      <c r="AIC10" s="169"/>
      <c r="AID10" s="294"/>
      <c r="AIE10" s="295"/>
      <c r="AIF10" s="295"/>
      <c r="AIG10" s="295"/>
      <c r="AIH10" s="295"/>
      <c r="AII10" s="296"/>
      <c r="AIJ10" s="169"/>
      <c r="AIK10" s="169"/>
      <c r="AIL10" s="170"/>
      <c r="AIM10" s="169"/>
      <c r="AIN10" s="297"/>
      <c r="AIO10" s="298"/>
      <c r="AIP10" s="298"/>
      <c r="AIQ10" s="298"/>
      <c r="AIR10" s="298"/>
      <c r="AIS10" s="299"/>
      <c r="AIT10" s="169"/>
      <c r="AIU10" s="169"/>
      <c r="AIV10" s="169"/>
      <c r="AIW10" s="169"/>
      <c r="AIX10" s="297"/>
      <c r="AIY10" s="298"/>
      <c r="AIZ10" s="298"/>
      <c r="AJA10" s="298"/>
      <c r="AJB10" s="298"/>
      <c r="AJC10" s="299"/>
      <c r="AJD10" s="169"/>
      <c r="AJE10" s="169"/>
      <c r="AJF10" s="169"/>
      <c r="AJG10" s="169"/>
      <c r="AJH10" s="173"/>
      <c r="AJI10" s="173"/>
      <c r="AJP10" s="172"/>
      <c r="AJQ10" s="172"/>
      <c r="AJR10" s="293"/>
      <c r="AJS10" s="293"/>
      <c r="AJT10" s="293"/>
      <c r="AJU10" s="293"/>
      <c r="AJV10" s="293"/>
      <c r="AJW10" s="293"/>
      <c r="AJX10" s="169"/>
      <c r="AJY10" s="169"/>
      <c r="AJZ10" s="169"/>
      <c r="AKA10" s="169"/>
      <c r="AKB10" s="294"/>
      <c r="AKC10" s="295"/>
      <c r="AKD10" s="295"/>
      <c r="AKE10" s="295"/>
      <c r="AKF10" s="295"/>
      <c r="AKG10" s="296"/>
      <c r="AKH10" s="169"/>
      <c r="AKI10" s="169"/>
      <c r="AKJ10" s="170"/>
      <c r="AKK10" s="169"/>
      <c r="AKL10" s="297"/>
      <c r="AKM10" s="298"/>
      <c r="AKN10" s="298"/>
      <c r="AKO10" s="298"/>
      <c r="AKP10" s="298"/>
      <c r="AKQ10" s="299"/>
      <c r="AKR10" s="169"/>
      <c r="AKS10" s="169"/>
      <c r="AKT10" s="169"/>
      <c r="AKU10" s="169"/>
      <c r="AKV10" s="297"/>
      <c r="AKW10" s="298"/>
      <c r="AKX10" s="298"/>
      <c r="AKY10" s="298"/>
      <c r="AKZ10" s="298"/>
      <c r="ALA10" s="299"/>
      <c r="ALB10" s="169"/>
      <c r="ALC10" s="169"/>
      <c r="ALD10" s="169"/>
      <c r="ALE10" s="169"/>
      <c r="ALF10" s="173"/>
      <c r="ALG10" s="173"/>
    </row>
    <row r="11" spans="1:10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  <c r="KP11" s="172"/>
      <c r="KQ11" s="172"/>
      <c r="KR11" s="293"/>
      <c r="KS11" s="293"/>
      <c r="KT11" s="293"/>
      <c r="KU11" s="293"/>
      <c r="KV11" s="293"/>
      <c r="KW11" s="293"/>
      <c r="KX11" s="169"/>
      <c r="KY11" s="169"/>
      <c r="KZ11" s="169"/>
      <c r="LA11" s="169"/>
      <c r="LB11" s="294"/>
      <c r="LC11" s="295"/>
      <c r="LD11" s="295"/>
      <c r="LE11" s="295"/>
      <c r="LF11" s="295"/>
      <c r="LG11" s="296"/>
      <c r="LH11" s="169"/>
      <c r="LI11" s="169"/>
      <c r="LJ11" s="170"/>
      <c r="LK11" s="169"/>
      <c r="LL11" s="297"/>
      <c r="LM11" s="298"/>
      <c r="LN11" s="298"/>
      <c r="LO11" s="298"/>
      <c r="LP11" s="298"/>
      <c r="LQ11" s="299"/>
      <c r="LR11" s="169"/>
      <c r="LS11" s="169"/>
      <c r="LT11" s="169"/>
      <c r="LU11" s="169"/>
      <c r="LV11" s="297"/>
      <c r="LW11" s="298"/>
      <c r="LX11" s="298"/>
      <c r="LY11" s="298"/>
      <c r="LZ11" s="298"/>
      <c r="MA11" s="299"/>
      <c r="MB11" s="169"/>
      <c r="MC11" s="169"/>
      <c r="MD11" s="169"/>
      <c r="ME11" s="169"/>
      <c r="MF11" s="173"/>
      <c r="MG11" s="173"/>
      <c r="MN11" s="172"/>
      <c r="MO11" s="172"/>
      <c r="MP11" s="293"/>
      <c r="MQ11" s="293"/>
      <c r="MR11" s="293"/>
      <c r="MS11" s="293"/>
      <c r="MT11" s="293"/>
      <c r="MU11" s="293"/>
      <c r="MV11" s="169"/>
      <c r="MW11" s="169"/>
      <c r="MX11" s="169"/>
      <c r="MY11" s="169"/>
      <c r="MZ11" s="294"/>
      <c r="NA11" s="295"/>
      <c r="NB11" s="295"/>
      <c r="NC11" s="295"/>
      <c r="ND11" s="295"/>
      <c r="NE11" s="296"/>
      <c r="NF11" s="169"/>
      <c r="NG11" s="169"/>
      <c r="NH11" s="170"/>
      <c r="NI11" s="169"/>
      <c r="NJ11" s="297"/>
      <c r="NK11" s="298"/>
      <c r="NL11" s="298"/>
      <c r="NM11" s="298"/>
      <c r="NN11" s="298"/>
      <c r="NO11" s="299"/>
      <c r="NP11" s="169"/>
      <c r="NQ11" s="169"/>
      <c r="NR11" s="169"/>
      <c r="NS11" s="169"/>
      <c r="NT11" s="297"/>
      <c r="NU11" s="298"/>
      <c r="NV11" s="298"/>
      <c r="NW11" s="298"/>
      <c r="NX11" s="298"/>
      <c r="NY11" s="299"/>
      <c r="NZ11" s="169"/>
      <c r="OA11" s="169"/>
      <c r="OB11" s="169"/>
      <c r="OC11" s="169"/>
      <c r="OD11" s="173"/>
      <c r="OE11" s="173"/>
      <c r="OL11" s="172"/>
      <c r="OM11" s="172"/>
      <c r="ON11" s="293"/>
      <c r="OO11" s="293"/>
      <c r="OP11" s="293"/>
      <c r="OQ11" s="293"/>
      <c r="OR11" s="293"/>
      <c r="OS11" s="293"/>
      <c r="OT11" s="169"/>
      <c r="OU11" s="169"/>
      <c r="OV11" s="169"/>
      <c r="OW11" s="169"/>
      <c r="OX11" s="294"/>
      <c r="OY11" s="295"/>
      <c r="OZ11" s="295"/>
      <c r="PA11" s="295"/>
      <c r="PB11" s="295"/>
      <c r="PC11" s="296"/>
      <c r="PD11" s="169"/>
      <c r="PE11" s="169"/>
      <c r="PF11" s="170"/>
      <c r="PG11" s="169"/>
      <c r="PH11" s="297"/>
      <c r="PI11" s="298"/>
      <c r="PJ11" s="298"/>
      <c r="PK11" s="298"/>
      <c r="PL11" s="298"/>
      <c r="PM11" s="299"/>
      <c r="PN11" s="169"/>
      <c r="PO11" s="169"/>
      <c r="PP11" s="169"/>
      <c r="PQ11" s="169"/>
      <c r="PR11" s="297"/>
      <c r="PS11" s="298"/>
      <c r="PT11" s="298"/>
      <c r="PU11" s="298"/>
      <c r="PV11" s="298"/>
      <c r="PW11" s="299"/>
      <c r="PX11" s="169"/>
      <c r="PY11" s="169"/>
      <c r="PZ11" s="169"/>
      <c r="QA11" s="169"/>
      <c r="QB11" s="173"/>
      <c r="QC11" s="173"/>
      <c r="QJ11" s="172"/>
      <c r="QK11" s="172"/>
      <c r="QL11" s="293"/>
      <c r="QM11" s="293"/>
      <c r="QN11" s="293"/>
      <c r="QO11" s="293"/>
      <c r="QP11" s="293"/>
      <c r="QQ11" s="293"/>
      <c r="QR11" s="169"/>
      <c r="QS11" s="169"/>
      <c r="QT11" s="169"/>
      <c r="QU11" s="169"/>
      <c r="QV11" s="294"/>
      <c r="QW11" s="295"/>
      <c r="QX11" s="295"/>
      <c r="QY11" s="295"/>
      <c r="QZ11" s="295"/>
      <c r="RA11" s="296"/>
      <c r="RB11" s="169"/>
      <c r="RC11" s="169"/>
      <c r="RD11" s="170"/>
      <c r="RE11" s="169"/>
      <c r="RF11" s="297"/>
      <c r="RG11" s="298"/>
      <c r="RH11" s="298"/>
      <c r="RI11" s="298"/>
      <c r="RJ11" s="298"/>
      <c r="RK11" s="299"/>
      <c r="RL11" s="169"/>
      <c r="RM11" s="169"/>
      <c r="RN11" s="169"/>
      <c r="RO11" s="169"/>
      <c r="RP11" s="297"/>
      <c r="RQ11" s="298"/>
      <c r="RR11" s="298"/>
      <c r="RS11" s="298"/>
      <c r="RT11" s="298"/>
      <c r="RU11" s="299"/>
      <c r="RV11" s="169"/>
      <c r="RW11" s="169"/>
      <c r="RX11" s="169"/>
      <c r="RY11" s="169"/>
      <c r="RZ11" s="173"/>
      <c r="SA11" s="173"/>
      <c r="SH11" s="172"/>
      <c r="SI11" s="172"/>
      <c r="SJ11" s="293"/>
      <c r="SK11" s="293"/>
      <c r="SL11" s="293"/>
      <c r="SM11" s="293"/>
      <c r="SN11" s="293"/>
      <c r="SO11" s="293"/>
      <c r="SP11" s="169"/>
      <c r="SQ11" s="169"/>
      <c r="SR11" s="169"/>
      <c r="SS11" s="169"/>
      <c r="ST11" s="294"/>
      <c r="SU11" s="295"/>
      <c r="SV11" s="295"/>
      <c r="SW11" s="295"/>
      <c r="SX11" s="295"/>
      <c r="SY11" s="296"/>
      <c r="SZ11" s="169"/>
      <c r="TA11" s="169"/>
      <c r="TB11" s="170"/>
      <c r="TC11" s="169"/>
      <c r="TD11" s="297"/>
      <c r="TE11" s="298"/>
      <c r="TF11" s="298"/>
      <c r="TG11" s="298"/>
      <c r="TH11" s="298"/>
      <c r="TI11" s="299"/>
      <c r="TJ11" s="169"/>
      <c r="TK11" s="169"/>
      <c r="TL11" s="169"/>
      <c r="TM11" s="169"/>
      <c r="TN11" s="297"/>
      <c r="TO11" s="298"/>
      <c r="TP11" s="298"/>
      <c r="TQ11" s="298"/>
      <c r="TR11" s="298"/>
      <c r="TS11" s="299"/>
      <c r="TT11" s="169"/>
      <c r="TU11" s="169"/>
      <c r="TV11" s="169"/>
      <c r="TW11" s="169"/>
      <c r="TX11" s="173"/>
      <c r="TY11" s="173"/>
      <c r="UF11" s="172"/>
      <c r="UG11" s="172"/>
      <c r="UH11" s="293"/>
      <c r="UI11" s="293"/>
      <c r="UJ11" s="293"/>
      <c r="UK11" s="293"/>
      <c r="UL11" s="293"/>
      <c r="UM11" s="293"/>
      <c r="UN11" s="169"/>
      <c r="UO11" s="169"/>
      <c r="UP11" s="169"/>
      <c r="UQ11" s="169"/>
      <c r="UR11" s="294"/>
      <c r="US11" s="295"/>
      <c r="UT11" s="295"/>
      <c r="UU11" s="295"/>
      <c r="UV11" s="295"/>
      <c r="UW11" s="296"/>
      <c r="UX11" s="169"/>
      <c r="UY11" s="169"/>
      <c r="UZ11" s="170"/>
      <c r="VA11" s="169"/>
      <c r="VB11" s="297"/>
      <c r="VC11" s="298"/>
      <c r="VD11" s="298"/>
      <c r="VE11" s="298"/>
      <c r="VF11" s="298"/>
      <c r="VG11" s="299"/>
      <c r="VH11" s="169"/>
      <c r="VI11" s="169"/>
      <c r="VJ11" s="169"/>
      <c r="VK11" s="169"/>
      <c r="VL11" s="297"/>
      <c r="VM11" s="298"/>
      <c r="VN11" s="298"/>
      <c r="VO11" s="298"/>
      <c r="VP11" s="298"/>
      <c r="VQ11" s="299"/>
      <c r="VR11" s="169"/>
      <c r="VS11" s="169"/>
      <c r="VT11" s="169"/>
      <c r="VU11" s="169"/>
      <c r="VV11" s="173"/>
      <c r="VW11" s="173"/>
      <c r="WD11" s="172"/>
      <c r="WE11" s="172"/>
      <c r="WF11" s="293"/>
      <c r="WG11" s="293"/>
      <c r="WH11" s="293"/>
      <c r="WI11" s="293"/>
      <c r="WJ11" s="293"/>
      <c r="WK11" s="293"/>
      <c r="WL11" s="169"/>
      <c r="WM11" s="169"/>
      <c r="WN11" s="169"/>
      <c r="WO11" s="169"/>
      <c r="WP11" s="294"/>
      <c r="WQ11" s="295"/>
      <c r="WR11" s="295"/>
      <c r="WS11" s="295"/>
      <c r="WT11" s="295"/>
      <c r="WU11" s="296"/>
      <c r="WV11" s="169"/>
      <c r="WW11" s="169"/>
      <c r="WX11" s="170"/>
      <c r="WY11" s="169"/>
      <c r="WZ11" s="297"/>
      <c r="XA11" s="298"/>
      <c r="XB11" s="298"/>
      <c r="XC11" s="298"/>
      <c r="XD11" s="298"/>
      <c r="XE11" s="299"/>
      <c r="XF11" s="169"/>
      <c r="XG11" s="169"/>
      <c r="XH11" s="169"/>
      <c r="XI11" s="169"/>
      <c r="XJ11" s="297"/>
      <c r="XK11" s="298"/>
      <c r="XL11" s="298"/>
      <c r="XM11" s="298"/>
      <c r="XN11" s="298"/>
      <c r="XO11" s="299"/>
      <c r="XP11" s="169"/>
      <c r="XQ11" s="169"/>
      <c r="XR11" s="169"/>
      <c r="XS11" s="169"/>
      <c r="XT11" s="173"/>
      <c r="XU11" s="173"/>
      <c r="YB11" s="172"/>
      <c r="YC11" s="172"/>
      <c r="YD11" s="293"/>
      <c r="YE11" s="293"/>
      <c r="YF11" s="293"/>
      <c r="YG11" s="293"/>
      <c r="YH11" s="293"/>
      <c r="YI11" s="293"/>
      <c r="YJ11" s="169"/>
      <c r="YK11" s="169"/>
      <c r="YL11" s="169"/>
      <c r="YM11" s="169"/>
      <c r="YN11" s="294"/>
      <c r="YO11" s="295"/>
      <c r="YP11" s="295"/>
      <c r="YQ11" s="295"/>
      <c r="YR11" s="295"/>
      <c r="YS11" s="296"/>
      <c r="YT11" s="169"/>
      <c r="YU11" s="169"/>
      <c r="YV11" s="170"/>
      <c r="YW11" s="169"/>
      <c r="YX11" s="297"/>
      <c r="YY11" s="298"/>
      <c r="YZ11" s="298"/>
      <c r="ZA11" s="298"/>
      <c r="ZB11" s="298"/>
      <c r="ZC11" s="299"/>
      <c r="ZD11" s="169"/>
      <c r="ZE11" s="169"/>
      <c r="ZF11" s="169"/>
      <c r="ZG11" s="169"/>
      <c r="ZH11" s="297"/>
      <c r="ZI11" s="298"/>
      <c r="ZJ11" s="298"/>
      <c r="ZK11" s="298"/>
      <c r="ZL11" s="298"/>
      <c r="ZM11" s="299"/>
      <c r="ZN11" s="169"/>
      <c r="ZO11" s="169"/>
      <c r="ZP11" s="169"/>
      <c r="ZQ11" s="169"/>
      <c r="ZR11" s="173"/>
      <c r="ZS11" s="173"/>
      <c r="ZZ11" s="172"/>
      <c r="AAA11" s="172"/>
      <c r="AAB11" s="293"/>
      <c r="AAC11" s="293"/>
      <c r="AAD11" s="293"/>
      <c r="AAE11" s="293"/>
      <c r="AAF11" s="293"/>
      <c r="AAG11" s="293"/>
      <c r="AAH11" s="169"/>
      <c r="AAI11" s="169"/>
      <c r="AAJ11" s="169"/>
      <c r="AAK11" s="169"/>
      <c r="AAL11" s="294"/>
      <c r="AAM11" s="295"/>
      <c r="AAN11" s="295"/>
      <c r="AAO11" s="295"/>
      <c r="AAP11" s="295"/>
      <c r="AAQ11" s="296"/>
      <c r="AAR11" s="169"/>
      <c r="AAS11" s="169"/>
      <c r="AAT11" s="170"/>
      <c r="AAU11" s="169"/>
      <c r="AAV11" s="297"/>
      <c r="AAW11" s="298"/>
      <c r="AAX11" s="298"/>
      <c r="AAY11" s="298"/>
      <c r="AAZ11" s="298"/>
      <c r="ABA11" s="299"/>
      <c r="ABB11" s="169"/>
      <c r="ABC11" s="169"/>
      <c r="ABD11" s="169"/>
      <c r="ABE11" s="169"/>
      <c r="ABF11" s="297"/>
      <c r="ABG11" s="298"/>
      <c r="ABH11" s="298"/>
      <c r="ABI11" s="298"/>
      <c r="ABJ11" s="298"/>
      <c r="ABK11" s="299"/>
      <c r="ABL11" s="169"/>
      <c r="ABM11" s="169"/>
      <c r="ABN11" s="169"/>
      <c r="ABO11" s="169"/>
      <c r="ABP11" s="173"/>
      <c r="ABQ11" s="173"/>
      <c r="ABX11" s="172"/>
      <c r="ABY11" s="172"/>
      <c r="ABZ11" s="293"/>
      <c r="ACA11" s="293"/>
      <c r="ACB11" s="293"/>
      <c r="ACC11" s="293"/>
      <c r="ACD11" s="293"/>
      <c r="ACE11" s="293"/>
      <c r="ACF11" s="169"/>
      <c r="ACG11" s="169"/>
      <c r="ACH11" s="169"/>
      <c r="ACI11" s="169"/>
      <c r="ACJ11" s="294"/>
      <c r="ACK11" s="295"/>
      <c r="ACL11" s="295"/>
      <c r="ACM11" s="295"/>
      <c r="ACN11" s="295"/>
      <c r="ACO11" s="296"/>
      <c r="ACP11" s="169"/>
      <c r="ACQ11" s="169"/>
      <c r="ACR11" s="170"/>
      <c r="ACS11" s="169"/>
      <c r="ACT11" s="297"/>
      <c r="ACU11" s="298"/>
      <c r="ACV11" s="298"/>
      <c r="ACW11" s="298"/>
      <c r="ACX11" s="298"/>
      <c r="ACY11" s="299"/>
      <c r="ACZ11" s="169"/>
      <c r="ADA11" s="169"/>
      <c r="ADB11" s="169"/>
      <c r="ADC11" s="169"/>
      <c r="ADD11" s="297"/>
      <c r="ADE11" s="298"/>
      <c r="ADF11" s="298"/>
      <c r="ADG11" s="298"/>
      <c r="ADH11" s="298"/>
      <c r="ADI11" s="299"/>
      <c r="ADJ11" s="169"/>
      <c r="ADK11" s="169"/>
      <c r="ADL11" s="169"/>
      <c r="ADM11" s="169"/>
      <c r="ADN11" s="173"/>
      <c r="ADO11" s="173"/>
      <c r="ADV11" s="172"/>
      <c r="ADW11" s="172"/>
      <c r="ADX11" s="293"/>
      <c r="ADY11" s="293"/>
      <c r="ADZ11" s="293"/>
      <c r="AEA11" s="293"/>
      <c r="AEB11" s="293"/>
      <c r="AEC11" s="293"/>
      <c r="AED11" s="169"/>
      <c r="AEE11" s="169"/>
      <c r="AEF11" s="169"/>
      <c r="AEG11" s="169"/>
      <c r="AEH11" s="294"/>
      <c r="AEI11" s="295"/>
      <c r="AEJ11" s="295"/>
      <c r="AEK11" s="295"/>
      <c r="AEL11" s="295"/>
      <c r="AEM11" s="296"/>
      <c r="AEN11" s="169"/>
      <c r="AEO11" s="169"/>
      <c r="AEP11" s="170"/>
      <c r="AEQ11" s="169"/>
      <c r="AER11" s="297"/>
      <c r="AES11" s="298"/>
      <c r="AET11" s="298"/>
      <c r="AEU11" s="298"/>
      <c r="AEV11" s="298"/>
      <c r="AEW11" s="299"/>
      <c r="AEX11" s="169"/>
      <c r="AEY11" s="169"/>
      <c r="AEZ11" s="169"/>
      <c r="AFA11" s="169"/>
      <c r="AFB11" s="297"/>
      <c r="AFC11" s="298"/>
      <c r="AFD11" s="298"/>
      <c r="AFE11" s="298"/>
      <c r="AFF11" s="298"/>
      <c r="AFG11" s="299"/>
      <c r="AFH11" s="169"/>
      <c r="AFI11" s="169"/>
      <c r="AFJ11" s="169"/>
      <c r="AFK11" s="169"/>
      <c r="AFL11" s="173"/>
      <c r="AFM11" s="173"/>
      <c r="AFT11" s="172"/>
      <c r="AFU11" s="172"/>
      <c r="AFV11" s="293"/>
      <c r="AFW11" s="293"/>
      <c r="AFX11" s="293"/>
      <c r="AFY11" s="293"/>
      <c r="AFZ11" s="293"/>
      <c r="AGA11" s="293"/>
      <c r="AGB11" s="169"/>
      <c r="AGC11" s="169"/>
      <c r="AGD11" s="169"/>
      <c r="AGE11" s="169"/>
      <c r="AGF11" s="294"/>
      <c r="AGG11" s="295"/>
      <c r="AGH11" s="295"/>
      <c r="AGI11" s="295"/>
      <c r="AGJ11" s="295"/>
      <c r="AGK11" s="296"/>
      <c r="AGL11" s="169"/>
      <c r="AGM11" s="169"/>
      <c r="AGN11" s="170"/>
      <c r="AGO11" s="169"/>
      <c r="AGP11" s="297"/>
      <c r="AGQ11" s="298"/>
      <c r="AGR11" s="298"/>
      <c r="AGS11" s="298"/>
      <c r="AGT11" s="298"/>
      <c r="AGU11" s="299"/>
      <c r="AGV11" s="169"/>
      <c r="AGW11" s="169"/>
      <c r="AGX11" s="169"/>
      <c r="AGY11" s="169"/>
      <c r="AGZ11" s="297"/>
      <c r="AHA11" s="298"/>
      <c r="AHB11" s="298"/>
      <c r="AHC11" s="298"/>
      <c r="AHD11" s="298"/>
      <c r="AHE11" s="299"/>
      <c r="AHF11" s="169"/>
      <c r="AHG11" s="169"/>
      <c r="AHH11" s="169"/>
      <c r="AHI11" s="169"/>
      <c r="AHJ11" s="173"/>
      <c r="AHK11" s="173"/>
      <c r="AHR11" s="172"/>
      <c r="AHS11" s="172"/>
      <c r="AHT11" s="293"/>
      <c r="AHU11" s="293"/>
      <c r="AHV11" s="293"/>
      <c r="AHW11" s="293"/>
      <c r="AHX11" s="293"/>
      <c r="AHY11" s="293"/>
      <c r="AHZ11" s="169"/>
      <c r="AIA11" s="169"/>
      <c r="AIB11" s="169"/>
      <c r="AIC11" s="169"/>
      <c r="AID11" s="294"/>
      <c r="AIE11" s="295"/>
      <c r="AIF11" s="295"/>
      <c r="AIG11" s="295"/>
      <c r="AIH11" s="295"/>
      <c r="AII11" s="296"/>
      <c r="AIJ11" s="169"/>
      <c r="AIK11" s="169"/>
      <c r="AIL11" s="170"/>
      <c r="AIM11" s="169"/>
      <c r="AIN11" s="297"/>
      <c r="AIO11" s="298"/>
      <c r="AIP11" s="298"/>
      <c r="AIQ11" s="298"/>
      <c r="AIR11" s="298"/>
      <c r="AIS11" s="299"/>
      <c r="AIT11" s="169"/>
      <c r="AIU11" s="169"/>
      <c r="AIV11" s="169"/>
      <c r="AIW11" s="169"/>
      <c r="AIX11" s="297"/>
      <c r="AIY11" s="298"/>
      <c r="AIZ11" s="298"/>
      <c r="AJA11" s="298"/>
      <c r="AJB11" s="298"/>
      <c r="AJC11" s="299"/>
      <c r="AJD11" s="169"/>
      <c r="AJE11" s="169"/>
      <c r="AJF11" s="169"/>
      <c r="AJG11" s="169"/>
      <c r="AJH11" s="173"/>
      <c r="AJI11" s="173"/>
      <c r="AJP11" s="172"/>
      <c r="AJQ11" s="172"/>
      <c r="AJR11" s="293"/>
      <c r="AJS11" s="293"/>
      <c r="AJT11" s="293"/>
      <c r="AJU11" s="293"/>
      <c r="AJV11" s="293"/>
      <c r="AJW11" s="293"/>
      <c r="AJX11" s="169"/>
      <c r="AJY11" s="169"/>
      <c r="AJZ11" s="169"/>
      <c r="AKA11" s="169"/>
      <c r="AKB11" s="294"/>
      <c r="AKC11" s="295"/>
      <c r="AKD11" s="295"/>
      <c r="AKE11" s="295"/>
      <c r="AKF11" s="295"/>
      <c r="AKG11" s="296"/>
      <c r="AKH11" s="169"/>
      <c r="AKI11" s="169"/>
      <c r="AKJ11" s="170"/>
      <c r="AKK11" s="169"/>
      <c r="AKL11" s="297"/>
      <c r="AKM11" s="298"/>
      <c r="AKN11" s="298"/>
      <c r="AKO11" s="298"/>
      <c r="AKP11" s="298"/>
      <c r="AKQ11" s="299"/>
      <c r="AKR11" s="169"/>
      <c r="AKS11" s="169"/>
      <c r="AKT11" s="169"/>
      <c r="AKU11" s="169"/>
      <c r="AKV11" s="297"/>
      <c r="AKW11" s="298"/>
      <c r="AKX11" s="298"/>
      <c r="AKY11" s="298"/>
      <c r="AKZ11" s="298"/>
      <c r="ALA11" s="299"/>
      <c r="ALB11" s="169"/>
      <c r="ALC11" s="169"/>
      <c r="ALD11" s="169"/>
      <c r="ALE11" s="169"/>
      <c r="ALF11" s="173"/>
      <c r="ALG11" s="173"/>
    </row>
    <row r="12" spans="1:10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  <c r="KP12" s="172"/>
      <c r="KQ12" s="172"/>
      <c r="KR12" s="293"/>
      <c r="KS12" s="293"/>
      <c r="KT12" s="293"/>
      <c r="KU12" s="293"/>
      <c r="KV12" s="293"/>
      <c r="KW12" s="293"/>
      <c r="KX12" s="169"/>
      <c r="KY12" s="169"/>
      <c r="KZ12" s="169"/>
      <c r="LA12" s="169"/>
      <c r="LB12" s="294"/>
      <c r="LC12" s="295"/>
      <c r="LD12" s="295"/>
      <c r="LE12" s="295"/>
      <c r="LF12" s="295"/>
      <c r="LG12" s="296"/>
      <c r="LH12" s="169"/>
      <c r="LI12" s="169"/>
      <c r="LJ12" s="170"/>
      <c r="LK12" s="169"/>
      <c r="LL12" s="297"/>
      <c r="LM12" s="298"/>
      <c r="LN12" s="298"/>
      <c r="LO12" s="298"/>
      <c r="LP12" s="298"/>
      <c r="LQ12" s="299"/>
      <c r="LR12" s="169"/>
      <c r="LS12" s="169"/>
      <c r="LT12" s="169"/>
      <c r="LU12" s="169"/>
      <c r="LV12" s="297"/>
      <c r="LW12" s="298"/>
      <c r="LX12" s="298"/>
      <c r="LY12" s="298"/>
      <c r="LZ12" s="298"/>
      <c r="MA12" s="299"/>
      <c r="MB12" s="169"/>
      <c r="MC12" s="169"/>
      <c r="MD12" s="169"/>
      <c r="ME12" s="169"/>
      <c r="MF12" s="173"/>
      <c r="MG12" s="173"/>
      <c r="MN12" s="172"/>
      <c r="MO12" s="172"/>
      <c r="MP12" s="293"/>
      <c r="MQ12" s="293"/>
      <c r="MR12" s="293"/>
      <c r="MS12" s="293"/>
      <c r="MT12" s="293"/>
      <c r="MU12" s="293"/>
      <c r="MV12" s="169"/>
      <c r="MW12" s="169"/>
      <c r="MX12" s="169"/>
      <c r="MY12" s="169"/>
      <c r="MZ12" s="294"/>
      <c r="NA12" s="295"/>
      <c r="NB12" s="295"/>
      <c r="NC12" s="295"/>
      <c r="ND12" s="295"/>
      <c r="NE12" s="296"/>
      <c r="NF12" s="169"/>
      <c r="NG12" s="169"/>
      <c r="NH12" s="170"/>
      <c r="NI12" s="169"/>
      <c r="NJ12" s="297"/>
      <c r="NK12" s="298"/>
      <c r="NL12" s="298"/>
      <c r="NM12" s="298"/>
      <c r="NN12" s="298"/>
      <c r="NO12" s="299"/>
      <c r="NP12" s="169"/>
      <c r="NQ12" s="169"/>
      <c r="NR12" s="169"/>
      <c r="NS12" s="169"/>
      <c r="NT12" s="297"/>
      <c r="NU12" s="298"/>
      <c r="NV12" s="298"/>
      <c r="NW12" s="298"/>
      <c r="NX12" s="298"/>
      <c r="NY12" s="299"/>
      <c r="NZ12" s="169"/>
      <c r="OA12" s="169"/>
      <c r="OB12" s="169"/>
      <c r="OC12" s="169"/>
      <c r="OD12" s="173"/>
      <c r="OE12" s="173"/>
      <c r="OL12" s="172"/>
      <c r="OM12" s="172"/>
      <c r="ON12" s="293"/>
      <c r="OO12" s="293"/>
      <c r="OP12" s="293"/>
      <c r="OQ12" s="293"/>
      <c r="OR12" s="293"/>
      <c r="OS12" s="293"/>
      <c r="OT12" s="169"/>
      <c r="OU12" s="169"/>
      <c r="OV12" s="169"/>
      <c r="OW12" s="169"/>
      <c r="OX12" s="294"/>
      <c r="OY12" s="295"/>
      <c r="OZ12" s="295"/>
      <c r="PA12" s="295"/>
      <c r="PB12" s="295"/>
      <c r="PC12" s="296"/>
      <c r="PD12" s="169"/>
      <c r="PE12" s="169"/>
      <c r="PF12" s="170"/>
      <c r="PG12" s="169"/>
      <c r="PH12" s="297"/>
      <c r="PI12" s="298"/>
      <c r="PJ12" s="298"/>
      <c r="PK12" s="298"/>
      <c r="PL12" s="298"/>
      <c r="PM12" s="299"/>
      <c r="PN12" s="169"/>
      <c r="PO12" s="169"/>
      <c r="PP12" s="169"/>
      <c r="PQ12" s="169"/>
      <c r="PR12" s="297"/>
      <c r="PS12" s="298"/>
      <c r="PT12" s="298"/>
      <c r="PU12" s="298"/>
      <c r="PV12" s="298"/>
      <c r="PW12" s="299"/>
      <c r="PX12" s="169"/>
      <c r="PY12" s="169"/>
      <c r="PZ12" s="169"/>
      <c r="QA12" s="169"/>
      <c r="QB12" s="173"/>
      <c r="QC12" s="173"/>
      <c r="QJ12" s="172"/>
      <c r="QK12" s="172"/>
      <c r="QL12" s="293"/>
      <c r="QM12" s="293"/>
      <c r="QN12" s="293"/>
      <c r="QO12" s="293"/>
      <c r="QP12" s="293"/>
      <c r="QQ12" s="293"/>
      <c r="QR12" s="169"/>
      <c r="QS12" s="169"/>
      <c r="QT12" s="169"/>
      <c r="QU12" s="169"/>
      <c r="QV12" s="294"/>
      <c r="QW12" s="295"/>
      <c r="QX12" s="295"/>
      <c r="QY12" s="295"/>
      <c r="QZ12" s="295"/>
      <c r="RA12" s="296"/>
      <c r="RB12" s="169"/>
      <c r="RC12" s="169"/>
      <c r="RD12" s="170"/>
      <c r="RE12" s="169"/>
      <c r="RF12" s="297"/>
      <c r="RG12" s="298"/>
      <c r="RH12" s="298"/>
      <c r="RI12" s="298"/>
      <c r="RJ12" s="298"/>
      <c r="RK12" s="299"/>
      <c r="RL12" s="169"/>
      <c r="RM12" s="169"/>
      <c r="RN12" s="169"/>
      <c r="RO12" s="169"/>
      <c r="RP12" s="297"/>
      <c r="RQ12" s="298"/>
      <c r="RR12" s="298"/>
      <c r="RS12" s="298"/>
      <c r="RT12" s="298"/>
      <c r="RU12" s="299"/>
      <c r="RV12" s="169"/>
      <c r="RW12" s="169"/>
      <c r="RX12" s="169"/>
      <c r="RY12" s="169"/>
      <c r="RZ12" s="173"/>
      <c r="SA12" s="173"/>
      <c r="SH12" s="172"/>
      <c r="SI12" s="172"/>
      <c r="SJ12" s="293"/>
      <c r="SK12" s="293"/>
      <c r="SL12" s="293"/>
      <c r="SM12" s="293"/>
      <c r="SN12" s="293"/>
      <c r="SO12" s="293"/>
      <c r="SP12" s="169"/>
      <c r="SQ12" s="169"/>
      <c r="SR12" s="169"/>
      <c r="SS12" s="169"/>
      <c r="ST12" s="294"/>
      <c r="SU12" s="295"/>
      <c r="SV12" s="295"/>
      <c r="SW12" s="295"/>
      <c r="SX12" s="295"/>
      <c r="SY12" s="296"/>
      <c r="SZ12" s="169"/>
      <c r="TA12" s="169"/>
      <c r="TB12" s="170"/>
      <c r="TC12" s="169"/>
      <c r="TD12" s="297"/>
      <c r="TE12" s="298"/>
      <c r="TF12" s="298"/>
      <c r="TG12" s="298"/>
      <c r="TH12" s="298"/>
      <c r="TI12" s="299"/>
      <c r="TJ12" s="169"/>
      <c r="TK12" s="169"/>
      <c r="TL12" s="169"/>
      <c r="TM12" s="169"/>
      <c r="TN12" s="297"/>
      <c r="TO12" s="298"/>
      <c r="TP12" s="298"/>
      <c r="TQ12" s="298"/>
      <c r="TR12" s="298"/>
      <c r="TS12" s="299"/>
      <c r="TT12" s="169"/>
      <c r="TU12" s="169"/>
      <c r="TV12" s="169"/>
      <c r="TW12" s="169"/>
      <c r="TX12" s="173"/>
      <c r="TY12" s="173"/>
      <c r="UF12" s="172"/>
      <c r="UG12" s="172"/>
      <c r="UH12" s="293"/>
      <c r="UI12" s="293"/>
      <c r="UJ12" s="293"/>
      <c r="UK12" s="293"/>
      <c r="UL12" s="293"/>
      <c r="UM12" s="293"/>
      <c r="UN12" s="169"/>
      <c r="UO12" s="169"/>
      <c r="UP12" s="169"/>
      <c r="UQ12" s="169"/>
      <c r="UR12" s="294"/>
      <c r="US12" s="295"/>
      <c r="UT12" s="295"/>
      <c r="UU12" s="295"/>
      <c r="UV12" s="295"/>
      <c r="UW12" s="296"/>
      <c r="UX12" s="169"/>
      <c r="UY12" s="169"/>
      <c r="UZ12" s="170"/>
      <c r="VA12" s="169"/>
      <c r="VB12" s="297"/>
      <c r="VC12" s="298"/>
      <c r="VD12" s="298"/>
      <c r="VE12" s="298"/>
      <c r="VF12" s="298"/>
      <c r="VG12" s="299"/>
      <c r="VH12" s="169"/>
      <c r="VI12" s="169"/>
      <c r="VJ12" s="169"/>
      <c r="VK12" s="169"/>
      <c r="VL12" s="297"/>
      <c r="VM12" s="298"/>
      <c r="VN12" s="298"/>
      <c r="VO12" s="298"/>
      <c r="VP12" s="298"/>
      <c r="VQ12" s="299"/>
      <c r="VR12" s="169"/>
      <c r="VS12" s="169"/>
      <c r="VT12" s="169"/>
      <c r="VU12" s="169"/>
      <c r="VV12" s="173"/>
      <c r="VW12" s="173"/>
      <c r="WD12" s="172"/>
      <c r="WE12" s="172"/>
      <c r="WF12" s="293"/>
      <c r="WG12" s="293"/>
      <c r="WH12" s="293"/>
      <c r="WI12" s="293"/>
      <c r="WJ12" s="293"/>
      <c r="WK12" s="293"/>
      <c r="WL12" s="169"/>
      <c r="WM12" s="169"/>
      <c r="WN12" s="169"/>
      <c r="WO12" s="169"/>
      <c r="WP12" s="294"/>
      <c r="WQ12" s="295"/>
      <c r="WR12" s="295"/>
      <c r="WS12" s="295"/>
      <c r="WT12" s="295"/>
      <c r="WU12" s="296"/>
      <c r="WV12" s="169"/>
      <c r="WW12" s="169"/>
      <c r="WX12" s="170"/>
      <c r="WY12" s="169"/>
      <c r="WZ12" s="297"/>
      <c r="XA12" s="298"/>
      <c r="XB12" s="298"/>
      <c r="XC12" s="298"/>
      <c r="XD12" s="298"/>
      <c r="XE12" s="299"/>
      <c r="XF12" s="169"/>
      <c r="XG12" s="169"/>
      <c r="XH12" s="169"/>
      <c r="XI12" s="169"/>
      <c r="XJ12" s="297"/>
      <c r="XK12" s="298"/>
      <c r="XL12" s="298"/>
      <c r="XM12" s="298"/>
      <c r="XN12" s="298"/>
      <c r="XO12" s="299"/>
      <c r="XP12" s="169"/>
      <c r="XQ12" s="169"/>
      <c r="XR12" s="169"/>
      <c r="XS12" s="169"/>
      <c r="XT12" s="173"/>
      <c r="XU12" s="173"/>
      <c r="YB12" s="172"/>
      <c r="YC12" s="172"/>
      <c r="YD12" s="293"/>
      <c r="YE12" s="293"/>
      <c r="YF12" s="293"/>
      <c r="YG12" s="293"/>
      <c r="YH12" s="293"/>
      <c r="YI12" s="293"/>
      <c r="YJ12" s="169"/>
      <c r="YK12" s="169"/>
      <c r="YL12" s="169"/>
      <c r="YM12" s="169"/>
      <c r="YN12" s="294"/>
      <c r="YO12" s="295"/>
      <c r="YP12" s="295"/>
      <c r="YQ12" s="295"/>
      <c r="YR12" s="295"/>
      <c r="YS12" s="296"/>
      <c r="YT12" s="169"/>
      <c r="YU12" s="169"/>
      <c r="YV12" s="170"/>
      <c r="YW12" s="169"/>
      <c r="YX12" s="297"/>
      <c r="YY12" s="298"/>
      <c r="YZ12" s="298"/>
      <c r="ZA12" s="298"/>
      <c r="ZB12" s="298"/>
      <c r="ZC12" s="299"/>
      <c r="ZD12" s="169"/>
      <c r="ZE12" s="169"/>
      <c r="ZF12" s="169"/>
      <c r="ZG12" s="169"/>
      <c r="ZH12" s="297"/>
      <c r="ZI12" s="298"/>
      <c r="ZJ12" s="298"/>
      <c r="ZK12" s="298"/>
      <c r="ZL12" s="298"/>
      <c r="ZM12" s="299"/>
      <c r="ZN12" s="169"/>
      <c r="ZO12" s="169"/>
      <c r="ZP12" s="169"/>
      <c r="ZQ12" s="169"/>
      <c r="ZR12" s="173"/>
      <c r="ZS12" s="173"/>
      <c r="ZZ12" s="172"/>
      <c r="AAA12" s="172"/>
      <c r="AAB12" s="293"/>
      <c r="AAC12" s="293"/>
      <c r="AAD12" s="293"/>
      <c r="AAE12" s="293"/>
      <c r="AAF12" s="293"/>
      <c r="AAG12" s="293"/>
      <c r="AAH12" s="169"/>
      <c r="AAI12" s="169"/>
      <c r="AAJ12" s="169"/>
      <c r="AAK12" s="169"/>
      <c r="AAL12" s="294"/>
      <c r="AAM12" s="295"/>
      <c r="AAN12" s="295"/>
      <c r="AAO12" s="295"/>
      <c r="AAP12" s="295"/>
      <c r="AAQ12" s="296"/>
      <c r="AAR12" s="169"/>
      <c r="AAS12" s="169"/>
      <c r="AAT12" s="170"/>
      <c r="AAU12" s="169"/>
      <c r="AAV12" s="297"/>
      <c r="AAW12" s="298"/>
      <c r="AAX12" s="298"/>
      <c r="AAY12" s="298"/>
      <c r="AAZ12" s="298"/>
      <c r="ABA12" s="299"/>
      <c r="ABB12" s="169"/>
      <c r="ABC12" s="169"/>
      <c r="ABD12" s="169"/>
      <c r="ABE12" s="169"/>
      <c r="ABF12" s="297"/>
      <c r="ABG12" s="298"/>
      <c r="ABH12" s="298"/>
      <c r="ABI12" s="298"/>
      <c r="ABJ12" s="298"/>
      <c r="ABK12" s="299"/>
      <c r="ABL12" s="169"/>
      <c r="ABM12" s="169"/>
      <c r="ABN12" s="169"/>
      <c r="ABO12" s="169"/>
      <c r="ABP12" s="173"/>
      <c r="ABQ12" s="173"/>
      <c r="ABX12" s="172"/>
      <c r="ABY12" s="172"/>
      <c r="ABZ12" s="293"/>
      <c r="ACA12" s="293"/>
      <c r="ACB12" s="293"/>
      <c r="ACC12" s="293"/>
      <c r="ACD12" s="293"/>
      <c r="ACE12" s="293"/>
      <c r="ACF12" s="169"/>
      <c r="ACG12" s="169"/>
      <c r="ACH12" s="169"/>
      <c r="ACI12" s="169"/>
      <c r="ACJ12" s="294"/>
      <c r="ACK12" s="295"/>
      <c r="ACL12" s="295"/>
      <c r="ACM12" s="295"/>
      <c r="ACN12" s="295"/>
      <c r="ACO12" s="296"/>
      <c r="ACP12" s="169"/>
      <c r="ACQ12" s="169"/>
      <c r="ACR12" s="170"/>
      <c r="ACS12" s="169"/>
      <c r="ACT12" s="297"/>
      <c r="ACU12" s="298"/>
      <c r="ACV12" s="298"/>
      <c r="ACW12" s="298"/>
      <c r="ACX12" s="298"/>
      <c r="ACY12" s="299"/>
      <c r="ACZ12" s="169"/>
      <c r="ADA12" s="169"/>
      <c r="ADB12" s="169"/>
      <c r="ADC12" s="169"/>
      <c r="ADD12" s="297"/>
      <c r="ADE12" s="298"/>
      <c r="ADF12" s="298"/>
      <c r="ADG12" s="298"/>
      <c r="ADH12" s="298"/>
      <c r="ADI12" s="299"/>
      <c r="ADJ12" s="169"/>
      <c r="ADK12" s="169"/>
      <c r="ADL12" s="169"/>
      <c r="ADM12" s="169"/>
      <c r="ADN12" s="173"/>
      <c r="ADO12" s="173"/>
      <c r="ADV12" s="172"/>
      <c r="ADW12" s="172"/>
      <c r="ADX12" s="293"/>
      <c r="ADY12" s="293"/>
      <c r="ADZ12" s="293"/>
      <c r="AEA12" s="293"/>
      <c r="AEB12" s="293"/>
      <c r="AEC12" s="293"/>
      <c r="AED12" s="169"/>
      <c r="AEE12" s="169"/>
      <c r="AEF12" s="169"/>
      <c r="AEG12" s="169"/>
      <c r="AEH12" s="294"/>
      <c r="AEI12" s="295"/>
      <c r="AEJ12" s="295"/>
      <c r="AEK12" s="295"/>
      <c r="AEL12" s="295"/>
      <c r="AEM12" s="296"/>
      <c r="AEN12" s="169"/>
      <c r="AEO12" s="169"/>
      <c r="AEP12" s="170"/>
      <c r="AEQ12" s="169"/>
      <c r="AER12" s="297"/>
      <c r="AES12" s="298"/>
      <c r="AET12" s="298"/>
      <c r="AEU12" s="298"/>
      <c r="AEV12" s="298"/>
      <c r="AEW12" s="299"/>
      <c r="AEX12" s="169"/>
      <c r="AEY12" s="169"/>
      <c r="AEZ12" s="169"/>
      <c r="AFA12" s="169"/>
      <c r="AFB12" s="297"/>
      <c r="AFC12" s="298"/>
      <c r="AFD12" s="298"/>
      <c r="AFE12" s="298"/>
      <c r="AFF12" s="298"/>
      <c r="AFG12" s="299"/>
      <c r="AFH12" s="169"/>
      <c r="AFI12" s="169"/>
      <c r="AFJ12" s="169"/>
      <c r="AFK12" s="169"/>
      <c r="AFL12" s="173"/>
      <c r="AFM12" s="173"/>
      <c r="AFT12" s="172"/>
      <c r="AFU12" s="172"/>
      <c r="AFV12" s="293"/>
      <c r="AFW12" s="293"/>
      <c r="AFX12" s="293"/>
      <c r="AFY12" s="293"/>
      <c r="AFZ12" s="293"/>
      <c r="AGA12" s="293"/>
      <c r="AGB12" s="169"/>
      <c r="AGC12" s="169"/>
      <c r="AGD12" s="169"/>
      <c r="AGE12" s="169"/>
      <c r="AGF12" s="294"/>
      <c r="AGG12" s="295"/>
      <c r="AGH12" s="295"/>
      <c r="AGI12" s="295"/>
      <c r="AGJ12" s="295"/>
      <c r="AGK12" s="296"/>
      <c r="AGL12" s="169"/>
      <c r="AGM12" s="169"/>
      <c r="AGN12" s="170"/>
      <c r="AGO12" s="169"/>
      <c r="AGP12" s="297"/>
      <c r="AGQ12" s="298"/>
      <c r="AGR12" s="298"/>
      <c r="AGS12" s="298"/>
      <c r="AGT12" s="298"/>
      <c r="AGU12" s="299"/>
      <c r="AGV12" s="169"/>
      <c r="AGW12" s="169"/>
      <c r="AGX12" s="169"/>
      <c r="AGY12" s="169"/>
      <c r="AGZ12" s="297"/>
      <c r="AHA12" s="298"/>
      <c r="AHB12" s="298"/>
      <c r="AHC12" s="298"/>
      <c r="AHD12" s="298"/>
      <c r="AHE12" s="299"/>
      <c r="AHF12" s="169"/>
      <c r="AHG12" s="169"/>
      <c r="AHH12" s="169"/>
      <c r="AHI12" s="169"/>
      <c r="AHJ12" s="173"/>
      <c r="AHK12" s="173"/>
      <c r="AHR12" s="172"/>
      <c r="AHS12" s="172"/>
      <c r="AHT12" s="293"/>
      <c r="AHU12" s="293"/>
      <c r="AHV12" s="293"/>
      <c r="AHW12" s="293"/>
      <c r="AHX12" s="293"/>
      <c r="AHY12" s="293"/>
      <c r="AHZ12" s="169"/>
      <c r="AIA12" s="169"/>
      <c r="AIB12" s="169"/>
      <c r="AIC12" s="169"/>
      <c r="AID12" s="294"/>
      <c r="AIE12" s="295"/>
      <c r="AIF12" s="295"/>
      <c r="AIG12" s="295"/>
      <c r="AIH12" s="295"/>
      <c r="AII12" s="296"/>
      <c r="AIJ12" s="169"/>
      <c r="AIK12" s="169"/>
      <c r="AIL12" s="170"/>
      <c r="AIM12" s="169"/>
      <c r="AIN12" s="297"/>
      <c r="AIO12" s="298"/>
      <c r="AIP12" s="298"/>
      <c r="AIQ12" s="298"/>
      <c r="AIR12" s="298"/>
      <c r="AIS12" s="299"/>
      <c r="AIT12" s="169"/>
      <c r="AIU12" s="169"/>
      <c r="AIV12" s="169"/>
      <c r="AIW12" s="169"/>
      <c r="AIX12" s="297"/>
      <c r="AIY12" s="298"/>
      <c r="AIZ12" s="298"/>
      <c r="AJA12" s="298"/>
      <c r="AJB12" s="298"/>
      <c r="AJC12" s="299"/>
      <c r="AJD12" s="169"/>
      <c r="AJE12" s="169"/>
      <c r="AJF12" s="169"/>
      <c r="AJG12" s="169"/>
      <c r="AJH12" s="173"/>
      <c r="AJI12" s="173"/>
      <c r="AJP12" s="172"/>
      <c r="AJQ12" s="172"/>
      <c r="AJR12" s="293"/>
      <c r="AJS12" s="293"/>
      <c r="AJT12" s="293"/>
      <c r="AJU12" s="293"/>
      <c r="AJV12" s="293"/>
      <c r="AJW12" s="293"/>
      <c r="AJX12" s="169"/>
      <c r="AJY12" s="169"/>
      <c r="AJZ12" s="169"/>
      <c r="AKA12" s="169"/>
      <c r="AKB12" s="294"/>
      <c r="AKC12" s="295"/>
      <c r="AKD12" s="295"/>
      <c r="AKE12" s="295"/>
      <c r="AKF12" s="295"/>
      <c r="AKG12" s="296"/>
      <c r="AKH12" s="169"/>
      <c r="AKI12" s="169"/>
      <c r="AKJ12" s="170"/>
      <c r="AKK12" s="169"/>
      <c r="AKL12" s="297"/>
      <c r="AKM12" s="298"/>
      <c r="AKN12" s="298"/>
      <c r="AKO12" s="298"/>
      <c r="AKP12" s="298"/>
      <c r="AKQ12" s="299"/>
      <c r="AKR12" s="169"/>
      <c r="AKS12" s="169"/>
      <c r="AKT12" s="169"/>
      <c r="AKU12" s="169"/>
      <c r="AKV12" s="297"/>
      <c r="AKW12" s="298"/>
      <c r="AKX12" s="298"/>
      <c r="AKY12" s="298"/>
      <c r="AKZ12" s="298"/>
      <c r="ALA12" s="299"/>
      <c r="ALB12" s="169"/>
      <c r="ALC12" s="169"/>
      <c r="ALD12" s="169"/>
      <c r="ALE12" s="169"/>
      <c r="ALF12" s="173"/>
      <c r="ALG12" s="173"/>
    </row>
    <row r="13" spans="1:10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  <c r="KP13" s="172"/>
      <c r="KQ13" s="172"/>
      <c r="KR13" s="293"/>
      <c r="KS13" s="293"/>
      <c r="KT13" s="293"/>
      <c r="KU13" s="293"/>
      <c r="KV13" s="293"/>
      <c r="KW13" s="293"/>
      <c r="KX13" s="169"/>
      <c r="KY13" s="169"/>
      <c r="KZ13" s="169"/>
      <c r="LA13" s="169"/>
      <c r="LB13" s="294"/>
      <c r="LC13" s="295"/>
      <c r="LD13" s="295"/>
      <c r="LE13" s="295"/>
      <c r="LF13" s="295"/>
      <c r="LG13" s="296"/>
      <c r="LH13" s="169"/>
      <c r="LI13" s="169"/>
      <c r="LJ13" s="170"/>
      <c r="LK13" s="169"/>
      <c r="LL13" s="297"/>
      <c r="LM13" s="298"/>
      <c r="LN13" s="298"/>
      <c r="LO13" s="298"/>
      <c r="LP13" s="298"/>
      <c r="LQ13" s="299"/>
      <c r="LR13" s="169"/>
      <c r="LS13" s="169"/>
      <c r="LT13" s="169"/>
      <c r="LU13" s="169"/>
      <c r="LV13" s="297"/>
      <c r="LW13" s="298"/>
      <c r="LX13" s="298"/>
      <c r="LY13" s="298"/>
      <c r="LZ13" s="298"/>
      <c r="MA13" s="299"/>
      <c r="MB13" s="169"/>
      <c r="MC13" s="169"/>
      <c r="MD13" s="169"/>
      <c r="ME13" s="169"/>
      <c r="MF13" s="173"/>
      <c r="MG13" s="173"/>
      <c r="MN13" s="172"/>
      <c r="MO13" s="172"/>
      <c r="MP13" s="293"/>
      <c r="MQ13" s="293"/>
      <c r="MR13" s="293"/>
      <c r="MS13" s="293"/>
      <c r="MT13" s="293"/>
      <c r="MU13" s="293"/>
      <c r="MV13" s="169"/>
      <c r="MW13" s="169"/>
      <c r="MX13" s="169"/>
      <c r="MY13" s="169"/>
      <c r="MZ13" s="294"/>
      <c r="NA13" s="295"/>
      <c r="NB13" s="295"/>
      <c r="NC13" s="295"/>
      <c r="ND13" s="295"/>
      <c r="NE13" s="296"/>
      <c r="NF13" s="169"/>
      <c r="NG13" s="169"/>
      <c r="NH13" s="170"/>
      <c r="NI13" s="169"/>
      <c r="NJ13" s="297"/>
      <c r="NK13" s="298"/>
      <c r="NL13" s="298"/>
      <c r="NM13" s="298"/>
      <c r="NN13" s="298"/>
      <c r="NO13" s="299"/>
      <c r="NP13" s="169"/>
      <c r="NQ13" s="169"/>
      <c r="NR13" s="169"/>
      <c r="NS13" s="169"/>
      <c r="NT13" s="297"/>
      <c r="NU13" s="298"/>
      <c r="NV13" s="298"/>
      <c r="NW13" s="298"/>
      <c r="NX13" s="298"/>
      <c r="NY13" s="299"/>
      <c r="NZ13" s="169"/>
      <c r="OA13" s="169"/>
      <c r="OB13" s="169"/>
      <c r="OC13" s="169"/>
      <c r="OD13" s="173"/>
      <c r="OE13" s="173"/>
      <c r="OL13" s="172"/>
      <c r="OM13" s="172"/>
      <c r="ON13" s="293"/>
      <c r="OO13" s="293"/>
      <c r="OP13" s="293"/>
      <c r="OQ13" s="293"/>
      <c r="OR13" s="293"/>
      <c r="OS13" s="293"/>
      <c r="OT13" s="169"/>
      <c r="OU13" s="169"/>
      <c r="OV13" s="169"/>
      <c r="OW13" s="169"/>
      <c r="OX13" s="294"/>
      <c r="OY13" s="295"/>
      <c r="OZ13" s="295"/>
      <c r="PA13" s="295"/>
      <c r="PB13" s="295"/>
      <c r="PC13" s="296"/>
      <c r="PD13" s="169"/>
      <c r="PE13" s="169"/>
      <c r="PF13" s="170"/>
      <c r="PG13" s="169"/>
      <c r="PH13" s="297"/>
      <c r="PI13" s="298"/>
      <c r="PJ13" s="298"/>
      <c r="PK13" s="298"/>
      <c r="PL13" s="298"/>
      <c r="PM13" s="299"/>
      <c r="PN13" s="169"/>
      <c r="PO13" s="169"/>
      <c r="PP13" s="169"/>
      <c r="PQ13" s="169"/>
      <c r="PR13" s="297"/>
      <c r="PS13" s="298"/>
      <c r="PT13" s="298"/>
      <c r="PU13" s="298"/>
      <c r="PV13" s="298"/>
      <c r="PW13" s="299"/>
      <c r="PX13" s="169"/>
      <c r="PY13" s="169"/>
      <c r="PZ13" s="169"/>
      <c r="QA13" s="169"/>
      <c r="QB13" s="173"/>
      <c r="QC13" s="173"/>
      <c r="QJ13" s="172"/>
      <c r="QK13" s="172"/>
      <c r="QL13" s="293"/>
      <c r="QM13" s="293"/>
      <c r="QN13" s="293"/>
      <c r="QO13" s="293"/>
      <c r="QP13" s="293"/>
      <c r="QQ13" s="293"/>
      <c r="QR13" s="169"/>
      <c r="QS13" s="169"/>
      <c r="QT13" s="169"/>
      <c r="QU13" s="169"/>
      <c r="QV13" s="294"/>
      <c r="QW13" s="295"/>
      <c r="QX13" s="295"/>
      <c r="QY13" s="295"/>
      <c r="QZ13" s="295"/>
      <c r="RA13" s="296"/>
      <c r="RB13" s="169"/>
      <c r="RC13" s="169"/>
      <c r="RD13" s="170"/>
      <c r="RE13" s="169"/>
      <c r="RF13" s="297"/>
      <c r="RG13" s="298"/>
      <c r="RH13" s="298"/>
      <c r="RI13" s="298"/>
      <c r="RJ13" s="298"/>
      <c r="RK13" s="299"/>
      <c r="RL13" s="169"/>
      <c r="RM13" s="169"/>
      <c r="RN13" s="169"/>
      <c r="RO13" s="169"/>
      <c r="RP13" s="297"/>
      <c r="RQ13" s="298"/>
      <c r="RR13" s="298"/>
      <c r="RS13" s="298"/>
      <c r="RT13" s="298"/>
      <c r="RU13" s="299"/>
      <c r="RV13" s="169"/>
      <c r="RW13" s="169"/>
      <c r="RX13" s="169"/>
      <c r="RY13" s="169"/>
      <c r="RZ13" s="173"/>
      <c r="SA13" s="173"/>
      <c r="SH13" s="172"/>
      <c r="SI13" s="172"/>
      <c r="SJ13" s="293"/>
      <c r="SK13" s="293"/>
      <c r="SL13" s="293"/>
      <c r="SM13" s="293"/>
      <c r="SN13" s="293"/>
      <c r="SO13" s="293"/>
      <c r="SP13" s="169"/>
      <c r="SQ13" s="169"/>
      <c r="SR13" s="169"/>
      <c r="SS13" s="169"/>
      <c r="ST13" s="294"/>
      <c r="SU13" s="295"/>
      <c r="SV13" s="295"/>
      <c r="SW13" s="295"/>
      <c r="SX13" s="295"/>
      <c r="SY13" s="296"/>
      <c r="SZ13" s="169"/>
      <c r="TA13" s="169"/>
      <c r="TB13" s="170"/>
      <c r="TC13" s="169"/>
      <c r="TD13" s="297"/>
      <c r="TE13" s="298"/>
      <c r="TF13" s="298"/>
      <c r="TG13" s="298"/>
      <c r="TH13" s="298"/>
      <c r="TI13" s="299"/>
      <c r="TJ13" s="169"/>
      <c r="TK13" s="169"/>
      <c r="TL13" s="169"/>
      <c r="TM13" s="169"/>
      <c r="TN13" s="297"/>
      <c r="TO13" s="298"/>
      <c r="TP13" s="298"/>
      <c r="TQ13" s="298"/>
      <c r="TR13" s="298"/>
      <c r="TS13" s="299"/>
      <c r="TT13" s="169"/>
      <c r="TU13" s="169"/>
      <c r="TV13" s="169"/>
      <c r="TW13" s="169"/>
      <c r="TX13" s="173"/>
      <c r="TY13" s="173"/>
      <c r="UF13" s="172"/>
      <c r="UG13" s="172"/>
      <c r="UH13" s="293"/>
      <c r="UI13" s="293"/>
      <c r="UJ13" s="293"/>
      <c r="UK13" s="293"/>
      <c r="UL13" s="293"/>
      <c r="UM13" s="293"/>
      <c r="UN13" s="169"/>
      <c r="UO13" s="169"/>
      <c r="UP13" s="169"/>
      <c r="UQ13" s="169"/>
      <c r="UR13" s="294"/>
      <c r="US13" s="295"/>
      <c r="UT13" s="295"/>
      <c r="UU13" s="295"/>
      <c r="UV13" s="295"/>
      <c r="UW13" s="296"/>
      <c r="UX13" s="169"/>
      <c r="UY13" s="169"/>
      <c r="UZ13" s="170"/>
      <c r="VA13" s="169"/>
      <c r="VB13" s="297"/>
      <c r="VC13" s="298"/>
      <c r="VD13" s="298"/>
      <c r="VE13" s="298"/>
      <c r="VF13" s="298"/>
      <c r="VG13" s="299"/>
      <c r="VH13" s="169"/>
      <c r="VI13" s="169"/>
      <c r="VJ13" s="169"/>
      <c r="VK13" s="169"/>
      <c r="VL13" s="297"/>
      <c r="VM13" s="298"/>
      <c r="VN13" s="298"/>
      <c r="VO13" s="298"/>
      <c r="VP13" s="298"/>
      <c r="VQ13" s="299"/>
      <c r="VR13" s="169"/>
      <c r="VS13" s="169"/>
      <c r="VT13" s="169"/>
      <c r="VU13" s="169"/>
      <c r="VV13" s="173"/>
      <c r="VW13" s="173"/>
      <c r="WD13" s="172"/>
      <c r="WE13" s="172"/>
      <c r="WF13" s="293"/>
      <c r="WG13" s="293"/>
      <c r="WH13" s="293"/>
      <c r="WI13" s="293"/>
      <c r="WJ13" s="293"/>
      <c r="WK13" s="293"/>
      <c r="WL13" s="169"/>
      <c r="WM13" s="169"/>
      <c r="WN13" s="169"/>
      <c r="WO13" s="169"/>
      <c r="WP13" s="294"/>
      <c r="WQ13" s="295"/>
      <c r="WR13" s="295"/>
      <c r="WS13" s="295"/>
      <c r="WT13" s="295"/>
      <c r="WU13" s="296"/>
      <c r="WV13" s="169"/>
      <c r="WW13" s="169"/>
      <c r="WX13" s="170"/>
      <c r="WY13" s="169"/>
      <c r="WZ13" s="297"/>
      <c r="XA13" s="298"/>
      <c r="XB13" s="298"/>
      <c r="XC13" s="298"/>
      <c r="XD13" s="298"/>
      <c r="XE13" s="299"/>
      <c r="XF13" s="169"/>
      <c r="XG13" s="169"/>
      <c r="XH13" s="169"/>
      <c r="XI13" s="169"/>
      <c r="XJ13" s="297"/>
      <c r="XK13" s="298"/>
      <c r="XL13" s="298"/>
      <c r="XM13" s="298"/>
      <c r="XN13" s="298"/>
      <c r="XO13" s="299"/>
      <c r="XP13" s="169"/>
      <c r="XQ13" s="169"/>
      <c r="XR13" s="169"/>
      <c r="XS13" s="169"/>
      <c r="XT13" s="173"/>
      <c r="XU13" s="173"/>
      <c r="YB13" s="172"/>
      <c r="YC13" s="172"/>
      <c r="YD13" s="293"/>
      <c r="YE13" s="293"/>
      <c r="YF13" s="293"/>
      <c r="YG13" s="293"/>
      <c r="YH13" s="293"/>
      <c r="YI13" s="293"/>
      <c r="YJ13" s="169"/>
      <c r="YK13" s="169"/>
      <c r="YL13" s="169"/>
      <c r="YM13" s="169"/>
      <c r="YN13" s="294"/>
      <c r="YO13" s="295"/>
      <c r="YP13" s="295"/>
      <c r="YQ13" s="295"/>
      <c r="YR13" s="295"/>
      <c r="YS13" s="296"/>
      <c r="YT13" s="169"/>
      <c r="YU13" s="169"/>
      <c r="YV13" s="170"/>
      <c r="YW13" s="169"/>
      <c r="YX13" s="297"/>
      <c r="YY13" s="298"/>
      <c r="YZ13" s="298"/>
      <c r="ZA13" s="298"/>
      <c r="ZB13" s="298"/>
      <c r="ZC13" s="299"/>
      <c r="ZD13" s="169"/>
      <c r="ZE13" s="169"/>
      <c r="ZF13" s="169"/>
      <c r="ZG13" s="169"/>
      <c r="ZH13" s="297"/>
      <c r="ZI13" s="298"/>
      <c r="ZJ13" s="298"/>
      <c r="ZK13" s="298"/>
      <c r="ZL13" s="298"/>
      <c r="ZM13" s="299"/>
      <c r="ZN13" s="169"/>
      <c r="ZO13" s="169"/>
      <c r="ZP13" s="169"/>
      <c r="ZQ13" s="169"/>
      <c r="ZR13" s="173"/>
      <c r="ZS13" s="173"/>
      <c r="ZZ13" s="172"/>
      <c r="AAA13" s="172"/>
      <c r="AAB13" s="293"/>
      <c r="AAC13" s="293"/>
      <c r="AAD13" s="293"/>
      <c r="AAE13" s="293"/>
      <c r="AAF13" s="293"/>
      <c r="AAG13" s="293"/>
      <c r="AAH13" s="169"/>
      <c r="AAI13" s="169"/>
      <c r="AAJ13" s="169"/>
      <c r="AAK13" s="169"/>
      <c r="AAL13" s="294"/>
      <c r="AAM13" s="295"/>
      <c r="AAN13" s="295"/>
      <c r="AAO13" s="295"/>
      <c r="AAP13" s="295"/>
      <c r="AAQ13" s="296"/>
      <c r="AAR13" s="169"/>
      <c r="AAS13" s="169"/>
      <c r="AAT13" s="170"/>
      <c r="AAU13" s="169"/>
      <c r="AAV13" s="297"/>
      <c r="AAW13" s="298"/>
      <c r="AAX13" s="298"/>
      <c r="AAY13" s="298"/>
      <c r="AAZ13" s="298"/>
      <c r="ABA13" s="299"/>
      <c r="ABB13" s="169"/>
      <c r="ABC13" s="169"/>
      <c r="ABD13" s="169"/>
      <c r="ABE13" s="169"/>
      <c r="ABF13" s="297"/>
      <c r="ABG13" s="298"/>
      <c r="ABH13" s="298"/>
      <c r="ABI13" s="298"/>
      <c r="ABJ13" s="298"/>
      <c r="ABK13" s="299"/>
      <c r="ABL13" s="169"/>
      <c r="ABM13" s="169"/>
      <c r="ABN13" s="169"/>
      <c r="ABO13" s="169"/>
      <c r="ABP13" s="173"/>
      <c r="ABQ13" s="173"/>
      <c r="ABX13" s="172"/>
      <c r="ABY13" s="172"/>
      <c r="ABZ13" s="293"/>
      <c r="ACA13" s="293"/>
      <c r="ACB13" s="293"/>
      <c r="ACC13" s="293"/>
      <c r="ACD13" s="293"/>
      <c r="ACE13" s="293"/>
      <c r="ACF13" s="169"/>
      <c r="ACG13" s="169"/>
      <c r="ACH13" s="169"/>
      <c r="ACI13" s="169"/>
      <c r="ACJ13" s="294"/>
      <c r="ACK13" s="295"/>
      <c r="ACL13" s="295"/>
      <c r="ACM13" s="295"/>
      <c r="ACN13" s="295"/>
      <c r="ACO13" s="296"/>
      <c r="ACP13" s="169"/>
      <c r="ACQ13" s="169"/>
      <c r="ACR13" s="170"/>
      <c r="ACS13" s="169"/>
      <c r="ACT13" s="297"/>
      <c r="ACU13" s="298"/>
      <c r="ACV13" s="298"/>
      <c r="ACW13" s="298"/>
      <c r="ACX13" s="298"/>
      <c r="ACY13" s="299"/>
      <c r="ACZ13" s="169"/>
      <c r="ADA13" s="169"/>
      <c r="ADB13" s="169"/>
      <c r="ADC13" s="169"/>
      <c r="ADD13" s="297"/>
      <c r="ADE13" s="298"/>
      <c r="ADF13" s="298"/>
      <c r="ADG13" s="298"/>
      <c r="ADH13" s="298"/>
      <c r="ADI13" s="299"/>
      <c r="ADJ13" s="169"/>
      <c r="ADK13" s="169"/>
      <c r="ADL13" s="169"/>
      <c r="ADM13" s="169"/>
      <c r="ADN13" s="173"/>
      <c r="ADO13" s="173"/>
      <c r="ADV13" s="172"/>
      <c r="ADW13" s="172"/>
      <c r="ADX13" s="293"/>
      <c r="ADY13" s="293"/>
      <c r="ADZ13" s="293"/>
      <c r="AEA13" s="293"/>
      <c r="AEB13" s="293"/>
      <c r="AEC13" s="293"/>
      <c r="AED13" s="169"/>
      <c r="AEE13" s="169"/>
      <c r="AEF13" s="169"/>
      <c r="AEG13" s="169"/>
      <c r="AEH13" s="294"/>
      <c r="AEI13" s="295"/>
      <c r="AEJ13" s="295"/>
      <c r="AEK13" s="295"/>
      <c r="AEL13" s="295"/>
      <c r="AEM13" s="296"/>
      <c r="AEN13" s="169"/>
      <c r="AEO13" s="169"/>
      <c r="AEP13" s="170"/>
      <c r="AEQ13" s="169"/>
      <c r="AER13" s="297"/>
      <c r="AES13" s="298"/>
      <c r="AET13" s="298"/>
      <c r="AEU13" s="298"/>
      <c r="AEV13" s="298"/>
      <c r="AEW13" s="299"/>
      <c r="AEX13" s="169"/>
      <c r="AEY13" s="169"/>
      <c r="AEZ13" s="169"/>
      <c r="AFA13" s="169"/>
      <c r="AFB13" s="297"/>
      <c r="AFC13" s="298"/>
      <c r="AFD13" s="298"/>
      <c r="AFE13" s="298"/>
      <c r="AFF13" s="298"/>
      <c r="AFG13" s="299"/>
      <c r="AFH13" s="169"/>
      <c r="AFI13" s="169"/>
      <c r="AFJ13" s="169"/>
      <c r="AFK13" s="169"/>
      <c r="AFL13" s="173"/>
      <c r="AFM13" s="173"/>
      <c r="AFT13" s="172"/>
      <c r="AFU13" s="172"/>
      <c r="AFV13" s="293"/>
      <c r="AFW13" s="293"/>
      <c r="AFX13" s="293"/>
      <c r="AFY13" s="293"/>
      <c r="AFZ13" s="293"/>
      <c r="AGA13" s="293"/>
      <c r="AGB13" s="169"/>
      <c r="AGC13" s="169"/>
      <c r="AGD13" s="169"/>
      <c r="AGE13" s="169"/>
      <c r="AGF13" s="294"/>
      <c r="AGG13" s="295"/>
      <c r="AGH13" s="295"/>
      <c r="AGI13" s="295"/>
      <c r="AGJ13" s="295"/>
      <c r="AGK13" s="296"/>
      <c r="AGL13" s="169"/>
      <c r="AGM13" s="169"/>
      <c r="AGN13" s="170"/>
      <c r="AGO13" s="169"/>
      <c r="AGP13" s="297"/>
      <c r="AGQ13" s="298"/>
      <c r="AGR13" s="298"/>
      <c r="AGS13" s="298"/>
      <c r="AGT13" s="298"/>
      <c r="AGU13" s="299"/>
      <c r="AGV13" s="169"/>
      <c r="AGW13" s="169"/>
      <c r="AGX13" s="169"/>
      <c r="AGY13" s="169"/>
      <c r="AGZ13" s="297"/>
      <c r="AHA13" s="298"/>
      <c r="AHB13" s="298"/>
      <c r="AHC13" s="298"/>
      <c r="AHD13" s="298"/>
      <c r="AHE13" s="299"/>
      <c r="AHF13" s="169"/>
      <c r="AHG13" s="169"/>
      <c r="AHH13" s="169"/>
      <c r="AHI13" s="169"/>
      <c r="AHJ13" s="173"/>
      <c r="AHK13" s="173"/>
      <c r="AHR13" s="172"/>
      <c r="AHS13" s="172"/>
      <c r="AHT13" s="293"/>
      <c r="AHU13" s="293"/>
      <c r="AHV13" s="293"/>
      <c r="AHW13" s="293"/>
      <c r="AHX13" s="293"/>
      <c r="AHY13" s="293"/>
      <c r="AHZ13" s="169"/>
      <c r="AIA13" s="169"/>
      <c r="AIB13" s="169"/>
      <c r="AIC13" s="169"/>
      <c r="AID13" s="294"/>
      <c r="AIE13" s="295"/>
      <c r="AIF13" s="295"/>
      <c r="AIG13" s="295"/>
      <c r="AIH13" s="295"/>
      <c r="AII13" s="296"/>
      <c r="AIJ13" s="169"/>
      <c r="AIK13" s="169"/>
      <c r="AIL13" s="170"/>
      <c r="AIM13" s="169"/>
      <c r="AIN13" s="297"/>
      <c r="AIO13" s="298"/>
      <c r="AIP13" s="298"/>
      <c r="AIQ13" s="298"/>
      <c r="AIR13" s="298"/>
      <c r="AIS13" s="299"/>
      <c r="AIT13" s="169"/>
      <c r="AIU13" s="169"/>
      <c r="AIV13" s="169"/>
      <c r="AIW13" s="169"/>
      <c r="AIX13" s="297"/>
      <c r="AIY13" s="298"/>
      <c r="AIZ13" s="298"/>
      <c r="AJA13" s="298"/>
      <c r="AJB13" s="298"/>
      <c r="AJC13" s="299"/>
      <c r="AJD13" s="169"/>
      <c r="AJE13" s="169"/>
      <c r="AJF13" s="169"/>
      <c r="AJG13" s="169"/>
      <c r="AJH13" s="173"/>
      <c r="AJI13" s="173"/>
      <c r="AJP13" s="172"/>
      <c r="AJQ13" s="172"/>
      <c r="AJR13" s="293"/>
      <c r="AJS13" s="293"/>
      <c r="AJT13" s="293"/>
      <c r="AJU13" s="293"/>
      <c r="AJV13" s="293"/>
      <c r="AJW13" s="293"/>
      <c r="AJX13" s="169"/>
      <c r="AJY13" s="169"/>
      <c r="AJZ13" s="169"/>
      <c r="AKA13" s="169"/>
      <c r="AKB13" s="294"/>
      <c r="AKC13" s="295"/>
      <c r="AKD13" s="295"/>
      <c r="AKE13" s="295"/>
      <c r="AKF13" s="295"/>
      <c r="AKG13" s="296"/>
      <c r="AKH13" s="169"/>
      <c r="AKI13" s="169"/>
      <c r="AKJ13" s="170"/>
      <c r="AKK13" s="169"/>
      <c r="AKL13" s="297"/>
      <c r="AKM13" s="298"/>
      <c r="AKN13" s="298"/>
      <c r="AKO13" s="298"/>
      <c r="AKP13" s="298"/>
      <c r="AKQ13" s="299"/>
      <c r="AKR13" s="169"/>
      <c r="AKS13" s="169"/>
      <c r="AKT13" s="169"/>
      <c r="AKU13" s="169"/>
      <c r="AKV13" s="297"/>
      <c r="AKW13" s="298"/>
      <c r="AKX13" s="298"/>
      <c r="AKY13" s="298"/>
      <c r="AKZ13" s="298"/>
      <c r="ALA13" s="299"/>
      <c r="ALB13" s="169"/>
      <c r="ALC13" s="169"/>
      <c r="ALD13" s="169"/>
      <c r="ALE13" s="169"/>
      <c r="ALF13" s="173"/>
      <c r="ALG13" s="173"/>
    </row>
    <row r="14" spans="1:10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  <c r="KP14" s="172"/>
      <c r="KQ14" s="172"/>
      <c r="KR14" s="293"/>
      <c r="KS14" s="293"/>
      <c r="KT14" s="293"/>
      <c r="KU14" s="293"/>
      <c r="KV14" s="293"/>
      <c r="KW14" s="293"/>
      <c r="KX14" s="169"/>
      <c r="KY14" s="169"/>
      <c r="KZ14" s="169"/>
      <c r="LA14" s="169"/>
      <c r="LB14" s="294"/>
      <c r="LC14" s="295"/>
      <c r="LD14" s="295"/>
      <c r="LE14" s="295"/>
      <c r="LF14" s="295"/>
      <c r="LG14" s="296"/>
      <c r="LH14" s="169"/>
      <c r="LI14" s="169"/>
      <c r="LJ14" s="170"/>
      <c r="LK14" s="169"/>
      <c r="LL14" s="297"/>
      <c r="LM14" s="298"/>
      <c r="LN14" s="298"/>
      <c r="LO14" s="298"/>
      <c r="LP14" s="298"/>
      <c r="LQ14" s="299"/>
      <c r="LR14" s="169"/>
      <c r="LS14" s="169"/>
      <c r="LT14" s="169"/>
      <c r="LU14" s="169"/>
      <c r="LV14" s="297"/>
      <c r="LW14" s="298"/>
      <c r="LX14" s="298"/>
      <c r="LY14" s="298"/>
      <c r="LZ14" s="298"/>
      <c r="MA14" s="299"/>
      <c r="MB14" s="169"/>
      <c r="MC14" s="169"/>
      <c r="MD14" s="169"/>
      <c r="ME14" s="169"/>
      <c r="MF14" s="173"/>
      <c r="MG14" s="173"/>
      <c r="MN14" s="172"/>
      <c r="MO14" s="172"/>
      <c r="MP14" s="293"/>
      <c r="MQ14" s="293"/>
      <c r="MR14" s="293"/>
      <c r="MS14" s="293"/>
      <c r="MT14" s="293"/>
      <c r="MU14" s="293"/>
      <c r="MV14" s="169"/>
      <c r="MW14" s="169"/>
      <c r="MX14" s="169"/>
      <c r="MY14" s="169"/>
      <c r="MZ14" s="294"/>
      <c r="NA14" s="295"/>
      <c r="NB14" s="295"/>
      <c r="NC14" s="295"/>
      <c r="ND14" s="295"/>
      <c r="NE14" s="296"/>
      <c r="NF14" s="169"/>
      <c r="NG14" s="169"/>
      <c r="NH14" s="170"/>
      <c r="NI14" s="169"/>
      <c r="NJ14" s="297"/>
      <c r="NK14" s="298"/>
      <c r="NL14" s="298"/>
      <c r="NM14" s="298"/>
      <c r="NN14" s="298"/>
      <c r="NO14" s="299"/>
      <c r="NP14" s="169"/>
      <c r="NQ14" s="169"/>
      <c r="NR14" s="169"/>
      <c r="NS14" s="169"/>
      <c r="NT14" s="297"/>
      <c r="NU14" s="298"/>
      <c r="NV14" s="298"/>
      <c r="NW14" s="298"/>
      <c r="NX14" s="298"/>
      <c r="NY14" s="299"/>
      <c r="NZ14" s="169"/>
      <c r="OA14" s="169"/>
      <c r="OB14" s="169"/>
      <c r="OC14" s="169"/>
      <c r="OD14" s="173"/>
      <c r="OE14" s="173"/>
      <c r="OL14" s="172"/>
      <c r="OM14" s="172"/>
      <c r="ON14" s="293"/>
      <c r="OO14" s="293"/>
      <c r="OP14" s="293"/>
      <c r="OQ14" s="293"/>
      <c r="OR14" s="293"/>
      <c r="OS14" s="293"/>
      <c r="OT14" s="169"/>
      <c r="OU14" s="169"/>
      <c r="OV14" s="169"/>
      <c r="OW14" s="169"/>
      <c r="OX14" s="294"/>
      <c r="OY14" s="295"/>
      <c r="OZ14" s="295"/>
      <c r="PA14" s="295"/>
      <c r="PB14" s="295"/>
      <c r="PC14" s="296"/>
      <c r="PD14" s="169"/>
      <c r="PE14" s="169"/>
      <c r="PF14" s="170"/>
      <c r="PG14" s="169"/>
      <c r="PH14" s="297"/>
      <c r="PI14" s="298"/>
      <c r="PJ14" s="298"/>
      <c r="PK14" s="298"/>
      <c r="PL14" s="298"/>
      <c r="PM14" s="299"/>
      <c r="PN14" s="169"/>
      <c r="PO14" s="169"/>
      <c r="PP14" s="169"/>
      <c r="PQ14" s="169"/>
      <c r="PR14" s="297"/>
      <c r="PS14" s="298"/>
      <c r="PT14" s="298"/>
      <c r="PU14" s="298"/>
      <c r="PV14" s="298"/>
      <c r="PW14" s="299"/>
      <c r="PX14" s="169"/>
      <c r="PY14" s="169"/>
      <c r="PZ14" s="169"/>
      <c r="QA14" s="169"/>
      <c r="QB14" s="173"/>
      <c r="QC14" s="173"/>
      <c r="QJ14" s="172"/>
      <c r="QK14" s="172"/>
      <c r="QL14" s="293"/>
      <c r="QM14" s="293"/>
      <c r="QN14" s="293"/>
      <c r="QO14" s="293"/>
      <c r="QP14" s="293"/>
      <c r="QQ14" s="293"/>
      <c r="QR14" s="169"/>
      <c r="QS14" s="169"/>
      <c r="QT14" s="169"/>
      <c r="QU14" s="169"/>
      <c r="QV14" s="294"/>
      <c r="QW14" s="295"/>
      <c r="QX14" s="295"/>
      <c r="QY14" s="295"/>
      <c r="QZ14" s="295"/>
      <c r="RA14" s="296"/>
      <c r="RB14" s="169"/>
      <c r="RC14" s="169"/>
      <c r="RD14" s="170"/>
      <c r="RE14" s="169"/>
      <c r="RF14" s="297"/>
      <c r="RG14" s="298"/>
      <c r="RH14" s="298"/>
      <c r="RI14" s="298"/>
      <c r="RJ14" s="298"/>
      <c r="RK14" s="299"/>
      <c r="RL14" s="169"/>
      <c r="RM14" s="169"/>
      <c r="RN14" s="169"/>
      <c r="RO14" s="169"/>
      <c r="RP14" s="297"/>
      <c r="RQ14" s="298"/>
      <c r="RR14" s="298"/>
      <c r="RS14" s="298"/>
      <c r="RT14" s="298"/>
      <c r="RU14" s="299"/>
      <c r="RV14" s="169"/>
      <c r="RW14" s="169"/>
      <c r="RX14" s="169"/>
      <c r="RY14" s="169"/>
      <c r="RZ14" s="173"/>
      <c r="SA14" s="173"/>
      <c r="SH14" s="172"/>
      <c r="SI14" s="172"/>
      <c r="SJ14" s="293"/>
      <c r="SK14" s="293"/>
      <c r="SL14" s="293"/>
      <c r="SM14" s="293"/>
      <c r="SN14" s="293"/>
      <c r="SO14" s="293"/>
      <c r="SP14" s="169"/>
      <c r="SQ14" s="169"/>
      <c r="SR14" s="169"/>
      <c r="SS14" s="169"/>
      <c r="ST14" s="294"/>
      <c r="SU14" s="295"/>
      <c r="SV14" s="295"/>
      <c r="SW14" s="295"/>
      <c r="SX14" s="295"/>
      <c r="SY14" s="296"/>
      <c r="SZ14" s="169"/>
      <c r="TA14" s="169"/>
      <c r="TB14" s="170"/>
      <c r="TC14" s="169"/>
      <c r="TD14" s="297"/>
      <c r="TE14" s="298"/>
      <c r="TF14" s="298"/>
      <c r="TG14" s="298"/>
      <c r="TH14" s="298"/>
      <c r="TI14" s="299"/>
      <c r="TJ14" s="169"/>
      <c r="TK14" s="169"/>
      <c r="TL14" s="169"/>
      <c r="TM14" s="169"/>
      <c r="TN14" s="297"/>
      <c r="TO14" s="298"/>
      <c r="TP14" s="298"/>
      <c r="TQ14" s="298"/>
      <c r="TR14" s="298"/>
      <c r="TS14" s="299"/>
      <c r="TT14" s="169"/>
      <c r="TU14" s="169"/>
      <c r="TV14" s="169"/>
      <c r="TW14" s="169"/>
      <c r="TX14" s="173"/>
      <c r="TY14" s="173"/>
      <c r="UF14" s="172"/>
      <c r="UG14" s="172"/>
      <c r="UH14" s="293"/>
      <c r="UI14" s="293"/>
      <c r="UJ14" s="293"/>
      <c r="UK14" s="293"/>
      <c r="UL14" s="293"/>
      <c r="UM14" s="293"/>
      <c r="UN14" s="169"/>
      <c r="UO14" s="169"/>
      <c r="UP14" s="169"/>
      <c r="UQ14" s="169"/>
      <c r="UR14" s="294"/>
      <c r="US14" s="295"/>
      <c r="UT14" s="295"/>
      <c r="UU14" s="295"/>
      <c r="UV14" s="295"/>
      <c r="UW14" s="296"/>
      <c r="UX14" s="169"/>
      <c r="UY14" s="169"/>
      <c r="UZ14" s="170"/>
      <c r="VA14" s="169"/>
      <c r="VB14" s="297"/>
      <c r="VC14" s="298"/>
      <c r="VD14" s="298"/>
      <c r="VE14" s="298"/>
      <c r="VF14" s="298"/>
      <c r="VG14" s="299"/>
      <c r="VH14" s="169"/>
      <c r="VI14" s="169"/>
      <c r="VJ14" s="169"/>
      <c r="VK14" s="169"/>
      <c r="VL14" s="297"/>
      <c r="VM14" s="298"/>
      <c r="VN14" s="298"/>
      <c r="VO14" s="298"/>
      <c r="VP14" s="298"/>
      <c r="VQ14" s="299"/>
      <c r="VR14" s="169"/>
      <c r="VS14" s="169"/>
      <c r="VT14" s="169"/>
      <c r="VU14" s="169"/>
      <c r="VV14" s="173"/>
      <c r="VW14" s="173"/>
      <c r="WD14" s="172"/>
      <c r="WE14" s="172"/>
      <c r="WF14" s="293"/>
      <c r="WG14" s="293"/>
      <c r="WH14" s="293"/>
      <c r="WI14" s="293"/>
      <c r="WJ14" s="293"/>
      <c r="WK14" s="293"/>
      <c r="WL14" s="169"/>
      <c r="WM14" s="169"/>
      <c r="WN14" s="169"/>
      <c r="WO14" s="169"/>
      <c r="WP14" s="294"/>
      <c r="WQ14" s="295"/>
      <c r="WR14" s="295"/>
      <c r="WS14" s="295"/>
      <c r="WT14" s="295"/>
      <c r="WU14" s="296"/>
      <c r="WV14" s="169"/>
      <c r="WW14" s="169"/>
      <c r="WX14" s="170"/>
      <c r="WY14" s="169"/>
      <c r="WZ14" s="297"/>
      <c r="XA14" s="298"/>
      <c r="XB14" s="298"/>
      <c r="XC14" s="298"/>
      <c r="XD14" s="298"/>
      <c r="XE14" s="299"/>
      <c r="XF14" s="169"/>
      <c r="XG14" s="169"/>
      <c r="XH14" s="169"/>
      <c r="XI14" s="169"/>
      <c r="XJ14" s="297"/>
      <c r="XK14" s="298"/>
      <c r="XL14" s="298"/>
      <c r="XM14" s="298"/>
      <c r="XN14" s="298"/>
      <c r="XO14" s="299"/>
      <c r="XP14" s="169"/>
      <c r="XQ14" s="169"/>
      <c r="XR14" s="169"/>
      <c r="XS14" s="169"/>
      <c r="XT14" s="173"/>
      <c r="XU14" s="173"/>
      <c r="YB14" s="172"/>
      <c r="YC14" s="172"/>
      <c r="YD14" s="293"/>
      <c r="YE14" s="293"/>
      <c r="YF14" s="293"/>
      <c r="YG14" s="293"/>
      <c r="YH14" s="293"/>
      <c r="YI14" s="293"/>
      <c r="YJ14" s="169"/>
      <c r="YK14" s="169"/>
      <c r="YL14" s="169"/>
      <c r="YM14" s="169"/>
      <c r="YN14" s="294"/>
      <c r="YO14" s="295"/>
      <c r="YP14" s="295"/>
      <c r="YQ14" s="295"/>
      <c r="YR14" s="295"/>
      <c r="YS14" s="296"/>
      <c r="YT14" s="169"/>
      <c r="YU14" s="169"/>
      <c r="YV14" s="170"/>
      <c r="YW14" s="169"/>
      <c r="YX14" s="297"/>
      <c r="YY14" s="298"/>
      <c r="YZ14" s="298"/>
      <c r="ZA14" s="298"/>
      <c r="ZB14" s="298"/>
      <c r="ZC14" s="299"/>
      <c r="ZD14" s="169"/>
      <c r="ZE14" s="169"/>
      <c r="ZF14" s="169"/>
      <c r="ZG14" s="169"/>
      <c r="ZH14" s="297"/>
      <c r="ZI14" s="298"/>
      <c r="ZJ14" s="298"/>
      <c r="ZK14" s="298"/>
      <c r="ZL14" s="298"/>
      <c r="ZM14" s="299"/>
      <c r="ZN14" s="169"/>
      <c r="ZO14" s="169"/>
      <c r="ZP14" s="169"/>
      <c r="ZQ14" s="169"/>
      <c r="ZR14" s="173"/>
      <c r="ZS14" s="173"/>
      <c r="ZZ14" s="172"/>
      <c r="AAA14" s="172"/>
      <c r="AAB14" s="293"/>
      <c r="AAC14" s="293"/>
      <c r="AAD14" s="293"/>
      <c r="AAE14" s="293"/>
      <c r="AAF14" s="293"/>
      <c r="AAG14" s="293"/>
      <c r="AAH14" s="169"/>
      <c r="AAI14" s="169"/>
      <c r="AAJ14" s="169"/>
      <c r="AAK14" s="169"/>
      <c r="AAL14" s="294"/>
      <c r="AAM14" s="295"/>
      <c r="AAN14" s="295"/>
      <c r="AAO14" s="295"/>
      <c r="AAP14" s="295"/>
      <c r="AAQ14" s="296"/>
      <c r="AAR14" s="169"/>
      <c r="AAS14" s="169"/>
      <c r="AAT14" s="170"/>
      <c r="AAU14" s="169"/>
      <c r="AAV14" s="297"/>
      <c r="AAW14" s="298"/>
      <c r="AAX14" s="298"/>
      <c r="AAY14" s="298"/>
      <c r="AAZ14" s="298"/>
      <c r="ABA14" s="299"/>
      <c r="ABB14" s="169"/>
      <c r="ABC14" s="169"/>
      <c r="ABD14" s="169"/>
      <c r="ABE14" s="169"/>
      <c r="ABF14" s="297"/>
      <c r="ABG14" s="298"/>
      <c r="ABH14" s="298"/>
      <c r="ABI14" s="298"/>
      <c r="ABJ14" s="298"/>
      <c r="ABK14" s="299"/>
      <c r="ABL14" s="169"/>
      <c r="ABM14" s="169"/>
      <c r="ABN14" s="169"/>
      <c r="ABO14" s="169"/>
      <c r="ABP14" s="173"/>
      <c r="ABQ14" s="173"/>
      <c r="ABX14" s="172"/>
      <c r="ABY14" s="172"/>
      <c r="ABZ14" s="293"/>
      <c r="ACA14" s="293"/>
      <c r="ACB14" s="293"/>
      <c r="ACC14" s="293"/>
      <c r="ACD14" s="293"/>
      <c r="ACE14" s="293"/>
      <c r="ACF14" s="169"/>
      <c r="ACG14" s="169"/>
      <c r="ACH14" s="169"/>
      <c r="ACI14" s="169"/>
      <c r="ACJ14" s="294"/>
      <c r="ACK14" s="295"/>
      <c r="ACL14" s="295"/>
      <c r="ACM14" s="295"/>
      <c r="ACN14" s="295"/>
      <c r="ACO14" s="296"/>
      <c r="ACP14" s="169"/>
      <c r="ACQ14" s="169"/>
      <c r="ACR14" s="170"/>
      <c r="ACS14" s="169"/>
      <c r="ACT14" s="297"/>
      <c r="ACU14" s="298"/>
      <c r="ACV14" s="298"/>
      <c r="ACW14" s="298"/>
      <c r="ACX14" s="298"/>
      <c r="ACY14" s="299"/>
      <c r="ACZ14" s="169"/>
      <c r="ADA14" s="169"/>
      <c r="ADB14" s="169"/>
      <c r="ADC14" s="169"/>
      <c r="ADD14" s="297"/>
      <c r="ADE14" s="298"/>
      <c r="ADF14" s="298"/>
      <c r="ADG14" s="298"/>
      <c r="ADH14" s="298"/>
      <c r="ADI14" s="299"/>
      <c r="ADJ14" s="169"/>
      <c r="ADK14" s="169"/>
      <c r="ADL14" s="169"/>
      <c r="ADM14" s="169"/>
      <c r="ADN14" s="173"/>
      <c r="ADO14" s="173"/>
      <c r="ADV14" s="172"/>
      <c r="ADW14" s="172"/>
      <c r="ADX14" s="293"/>
      <c r="ADY14" s="293"/>
      <c r="ADZ14" s="293"/>
      <c r="AEA14" s="293"/>
      <c r="AEB14" s="293"/>
      <c r="AEC14" s="293"/>
      <c r="AED14" s="169"/>
      <c r="AEE14" s="169"/>
      <c r="AEF14" s="169"/>
      <c r="AEG14" s="169"/>
      <c r="AEH14" s="294"/>
      <c r="AEI14" s="295"/>
      <c r="AEJ14" s="295"/>
      <c r="AEK14" s="295"/>
      <c r="AEL14" s="295"/>
      <c r="AEM14" s="296"/>
      <c r="AEN14" s="169"/>
      <c r="AEO14" s="169"/>
      <c r="AEP14" s="170"/>
      <c r="AEQ14" s="169"/>
      <c r="AER14" s="297"/>
      <c r="AES14" s="298"/>
      <c r="AET14" s="298"/>
      <c r="AEU14" s="298"/>
      <c r="AEV14" s="298"/>
      <c r="AEW14" s="299"/>
      <c r="AEX14" s="169"/>
      <c r="AEY14" s="169"/>
      <c r="AEZ14" s="169"/>
      <c r="AFA14" s="169"/>
      <c r="AFB14" s="297"/>
      <c r="AFC14" s="298"/>
      <c r="AFD14" s="298"/>
      <c r="AFE14" s="298"/>
      <c r="AFF14" s="298"/>
      <c r="AFG14" s="299"/>
      <c r="AFH14" s="169"/>
      <c r="AFI14" s="169"/>
      <c r="AFJ14" s="169"/>
      <c r="AFK14" s="169"/>
      <c r="AFL14" s="173"/>
      <c r="AFM14" s="173"/>
      <c r="AFT14" s="172"/>
      <c r="AFU14" s="172"/>
      <c r="AFV14" s="293"/>
      <c r="AFW14" s="293"/>
      <c r="AFX14" s="293"/>
      <c r="AFY14" s="293"/>
      <c r="AFZ14" s="293"/>
      <c r="AGA14" s="293"/>
      <c r="AGB14" s="169"/>
      <c r="AGC14" s="169"/>
      <c r="AGD14" s="169"/>
      <c r="AGE14" s="169"/>
      <c r="AGF14" s="294"/>
      <c r="AGG14" s="295"/>
      <c r="AGH14" s="295"/>
      <c r="AGI14" s="295"/>
      <c r="AGJ14" s="295"/>
      <c r="AGK14" s="296"/>
      <c r="AGL14" s="169"/>
      <c r="AGM14" s="169"/>
      <c r="AGN14" s="170"/>
      <c r="AGO14" s="169"/>
      <c r="AGP14" s="297"/>
      <c r="AGQ14" s="298"/>
      <c r="AGR14" s="298"/>
      <c r="AGS14" s="298"/>
      <c r="AGT14" s="298"/>
      <c r="AGU14" s="299"/>
      <c r="AGV14" s="169"/>
      <c r="AGW14" s="169"/>
      <c r="AGX14" s="169"/>
      <c r="AGY14" s="169"/>
      <c r="AGZ14" s="297"/>
      <c r="AHA14" s="298"/>
      <c r="AHB14" s="298"/>
      <c r="AHC14" s="298"/>
      <c r="AHD14" s="298"/>
      <c r="AHE14" s="299"/>
      <c r="AHF14" s="169"/>
      <c r="AHG14" s="169"/>
      <c r="AHH14" s="169"/>
      <c r="AHI14" s="169"/>
      <c r="AHJ14" s="173"/>
      <c r="AHK14" s="173"/>
      <c r="AHR14" s="172"/>
      <c r="AHS14" s="172"/>
      <c r="AHT14" s="293"/>
      <c r="AHU14" s="293"/>
      <c r="AHV14" s="293"/>
      <c r="AHW14" s="293"/>
      <c r="AHX14" s="293"/>
      <c r="AHY14" s="293"/>
      <c r="AHZ14" s="169"/>
      <c r="AIA14" s="169"/>
      <c r="AIB14" s="169"/>
      <c r="AIC14" s="169"/>
      <c r="AID14" s="294"/>
      <c r="AIE14" s="295"/>
      <c r="AIF14" s="295"/>
      <c r="AIG14" s="295"/>
      <c r="AIH14" s="295"/>
      <c r="AII14" s="296"/>
      <c r="AIJ14" s="169"/>
      <c r="AIK14" s="169"/>
      <c r="AIL14" s="170"/>
      <c r="AIM14" s="169"/>
      <c r="AIN14" s="297"/>
      <c r="AIO14" s="298"/>
      <c r="AIP14" s="298"/>
      <c r="AIQ14" s="298"/>
      <c r="AIR14" s="298"/>
      <c r="AIS14" s="299"/>
      <c r="AIT14" s="169"/>
      <c r="AIU14" s="169"/>
      <c r="AIV14" s="169"/>
      <c r="AIW14" s="169"/>
      <c r="AIX14" s="297"/>
      <c r="AIY14" s="298"/>
      <c r="AIZ14" s="298"/>
      <c r="AJA14" s="298"/>
      <c r="AJB14" s="298"/>
      <c r="AJC14" s="299"/>
      <c r="AJD14" s="169"/>
      <c r="AJE14" s="169"/>
      <c r="AJF14" s="169"/>
      <c r="AJG14" s="169"/>
      <c r="AJH14" s="173"/>
      <c r="AJI14" s="173"/>
      <c r="AJP14" s="172"/>
      <c r="AJQ14" s="172"/>
      <c r="AJR14" s="293"/>
      <c r="AJS14" s="293"/>
      <c r="AJT14" s="293"/>
      <c r="AJU14" s="293"/>
      <c r="AJV14" s="293"/>
      <c r="AJW14" s="293"/>
      <c r="AJX14" s="169"/>
      <c r="AJY14" s="169"/>
      <c r="AJZ14" s="169"/>
      <c r="AKA14" s="169"/>
      <c r="AKB14" s="294"/>
      <c r="AKC14" s="295"/>
      <c r="AKD14" s="295"/>
      <c r="AKE14" s="295"/>
      <c r="AKF14" s="295"/>
      <c r="AKG14" s="296"/>
      <c r="AKH14" s="169"/>
      <c r="AKI14" s="169"/>
      <c r="AKJ14" s="170"/>
      <c r="AKK14" s="169"/>
      <c r="AKL14" s="297"/>
      <c r="AKM14" s="298"/>
      <c r="AKN14" s="298"/>
      <c r="AKO14" s="298"/>
      <c r="AKP14" s="298"/>
      <c r="AKQ14" s="299"/>
      <c r="AKR14" s="169"/>
      <c r="AKS14" s="169"/>
      <c r="AKT14" s="169"/>
      <c r="AKU14" s="169"/>
      <c r="AKV14" s="297"/>
      <c r="AKW14" s="298"/>
      <c r="AKX14" s="298"/>
      <c r="AKY14" s="298"/>
      <c r="AKZ14" s="298"/>
      <c r="ALA14" s="299"/>
      <c r="ALB14" s="169"/>
      <c r="ALC14" s="169"/>
      <c r="ALD14" s="169"/>
      <c r="ALE14" s="169"/>
      <c r="ALF14" s="173"/>
      <c r="ALG14" s="173"/>
    </row>
    <row r="15" spans="1:10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  <c r="KP15" s="172"/>
      <c r="KQ15" s="172"/>
      <c r="KR15" s="293"/>
      <c r="KS15" s="293"/>
      <c r="KT15" s="293"/>
      <c r="KU15" s="293"/>
      <c r="KV15" s="293"/>
      <c r="KW15" s="293"/>
      <c r="KX15" s="169"/>
      <c r="KY15" s="169"/>
      <c r="KZ15" s="169"/>
      <c r="LA15" s="169"/>
      <c r="LB15" s="294"/>
      <c r="LC15" s="295"/>
      <c r="LD15" s="295"/>
      <c r="LE15" s="295"/>
      <c r="LF15" s="295"/>
      <c r="LG15" s="296"/>
      <c r="LH15" s="169"/>
      <c r="LI15" s="169"/>
      <c r="LJ15" s="170"/>
      <c r="LK15" s="169"/>
      <c r="LL15" s="297"/>
      <c r="LM15" s="298"/>
      <c r="LN15" s="298"/>
      <c r="LO15" s="298"/>
      <c r="LP15" s="298"/>
      <c r="LQ15" s="299"/>
      <c r="LR15" s="169"/>
      <c r="LS15" s="169"/>
      <c r="LT15" s="169"/>
      <c r="LU15" s="169"/>
      <c r="LV15" s="297"/>
      <c r="LW15" s="298"/>
      <c r="LX15" s="298"/>
      <c r="LY15" s="298"/>
      <c r="LZ15" s="298"/>
      <c r="MA15" s="299"/>
      <c r="MB15" s="169"/>
      <c r="MC15" s="169"/>
      <c r="MD15" s="169"/>
      <c r="ME15" s="169"/>
      <c r="MF15" s="173"/>
      <c r="MG15" s="173"/>
      <c r="MN15" s="172"/>
      <c r="MO15" s="172"/>
      <c r="MP15" s="293"/>
      <c r="MQ15" s="293"/>
      <c r="MR15" s="293"/>
      <c r="MS15" s="293"/>
      <c r="MT15" s="293"/>
      <c r="MU15" s="293"/>
      <c r="MV15" s="169"/>
      <c r="MW15" s="169"/>
      <c r="MX15" s="169"/>
      <c r="MY15" s="169"/>
      <c r="MZ15" s="294"/>
      <c r="NA15" s="295"/>
      <c r="NB15" s="295"/>
      <c r="NC15" s="295"/>
      <c r="ND15" s="295"/>
      <c r="NE15" s="296"/>
      <c r="NF15" s="169"/>
      <c r="NG15" s="169"/>
      <c r="NH15" s="170"/>
      <c r="NI15" s="169"/>
      <c r="NJ15" s="297"/>
      <c r="NK15" s="298"/>
      <c r="NL15" s="298"/>
      <c r="NM15" s="298"/>
      <c r="NN15" s="298"/>
      <c r="NO15" s="299"/>
      <c r="NP15" s="169"/>
      <c r="NQ15" s="169"/>
      <c r="NR15" s="169"/>
      <c r="NS15" s="169"/>
      <c r="NT15" s="297"/>
      <c r="NU15" s="298"/>
      <c r="NV15" s="298"/>
      <c r="NW15" s="298"/>
      <c r="NX15" s="298"/>
      <c r="NY15" s="299"/>
      <c r="NZ15" s="169"/>
      <c r="OA15" s="169"/>
      <c r="OB15" s="169"/>
      <c r="OC15" s="169"/>
      <c r="OD15" s="173"/>
      <c r="OE15" s="173"/>
      <c r="OL15" s="172"/>
      <c r="OM15" s="172"/>
      <c r="ON15" s="293"/>
      <c r="OO15" s="293"/>
      <c r="OP15" s="293"/>
      <c r="OQ15" s="293"/>
      <c r="OR15" s="293"/>
      <c r="OS15" s="293"/>
      <c r="OT15" s="169"/>
      <c r="OU15" s="169"/>
      <c r="OV15" s="169"/>
      <c r="OW15" s="169"/>
      <c r="OX15" s="294"/>
      <c r="OY15" s="295"/>
      <c r="OZ15" s="295"/>
      <c r="PA15" s="295"/>
      <c r="PB15" s="295"/>
      <c r="PC15" s="296"/>
      <c r="PD15" s="169"/>
      <c r="PE15" s="169"/>
      <c r="PF15" s="170"/>
      <c r="PG15" s="169"/>
      <c r="PH15" s="297"/>
      <c r="PI15" s="298"/>
      <c r="PJ15" s="298"/>
      <c r="PK15" s="298"/>
      <c r="PL15" s="298"/>
      <c r="PM15" s="299"/>
      <c r="PN15" s="169"/>
      <c r="PO15" s="169"/>
      <c r="PP15" s="169"/>
      <c r="PQ15" s="169"/>
      <c r="PR15" s="297"/>
      <c r="PS15" s="298"/>
      <c r="PT15" s="298"/>
      <c r="PU15" s="298"/>
      <c r="PV15" s="298"/>
      <c r="PW15" s="299"/>
      <c r="PX15" s="169"/>
      <c r="PY15" s="169"/>
      <c r="PZ15" s="169"/>
      <c r="QA15" s="169"/>
      <c r="QB15" s="173"/>
      <c r="QC15" s="173"/>
      <c r="QJ15" s="172"/>
      <c r="QK15" s="172"/>
      <c r="QL15" s="293"/>
      <c r="QM15" s="293"/>
      <c r="QN15" s="293"/>
      <c r="QO15" s="293"/>
      <c r="QP15" s="293"/>
      <c r="QQ15" s="293"/>
      <c r="QR15" s="169"/>
      <c r="QS15" s="169"/>
      <c r="QT15" s="169"/>
      <c r="QU15" s="169"/>
      <c r="QV15" s="294"/>
      <c r="QW15" s="295"/>
      <c r="QX15" s="295"/>
      <c r="QY15" s="295"/>
      <c r="QZ15" s="295"/>
      <c r="RA15" s="296"/>
      <c r="RB15" s="169"/>
      <c r="RC15" s="169"/>
      <c r="RD15" s="170"/>
      <c r="RE15" s="169"/>
      <c r="RF15" s="297"/>
      <c r="RG15" s="298"/>
      <c r="RH15" s="298"/>
      <c r="RI15" s="298"/>
      <c r="RJ15" s="298"/>
      <c r="RK15" s="299"/>
      <c r="RL15" s="169"/>
      <c r="RM15" s="169"/>
      <c r="RN15" s="169"/>
      <c r="RO15" s="169"/>
      <c r="RP15" s="297"/>
      <c r="RQ15" s="298"/>
      <c r="RR15" s="298"/>
      <c r="RS15" s="298"/>
      <c r="RT15" s="298"/>
      <c r="RU15" s="299"/>
      <c r="RV15" s="169"/>
      <c r="RW15" s="169"/>
      <c r="RX15" s="169"/>
      <c r="RY15" s="169"/>
      <c r="RZ15" s="173"/>
      <c r="SA15" s="173"/>
      <c r="SH15" s="172"/>
      <c r="SI15" s="172"/>
      <c r="SJ15" s="293"/>
      <c r="SK15" s="293"/>
      <c r="SL15" s="293"/>
      <c r="SM15" s="293"/>
      <c r="SN15" s="293"/>
      <c r="SO15" s="293"/>
      <c r="SP15" s="169"/>
      <c r="SQ15" s="169"/>
      <c r="SR15" s="169"/>
      <c r="SS15" s="169"/>
      <c r="ST15" s="294"/>
      <c r="SU15" s="295"/>
      <c r="SV15" s="295"/>
      <c r="SW15" s="295"/>
      <c r="SX15" s="295"/>
      <c r="SY15" s="296"/>
      <c r="SZ15" s="169"/>
      <c r="TA15" s="169"/>
      <c r="TB15" s="170"/>
      <c r="TC15" s="169"/>
      <c r="TD15" s="297"/>
      <c r="TE15" s="298"/>
      <c r="TF15" s="298"/>
      <c r="TG15" s="298"/>
      <c r="TH15" s="298"/>
      <c r="TI15" s="299"/>
      <c r="TJ15" s="169"/>
      <c r="TK15" s="169"/>
      <c r="TL15" s="169"/>
      <c r="TM15" s="169"/>
      <c r="TN15" s="297"/>
      <c r="TO15" s="298"/>
      <c r="TP15" s="298"/>
      <c r="TQ15" s="298"/>
      <c r="TR15" s="298"/>
      <c r="TS15" s="299"/>
      <c r="TT15" s="169"/>
      <c r="TU15" s="169"/>
      <c r="TV15" s="169"/>
      <c r="TW15" s="169"/>
      <c r="TX15" s="173"/>
      <c r="TY15" s="173"/>
      <c r="UF15" s="172"/>
      <c r="UG15" s="172"/>
      <c r="UH15" s="293"/>
      <c r="UI15" s="293"/>
      <c r="UJ15" s="293"/>
      <c r="UK15" s="293"/>
      <c r="UL15" s="293"/>
      <c r="UM15" s="293"/>
      <c r="UN15" s="169"/>
      <c r="UO15" s="169"/>
      <c r="UP15" s="169"/>
      <c r="UQ15" s="169"/>
      <c r="UR15" s="294"/>
      <c r="US15" s="295"/>
      <c r="UT15" s="295"/>
      <c r="UU15" s="295"/>
      <c r="UV15" s="295"/>
      <c r="UW15" s="296"/>
      <c r="UX15" s="169"/>
      <c r="UY15" s="169"/>
      <c r="UZ15" s="170"/>
      <c r="VA15" s="169"/>
      <c r="VB15" s="297"/>
      <c r="VC15" s="298"/>
      <c r="VD15" s="298"/>
      <c r="VE15" s="298"/>
      <c r="VF15" s="298"/>
      <c r="VG15" s="299"/>
      <c r="VH15" s="169"/>
      <c r="VI15" s="169"/>
      <c r="VJ15" s="169"/>
      <c r="VK15" s="169"/>
      <c r="VL15" s="297"/>
      <c r="VM15" s="298"/>
      <c r="VN15" s="298"/>
      <c r="VO15" s="298"/>
      <c r="VP15" s="298"/>
      <c r="VQ15" s="299"/>
      <c r="VR15" s="169"/>
      <c r="VS15" s="169"/>
      <c r="VT15" s="169"/>
      <c r="VU15" s="169"/>
      <c r="VV15" s="173"/>
      <c r="VW15" s="173"/>
      <c r="WD15" s="172"/>
      <c r="WE15" s="172"/>
      <c r="WF15" s="293"/>
      <c r="WG15" s="293"/>
      <c r="WH15" s="293"/>
      <c r="WI15" s="293"/>
      <c r="WJ15" s="293"/>
      <c r="WK15" s="293"/>
      <c r="WL15" s="169"/>
      <c r="WM15" s="169"/>
      <c r="WN15" s="169"/>
      <c r="WO15" s="169"/>
      <c r="WP15" s="294"/>
      <c r="WQ15" s="295"/>
      <c r="WR15" s="295"/>
      <c r="WS15" s="295"/>
      <c r="WT15" s="295"/>
      <c r="WU15" s="296"/>
      <c r="WV15" s="169"/>
      <c r="WW15" s="169"/>
      <c r="WX15" s="170"/>
      <c r="WY15" s="169"/>
      <c r="WZ15" s="297"/>
      <c r="XA15" s="298"/>
      <c r="XB15" s="298"/>
      <c r="XC15" s="298"/>
      <c r="XD15" s="298"/>
      <c r="XE15" s="299"/>
      <c r="XF15" s="169"/>
      <c r="XG15" s="169"/>
      <c r="XH15" s="169"/>
      <c r="XI15" s="169"/>
      <c r="XJ15" s="297"/>
      <c r="XK15" s="298"/>
      <c r="XL15" s="298"/>
      <c r="XM15" s="298"/>
      <c r="XN15" s="298"/>
      <c r="XO15" s="299"/>
      <c r="XP15" s="169"/>
      <c r="XQ15" s="169"/>
      <c r="XR15" s="169"/>
      <c r="XS15" s="169"/>
      <c r="XT15" s="173"/>
      <c r="XU15" s="173"/>
      <c r="YB15" s="172"/>
      <c r="YC15" s="172"/>
      <c r="YD15" s="293"/>
      <c r="YE15" s="293"/>
      <c r="YF15" s="293"/>
      <c r="YG15" s="293"/>
      <c r="YH15" s="293"/>
      <c r="YI15" s="293"/>
      <c r="YJ15" s="169"/>
      <c r="YK15" s="169"/>
      <c r="YL15" s="169"/>
      <c r="YM15" s="169"/>
      <c r="YN15" s="294"/>
      <c r="YO15" s="295"/>
      <c r="YP15" s="295"/>
      <c r="YQ15" s="295"/>
      <c r="YR15" s="295"/>
      <c r="YS15" s="296"/>
      <c r="YT15" s="169"/>
      <c r="YU15" s="169"/>
      <c r="YV15" s="170"/>
      <c r="YW15" s="169"/>
      <c r="YX15" s="297"/>
      <c r="YY15" s="298"/>
      <c r="YZ15" s="298"/>
      <c r="ZA15" s="298"/>
      <c r="ZB15" s="298"/>
      <c r="ZC15" s="299"/>
      <c r="ZD15" s="169"/>
      <c r="ZE15" s="169"/>
      <c r="ZF15" s="169"/>
      <c r="ZG15" s="169"/>
      <c r="ZH15" s="297"/>
      <c r="ZI15" s="298"/>
      <c r="ZJ15" s="298"/>
      <c r="ZK15" s="298"/>
      <c r="ZL15" s="298"/>
      <c r="ZM15" s="299"/>
      <c r="ZN15" s="169"/>
      <c r="ZO15" s="169"/>
      <c r="ZP15" s="169"/>
      <c r="ZQ15" s="169"/>
      <c r="ZR15" s="173"/>
      <c r="ZS15" s="173"/>
      <c r="ZZ15" s="172"/>
      <c r="AAA15" s="172"/>
      <c r="AAB15" s="293"/>
      <c r="AAC15" s="293"/>
      <c r="AAD15" s="293"/>
      <c r="AAE15" s="293"/>
      <c r="AAF15" s="293"/>
      <c r="AAG15" s="293"/>
      <c r="AAH15" s="169"/>
      <c r="AAI15" s="169"/>
      <c r="AAJ15" s="169"/>
      <c r="AAK15" s="169"/>
      <c r="AAL15" s="294"/>
      <c r="AAM15" s="295"/>
      <c r="AAN15" s="295"/>
      <c r="AAO15" s="295"/>
      <c r="AAP15" s="295"/>
      <c r="AAQ15" s="296"/>
      <c r="AAR15" s="169"/>
      <c r="AAS15" s="169"/>
      <c r="AAT15" s="170"/>
      <c r="AAU15" s="169"/>
      <c r="AAV15" s="297"/>
      <c r="AAW15" s="298"/>
      <c r="AAX15" s="298"/>
      <c r="AAY15" s="298"/>
      <c r="AAZ15" s="298"/>
      <c r="ABA15" s="299"/>
      <c r="ABB15" s="169"/>
      <c r="ABC15" s="169"/>
      <c r="ABD15" s="169"/>
      <c r="ABE15" s="169"/>
      <c r="ABF15" s="297"/>
      <c r="ABG15" s="298"/>
      <c r="ABH15" s="298"/>
      <c r="ABI15" s="298"/>
      <c r="ABJ15" s="298"/>
      <c r="ABK15" s="299"/>
      <c r="ABL15" s="169"/>
      <c r="ABM15" s="169"/>
      <c r="ABN15" s="169"/>
      <c r="ABO15" s="169"/>
      <c r="ABP15" s="173"/>
      <c r="ABQ15" s="173"/>
      <c r="ABX15" s="172"/>
      <c r="ABY15" s="172"/>
      <c r="ABZ15" s="293"/>
      <c r="ACA15" s="293"/>
      <c r="ACB15" s="293"/>
      <c r="ACC15" s="293"/>
      <c r="ACD15" s="293"/>
      <c r="ACE15" s="293"/>
      <c r="ACF15" s="169"/>
      <c r="ACG15" s="169"/>
      <c r="ACH15" s="169"/>
      <c r="ACI15" s="169"/>
      <c r="ACJ15" s="294"/>
      <c r="ACK15" s="295"/>
      <c r="ACL15" s="295"/>
      <c r="ACM15" s="295"/>
      <c r="ACN15" s="295"/>
      <c r="ACO15" s="296"/>
      <c r="ACP15" s="169"/>
      <c r="ACQ15" s="169"/>
      <c r="ACR15" s="170"/>
      <c r="ACS15" s="169"/>
      <c r="ACT15" s="297"/>
      <c r="ACU15" s="298"/>
      <c r="ACV15" s="298"/>
      <c r="ACW15" s="298"/>
      <c r="ACX15" s="298"/>
      <c r="ACY15" s="299"/>
      <c r="ACZ15" s="169"/>
      <c r="ADA15" s="169"/>
      <c r="ADB15" s="169"/>
      <c r="ADC15" s="169"/>
      <c r="ADD15" s="297"/>
      <c r="ADE15" s="298"/>
      <c r="ADF15" s="298"/>
      <c r="ADG15" s="298"/>
      <c r="ADH15" s="298"/>
      <c r="ADI15" s="299"/>
      <c r="ADJ15" s="169"/>
      <c r="ADK15" s="169"/>
      <c r="ADL15" s="169"/>
      <c r="ADM15" s="169"/>
      <c r="ADN15" s="173"/>
      <c r="ADO15" s="173"/>
      <c r="ADV15" s="172"/>
      <c r="ADW15" s="172"/>
      <c r="ADX15" s="293"/>
      <c r="ADY15" s="293"/>
      <c r="ADZ15" s="293"/>
      <c r="AEA15" s="293"/>
      <c r="AEB15" s="293"/>
      <c r="AEC15" s="293"/>
      <c r="AED15" s="169"/>
      <c r="AEE15" s="169"/>
      <c r="AEF15" s="169"/>
      <c r="AEG15" s="169"/>
      <c r="AEH15" s="294"/>
      <c r="AEI15" s="295"/>
      <c r="AEJ15" s="295"/>
      <c r="AEK15" s="295"/>
      <c r="AEL15" s="295"/>
      <c r="AEM15" s="296"/>
      <c r="AEN15" s="169"/>
      <c r="AEO15" s="169"/>
      <c r="AEP15" s="170"/>
      <c r="AEQ15" s="169"/>
      <c r="AER15" s="297"/>
      <c r="AES15" s="298"/>
      <c r="AET15" s="298"/>
      <c r="AEU15" s="298"/>
      <c r="AEV15" s="298"/>
      <c r="AEW15" s="299"/>
      <c r="AEX15" s="169"/>
      <c r="AEY15" s="169"/>
      <c r="AEZ15" s="169"/>
      <c r="AFA15" s="169"/>
      <c r="AFB15" s="297"/>
      <c r="AFC15" s="298"/>
      <c r="AFD15" s="298"/>
      <c r="AFE15" s="298"/>
      <c r="AFF15" s="298"/>
      <c r="AFG15" s="299"/>
      <c r="AFH15" s="169"/>
      <c r="AFI15" s="169"/>
      <c r="AFJ15" s="169"/>
      <c r="AFK15" s="169"/>
      <c r="AFL15" s="173"/>
      <c r="AFM15" s="173"/>
      <c r="AFT15" s="172"/>
      <c r="AFU15" s="172"/>
      <c r="AFV15" s="293"/>
      <c r="AFW15" s="293"/>
      <c r="AFX15" s="293"/>
      <c r="AFY15" s="293"/>
      <c r="AFZ15" s="293"/>
      <c r="AGA15" s="293"/>
      <c r="AGB15" s="169"/>
      <c r="AGC15" s="169"/>
      <c r="AGD15" s="169"/>
      <c r="AGE15" s="169"/>
      <c r="AGF15" s="294"/>
      <c r="AGG15" s="295"/>
      <c r="AGH15" s="295"/>
      <c r="AGI15" s="295"/>
      <c r="AGJ15" s="295"/>
      <c r="AGK15" s="296"/>
      <c r="AGL15" s="169"/>
      <c r="AGM15" s="169"/>
      <c r="AGN15" s="170"/>
      <c r="AGO15" s="169"/>
      <c r="AGP15" s="297"/>
      <c r="AGQ15" s="298"/>
      <c r="AGR15" s="298"/>
      <c r="AGS15" s="298"/>
      <c r="AGT15" s="298"/>
      <c r="AGU15" s="299"/>
      <c r="AGV15" s="169"/>
      <c r="AGW15" s="169"/>
      <c r="AGX15" s="169"/>
      <c r="AGY15" s="169"/>
      <c r="AGZ15" s="297"/>
      <c r="AHA15" s="298"/>
      <c r="AHB15" s="298"/>
      <c r="AHC15" s="298"/>
      <c r="AHD15" s="298"/>
      <c r="AHE15" s="299"/>
      <c r="AHF15" s="169"/>
      <c r="AHG15" s="169"/>
      <c r="AHH15" s="169"/>
      <c r="AHI15" s="169"/>
      <c r="AHJ15" s="173"/>
      <c r="AHK15" s="173"/>
      <c r="AHR15" s="172"/>
      <c r="AHS15" s="172"/>
      <c r="AHT15" s="293"/>
      <c r="AHU15" s="293"/>
      <c r="AHV15" s="293"/>
      <c r="AHW15" s="293"/>
      <c r="AHX15" s="293"/>
      <c r="AHY15" s="293"/>
      <c r="AHZ15" s="169"/>
      <c r="AIA15" s="169"/>
      <c r="AIB15" s="169"/>
      <c r="AIC15" s="169"/>
      <c r="AID15" s="294"/>
      <c r="AIE15" s="295"/>
      <c r="AIF15" s="295"/>
      <c r="AIG15" s="295"/>
      <c r="AIH15" s="295"/>
      <c r="AII15" s="296"/>
      <c r="AIJ15" s="169"/>
      <c r="AIK15" s="169"/>
      <c r="AIL15" s="170"/>
      <c r="AIM15" s="169"/>
      <c r="AIN15" s="297"/>
      <c r="AIO15" s="298"/>
      <c r="AIP15" s="298"/>
      <c r="AIQ15" s="298"/>
      <c r="AIR15" s="298"/>
      <c r="AIS15" s="299"/>
      <c r="AIT15" s="169"/>
      <c r="AIU15" s="169"/>
      <c r="AIV15" s="169"/>
      <c r="AIW15" s="169"/>
      <c r="AIX15" s="297"/>
      <c r="AIY15" s="298"/>
      <c r="AIZ15" s="298"/>
      <c r="AJA15" s="298"/>
      <c r="AJB15" s="298"/>
      <c r="AJC15" s="299"/>
      <c r="AJD15" s="169"/>
      <c r="AJE15" s="169"/>
      <c r="AJF15" s="169"/>
      <c r="AJG15" s="169"/>
      <c r="AJH15" s="173"/>
      <c r="AJI15" s="173"/>
      <c r="AJP15" s="172"/>
      <c r="AJQ15" s="172"/>
      <c r="AJR15" s="293"/>
      <c r="AJS15" s="293"/>
      <c r="AJT15" s="293"/>
      <c r="AJU15" s="293"/>
      <c r="AJV15" s="293"/>
      <c r="AJW15" s="293"/>
      <c r="AJX15" s="169"/>
      <c r="AJY15" s="169"/>
      <c r="AJZ15" s="169"/>
      <c r="AKA15" s="169"/>
      <c r="AKB15" s="294"/>
      <c r="AKC15" s="295"/>
      <c r="AKD15" s="295"/>
      <c r="AKE15" s="295"/>
      <c r="AKF15" s="295"/>
      <c r="AKG15" s="296"/>
      <c r="AKH15" s="169"/>
      <c r="AKI15" s="169"/>
      <c r="AKJ15" s="170"/>
      <c r="AKK15" s="169"/>
      <c r="AKL15" s="297"/>
      <c r="AKM15" s="298"/>
      <c r="AKN15" s="298"/>
      <c r="AKO15" s="298"/>
      <c r="AKP15" s="298"/>
      <c r="AKQ15" s="299"/>
      <c r="AKR15" s="169"/>
      <c r="AKS15" s="169"/>
      <c r="AKT15" s="169"/>
      <c r="AKU15" s="169"/>
      <c r="AKV15" s="297"/>
      <c r="AKW15" s="298"/>
      <c r="AKX15" s="298"/>
      <c r="AKY15" s="298"/>
      <c r="AKZ15" s="298"/>
      <c r="ALA15" s="299"/>
      <c r="ALB15" s="169"/>
      <c r="ALC15" s="169"/>
      <c r="ALD15" s="169"/>
      <c r="ALE15" s="169"/>
      <c r="ALF15" s="173"/>
      <c r="ALG15" s="173"/>
    </row>
    <row r="16" spans="1:10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  <c r="KP16" s="172"/>
      <c r="KQ16" s="172"/>
      <c r="KR16" s="293"/>
      <c r="KS16" s="293"/>
      <c r="KT16" s="293"/>
      <c r="KU16" s="293"/>
      <c r="KV16" s="293"/>
      <c r="KW16" s="293"/>
      <c r="KX16" s="169"/>
      <c r="KY16" s="169"/>
      <c r="KZ16" s="169"/>
      <c r="LA16" s="169"/>
      <c r="LB16" s="294"/>
      <c r="LC16" s="295"/>
      <c r="LD16" s="295"/>
      <c r="LE16" s="295"/>
      <c r="LF16" s="295"/>
      <c r="LG16" s="296"/>
      <c r="LH16" s="169"/>
      <c r="LI16" s="169"/>
      <c r="LJ16" s="170"/>
      <c r="LK16" s="169"/>
      <c r="LL16" s="297"/>
      <c r="LM16" s="298"/>
      <c r="LN16" s="298"/>
      <c r="LO16" s="298"/>
      <c r="LP16" s="298"/>
      <c r="LQ16" s="299"/>
      <c r="LR16" s="169"/>
      <c r="LS16" s="169"/>
      <c r="LT16" s="169"/>
      <c r="LU16" s="169"/>
      <c r="LV16" s="297"/>
      <c r="LW16" s="298"/>
      <c r="LX16" s="298"/>
      <c r="LY16" s="298"/>
      <c r="LZ16" s="298"/>
      <c r="MA16" s="299"/>
      <c r="MB16" s="169"/>
      <c r="MC16" s="169"/>
      <c r="MD16" s="169"/>
      <c r="ME16" s="169"/>
      <c r="MF16" s="173"/>
      <c r="MG16" s="173"/>
      <c r="MN16" s="172"/>
      <c r="MO16" s="172"/>
      <c r="MP16" s="293"/>
      <c r="MQ16" s="293"/>
      <c r="MR16" s="293"/>
      <c r="MS16" s="293"/>
      <c r="MT16" s="293"/>
      <c r="MU16" s="293"/>
      <c r="MV16" s="169"/>
      <c r="MW16" s="169"/>
      <c r="MX16" s="169"/>
      <c r="MY16" s="169"/>
      <c r="MZ16" s="294"/>
      <c r="NA16" s="295"/>
      <c r="NB16" s="295"/>
      <c r="NC16" s="295"/>
      <c r="ND16" s="295"/>
      <c r="NE16" s="296"/>
      <c r="NF16" s="169"/>
      <c r="NG16" s="169"/>
      <c r="NH16" s="170"/>
      <c r="NI16" s="169"/>
      <c r="NJ16" s="297"/>
      <c r="NK16" s="298"/>
      <c r="NL16" s="298"/>
      <c r="NM16" s="298"/>
      <c r="NN16" s="298"/>
      <c r="NO16" s="299"/>
      <c r="NP16" s="169"/>
      <c r="NQ16" s="169"/>
      <c r="NR16" s="169"/>
      <c r="NS16" s="169"/>
      <c r="NT16" s="297"/>
      <c r="NU16" s="298"/>
      <c r="NV16" s="298"/>
      <c r="NW16" s="298"/>
      <c r="NX16" s="298"/>
      <c r="NY16" s="299"/>
      <c r="NZ16" s="169"/>
      <c r="OA16" s="169"/>
      <c r="OB16" s="169"/>
      <c r="OC16" s="169"/>
      <c r="OD16" s="173"/>
      <c r="OE16" s="173"/>
      <c r="OL16" s="172"/>
      <c r="OM16" s="172"/>
      <c r="ON16" s="293"/>
      <c r="OO16" s="293"/>
      <c r="OP16" s="293"/>
      <c r="OQ16" s="293"/>
      <c r="OR16" s="293"/>
      <c r="OS16" s="293"/>
      <c r="OT16" s="169"/>
      <c r="OU16" s="169"/>
      <c r="OV16" s="169"/>
      <c r="OW16" s="169"/>
      <c r="OX16" s="294"/>
      <c r="OY16" s="295"/>
      <c r="OZ16" s="295"/>
      <c r="PA16" s="295"/>
      <c r="PB16" s="295"/>
      <c r="PC16" s="296"/>
      <c r="PD16" s="169"/>
      <c r="PE16" s="169"/>
      <c r="PF16" s="170"/>
      <c r="PG16" s="169"/>
      <c r="PH16" s="297"/>
      <c r="PI16" s="298"/>
      <c r="PJ16" s="298"/>
      <c r="PK16" s="298"/>
      <c r="PL16" s="298"/>
      <c r="PM16" s="299"/>
      <c r="PN16" s="169"/>
      <c r="PO16" s="169"/>
      <c r="PP16" s="169"/>
      <c r="PQ16" s="169"/>
      <c r="PR16" s="297"/>
      <c r="PS16" s="298"/>
      <c r="PT16" s="298"/>
      <c r="PU16" s="298"/>
      <c r="PV16" s="298"/>
      <c r="PW16" s="299"/>
      <c r="PX16" s="169"/>
      <c r="PY16" s="169"/>
      <c r="PZ16" s="169"/>
      <c r="QA16" s="169"/>
      <c r="QB16" s="173"/>
      <c r="QC16" s="173"/>
      <c r="QJ16" s="172"/>
      <c r="QK16" s="172"/>
      <c r="QL16" s="293"/>
      <c r="QM16" s="293"/>
      <c r="QN16" s="293"/>
      <c r="QO16" s="293"/>
      <c r="QP16" s="293"/>
      <c r="QQ16" s="293"/>
      <c r="QR16" s="169"/>
      <c r="QS16" s="169"/>
      <c r="QT16" s="169"/>
      <c r="QU16" s="169"/>
      <c r="QV16" s="294"/>
      <c r="QW16" s="295"/>
      <c r="QX16" s="295"/>
      <c r="QY16" s="295"/>
      <c r="QZ16" s="295"/>
      <c r="RA16" s="296"/>
      <c r="RB16" s="169"/>
      <c r="RC16" s="169"/>
      <c r="RD16" s="170"/>
      <c r="RE16" s="169"/>
      <c r="RF16" s="297"/>
      <c r="RG16" s="298"/>
      <c r="RH16" s="298"/>
      <c r="RI16" s="298"/>
      <c r="RJ16" s="298"/>
      <c r="RK16" s="299"/>
      <c r="RL16" s="169"/>
      <c r="RM16" s="169"/>
      <c r="RN16" s="169"/>
      <c r="RO16" s="169"/>
      <c r="RP16" s="297"/>
      <c r="RQ16" s="298"/>
      <c r="RR16" s="298"/>
      <c r="RS16" s="298"/>
      <c r="RT16" s="298"/>
      <c r="RU16" s="299"/>
      <c r="RV16" s="169"/>
      <c r="RW16" s="169"/>
      <c r="RX16" s="169"/>
      <c r="RY16" s="169"/>
      <c r="RZ16" s="173"/>
      <c r="SA16" s="173"/>
      <c r="SH16" s="172"/>
      <c r="SI16" s="172"/>
      <c r="SJ16" s="293"/>
      <c r="SK16" s="293"/>
      <c r="SL16" s="293"/>
      <c r="SM16" s="293"/>
      <c r="SN16" s="293"/>
      <c r="SO16" s="293"/>
      <c r="SP16" s="169"/>
      <c r="SQ16" s="169"/>
      <c r="SR16" s="169"/>
      <c r="SS16" s="169"/>
      <c r="ST16" s="294"/>
      <c r="SU16" s="295"/>
      <c r="SV16" s="295"/>
      <c r="SW16" s="295"/>
      <c r="SX16" s="295"/>
      <c r="SY16" s="296"/>
      <c r="SZ16" s="169"/>
      <c r="TA16" s="169"/>
      <c r="TB16" s="170"/>
      <c r="TC16" s="169"/>
      <c r="TD16" s="297"/>
      <c r="TE16" s="298"/>
      <c r="TF16" s="298"/>
      <c r="TG16" s="298"/>
      <c r="TH16" s="298"/>
      <c r="TI16" s="299"/>
      <c r="TJ16" s="169"/>
      <c r="TK16" s="169"/>
      <c r="TL16" s="169"/>
      <c r="TM16" s="169"/>
      <c r="TN16" s="297"/>
      <c r="TO16" s="298"/>
      <c r="TP16" s="298"/>
      <c r="TQ16" s="298"/>
      <c r="TR16" s="298"/>
      <c r="TS16" s="299"/>
      <c r="TT16" s="169"/>
      <c r="TU16" s="169"/>
      <c r="TV16" s="169"/>
      <c r="TW16" s="169"/>
      <c r="TX16" s="173"/>
      <c r="TY16" s="173"/>
      <c r="UF16" s="172"/>
      <c r="UG16" s="172"/>
      <c r="UH16" s="293"/>
      <c r="UI16" s="293"/>
      <c r="UJ16" s="293"/>
      <c r="UK16" s="293"/>
      <c r="UL16" s="293"/>
      <c r="UM16" s="293"/>
      <c r="UN16" s="169"/>
      <c r="UO16" s="169"/>
      <c r="UP16" s="169"/>
      <c r="UQ16" s="169"/>
      <c r="UR16" s="294"/>
      <c r="US16" s="295"/>
      <c r="UT16" s="295"/>
      <c r="UU16" s="295"/>
      <c r="UV16" s="295"/>
      <c r="UW16" s="296"/>
      <c r="UX16" s="169"/>
      <c r="UY16" s="169"/>
      <c r="UZ16" s="170"/>
      <c r="VA16" s="169"/>
      <c r="VB16" s="297"/>
      <c r="VC16" s="298"/>
      <c r="VD16" s="298"/>
      <c r="VE16" s="298"/>
      <c r="VF16" s="298"/>
      <c r="VG16" s="299"/>
      <c r="VH16" s="169"/>
      <c r="VI16" s="169"/>
      <c r="VJ16" s="169"/>
      <c r="VK16" s="169"/>
      <c r="VL16" s="297"/>
      <c r="VM16" s="298"/>
      <c r="VN16" s="298"/>
      <c r="VO16" s="298"/>
      <c r="VP16" s="298"/>
      <c r="VQ16" s="299"/>
      <c r="VR16" s="169"/>
      <c r="VS16" s="169"/>
      <c r="VT16" s="169"/>
      <c r="VU16" s="169"/>
      <c r="VV16" s="173"/>
      <c r="VW16" s="173"/>
      <c r="WD16" s="172"/>
      <c r="WE16" s="172"/>
      <c r="WF16" s="293"/>
      <c r="WG16" s="293"/>
      <c r="WH16" s="293"/>
      <c r="WI16" s="293"/>
      <c r="WJ16" s="293"/>
      <c r="WK16" s="293"/>
      <c r="WL16" s="169"/>
      <c r="WM16" s="169"/>
      <c r="WN16" s="169"/>
      <c r="WO16" s="169"/>
      <c r="WP16" s="294"/>
      <c r="WQ16" s="295"/>
      <c r="WR16" s="295"/>
      <c r="WS16" s="295"/>
      <c r="WT16" s="295"/>
      <c r="WU16" s="296"/>
      <c r="WV16" s="169"/>
      <c r="WW16" s="169"/>
      <c r="WX16" s="170"/>
      <c r="WY16" s="169"/>
      <c r="WZ16" s="297"/>
      <c r="XA16" s="298"/>
      <c r="XB16" s="298"/>
      <c r="XC16" s="298"/>
      <c r="XD16" s="298"/>
      <c r="XE16" s="299"/>
      <c r="XF16" s="169"/>
      <c r="XG16" s="169"/>
      <c r="XH16" s="169"/>
      <c r="XI16" s="169"/>
      <c r="XJ16" s="297"/>
      <c r="XK16" s="298"/>
      <c r="XL16" s="298"/>
      <c r="XM16" s="298"/>
      <c r="XN16" s="298"/>
      <c r="XO16" s="299"/>
      <c r="XP16" s="169"/>
      <c r="XQ16" s="169"/>
      <c r="XR16" s="169"/>
      <c r="XS16" s="169"/>
      <c r="XT16" s="173"/>
      <c r="XU16" s="173"/>
      <c r="YB16" s="172"/>
      <c r="YC16" s="172"/>
      <c r="YD16" s="293"/>
      <c r="YE16" s="293"/>
      <c r="YF16" s="293"/>
      <c r="YG16" s="293"/>
      <c r="YH16" s="293"/>
      <c r="YI16" s="293"/>
      <c r="YJ16" s="169"/>
      <c r="YK16" s="169"/>
      <c r="YL16" s="169"/>
      <c r="YM16" s="169"/>
      <c r="YN16" s="294"/>
      <c r="YO16" s="295"/>
      <c r="YP16" s="295"/>
      <c r="YQ16" s="295"/>
      <c r="YR16" s="295"/>
      <c r="YS16" s="296"/>
      <c r="YT16" s="169"/>
      <c r="YU16" s="169"/>
      <c r="YV16" s="170"/>
      <c r="YW16" s="169"/>
      <c r="YX16" s="297"/>
      <c r="YY16" s="298"/>
      <c r="YZ16" s="298"/>
      <c r="ZA16" s="298"/>
      <c r="ZB16" s="298"/>
      <c r="ZC16" s="299"/>
      <c r="ZD16" s="169"/>
      <c r="ZE16" s="169"/>
      <c r="ZF16" s="169"/>
      <c r="ZG16" s="169"/>
      <c r="ZH16" s="297"/>
      <c r="ZI16" s="298"/>
      <c r="ZJ16" s="298"/>
      <c r="ZK16" s="298"/>
      <c r="ZL16" s="298"/>
      <c r="ZM16" s="299"/>
      <c r="ZN16" s="169"/>
      <c r="ZO16" s="169"/>
      <c r="ZP16" s="169"/>
      <c r="ZQ16" s="169"/>
      <c r="ZR16" s="173"/>
      <c r="ZS16" s="173"/>
      <c r="ZZ16" s="172"/>
      <c r="AAA16" s="172"/>
      <c r="AAB16" s="293"/>
      <c r="AAC16" s="293"/>
      <c r="AAD16" s="293"/>
      <c r="AAE16" s="293"/>
      <c r="AAF16" s="293"/>
      <c r="AAG16" s="293"/>
      <c r="AAH16" s="169"/>
      <c r="AAI16" s="169"/>
      <c r="AAJ16" s="169"/>
      <c r="AAK16" s="169"/>
      <c r="AAL16" s="294"/>
      <c r="AAM16" s="295"/>
      <c r="AAN16" s="295"/>
      <c r="AAO16" s="295"/>
      <c r="AAP16" s="295"/>
      <c r="AAQ16" s="296"/>
      <c r="AAR16" s="169"/>
      <c r="AAS16" s="169"/>
      <c r="AAT16" s="170"/>
      <c r="AAU16" s="169"/>
      <c r="AAV16" s="297"/>
      <c r="AAW16" s="298"/>
      <c r="AAX16" s="298"/>
      <c r="AAY16" s="298"/>
      <c r="AAZ16" s="298"/>
      <c r="ABA16" s="299"/>
      <c r="ABB16" s="169"/>
      <c r="ABC16" s="169"/>
      <c r="ABD16" s="169"/>
      <c r="ABE16" s="169"/>
      <c r="ABF16" s="297"/>
      <c r="ABG16" s="298"/>
      <c r="ABH16" s="298"/>
      <c r="ABI16" s="298"/>
      <c r="ABJ16" s="298"/>
      <c r="ABK16" s="299"/>
      <c r="ABL16" s="169"/>
      <c r="ABM16" s="169"/>
      <c r="ABN16" s="169"/>
      <c r="ABO16" s="169"/>
      <c r="ABP16" s="173"/>
      <c r="ABQ16" s="173"/>
      <c r="ABX16" s="172"/>
      <c r="ABY16" s="172"/>
      <c r="ABZ16" s="293"/>
      <c r="ACA16" s="293"/>
      <c r="ACB16" s="293"/>
      <c r="ACC16" s="293"/>
      <c r="ACD16" s="293"/>
      <c r="ACE16" s="293"/>
      <c r="ACF16" s="169"/>
      <c r="ACG16" s="169"/>
      <c r="ACH16" s="169"/>
      <c r="ACI16" s="169"/>
      <c r="ACJ16" s="294"/>
      <c r="ACK16" s="295"/>
      <c r="ACL16" s="295"/>
      <c r="ACM16" s="295"/>
      <c r="ACN16" s="295"/>
      <c r="ACO16" s="296"/>
      <c r="ACP16" s="169"/>
      <c r="ACQ16" s="169"/>
      <c r="ACR16" s="170"/>
      <c r="ACS16" s="169"/>
      <c r="ACT16" s="297"/>
      <c r="ACU16" s="298"/>
      <c r="ACV16" s="298"/>
      <c r="ACW16" s="298"/>
      <c r="ACX16" s="298"/>
      <c r="ACY16" s="299"/>
      <c r="ACZ16" s="169"/>
      <c r="ADA16" s="169"/>
      <c r="ADB16" s="169"/>
      <c r="ADC16" s="169"/>
      <c r="ADD16" s="297"/>
      <c r="ADE16" s="298"/>
      <c r="ADF16" s="298"/>
      <c r="ADG16" s="298"/>
      <c r="ADH16" s="298"/>
      <c r="ADI16" s="299"/>
      <c r="ADJ16" s="169"/>
      <c r="ADK16" s="169"/>
      <c r="ADL16" s="169"/>
      <c r="ADM16" s="169"/>
      <c r="ADN16" s="173"/>
      <c r="ADO16" s="173"/>
      <c r="ADV16" s="172"/>
      <c r="ADW16" s="172"/>
      <c r="ADX16" s="293"/>
      <c r="ADY16" s="293"/>
      <c r="ADZ16" s="293"/>
      <c r="AEA16" s="293"/>
      <c r="AEB16" s="293"/>
      <c r="AEC16" s="293"/>
      <c r="AED16" s="169"/>
      <c r="AEE16" s="169"/>
      <c r="AEF16" s="169"/>
      <c r="AEG16" s="169"/>
      <c r="AEH16" s="294"/>
      <c r="AEI16" s="295"/>
      <c r="AEJ16" s="295"/>
      <c r="AEK16" s="295"/>
      <c r="AEL16" s="295"/>
      <c r="AEM16" s="296"/>
      <c r="AEN16" s="169"/>
      <c r="AEO16" s="169"/>
      <c r="AEP16" s="170"/>
      <c r="AEQ16" s="169"/>
      <c r="AER16" s="297"/>
      <c r="AES16" s="298"/>
      <c r="AET16" s="298"/>
      <c r="AEU16" s="298"/>
      <c r="AEV16" s="298"/>
      <c r="AEW16" s="299"/>
      <c r="AEX16" s="169"/>
      <c r="AEY16" s="169"/>
      <c r="AEZ16" s="169"/>
      <c r="AFA16" s="169"/>
      <c r="AFB16" s="297"/>
      <c r="AFC16" s="298"/>
      <c r="AFD16" s="298"/>
      <c r="AFE16" s="298"/>
      <c r="AFF16" s="298"/>
      <c r="AFG16" s="299"/>
      <c r="AFH16" s="169"/>
      <c r="AFI16" s="169"/>
      <c r="AFJ16" s="169"/>
      <c r="AFK16" s="169"/>
      <c r="AFL16" s="173"/>
      <c r="AFM16" s="173"/>
      <c r="AFT16" s="172"/>
      <c r="AFU16" s="172"/>
      <c r="AFV16" s="293"/>
      <c r="AFW16" s="293"/>
      <c r="AFX16" s="293"/>
      <c r="AFY16" s="293"/>
      <c r="AFZ16" s="293"/>
      <c r="AGA16" s="293"/>
      <c r="AGB16" s="169"/>
      <c r="AGC16" s="169"/>
      <c r="AGD16" s="169"/>
      <c r="AGE16" s="169"/>
      <c r="AGF16" s="294"/>
      <c r="AGG16" s="295"/>
      <c r="AGH16" s="295"/>
      <c r="AGI16" s="295"/>
      <c r="AGJ16" s="295"/>
      <c r="AGK16" s="296"/>
      <c r="AGL16" s="169"/>
      <c r="AGM16" s="169"/>
      <c r="AGN16" s="170"/>
      <c r="AGO16" s="169"/>
      <c r="AGP16" s="297"/>
      <c r="AGQ16" s="298"/>
      <c r="AGR16" s="298"/>
      <c r="AGS16" s="298"/>
      <c r="AGT16" s="298"/>
      <c r="AGU16" s="299"/>
      <c r="AGV16" s="169"/>
      <c r="AGW16" s="169"/>
      <c r="AGX16" s="169"/>
      <c r="AGY16" s="169"/>
      <c r="AGZ16" s="297"/>
      <c r="AHA16" s="298"/>
      <c r="AHB16" s="298"/>
      <c r="AHC16" s="298"/>
      <c r="AHD16" s="298"/>
      <c r="AHE16" s="299"/>
      <c r="AHF16" s="169"/>
      <c r="AHG16" s="169"/>
      <c r="AHH16" s="169"/>
      <c r="AHI16" s="169"/>
      <c r="AHJ16" s="173"/>
      <c r="AHK16" s="173"/>
      <c r="AHR16" s="172"/>
      <c r="AHS16" s="172"/>
      <c r="AHT16" s="293"/>
      <c r="AHU16" s="293"/>
      <c r="AHV16" s="293"/>
      <c r="AHW16" s="293"/>
      <c r="AHX16" s="293"/>
      <c r="AHY16" s="293"/>
      <c r="AHZ16" s="169"/>
      <c r="AIA16" s="169"/>
      <c r="AIB16" s="169"/>
      <c r="AIC16" s="169"/>
      <c r="AID16" s="294"/>
      <c r="AIE16" s="295"/>
      <c r="AIF16" s="295"/>
      <c r="AIG16" s="295"/>
      <c r="AIH16" s="295"/>
      <c r="AII16" s="296"/>
      <c r="AIJ16" s="169"/>
      <c r="AIK16" s="169"/>
      <c r="AIL16" s="170"/>
      <c r="AIM16" s="169"/>
      <c r="AIN16" s="297"/>
      <c r="AIO16" s="298"/>
      <c r="AIP16" s="298"/>
      <c r="AIQ16" s="298"/>
      <c r="AIR16" s="298"/>
      <c r="AIS16" s="299"/>
      <c r="AIT16" s="169"/>
      <c r="AIU16" s="169"/>
      <c r="AIV16" s="169"/>
      <c r="AIW16" s="169"/>
      <c r="AIX16" s="297"/>
      <c r="AIY16" s="298"/>
      <c r="AIZ16" s="298"/>
      <c r="AJA16" s="298"/>
      <c r="AJB16" s="298"/>
      <c r="AJC16" s="299"/>
      <c r="AJD16" s="169"/>
      <c r="AJE16" s="169"/>
      <c r="AJF16" s="169"/>
      <c r="AJG16" s="169"/>
      <c r="AJH16" s="173"/>
      <c r="AJI16" s="173"/>
      <c r="AJP16" s="172"/>
      <c r="AJQ16" s="172"/>
      <c r="AJR16" s="293"/>
      <c r="AJS16" s="293"/>
      <c r="AJT16" s="293"/>
      <c r="AJU16" s="293"/>
      <c r="AJV16" s="293"/>
      <c r="AJW16" s="293"/>
      <c r="AJX16" s="169"/>
      <c r="AJY16" s="169"/>
      <c r="AJZ16" s="169"/>
      <c r="AKA16" s="169"/>
      <c r="AKB16" s="294"/>
      <c r="AKC16" s="295"/>
      <c r="AKD16" s="295"/>
      <c r="AKE16" s="295"/>
      <c r="AKF16" s="295"/>
      <c r="AKG16" s="296"/>
      <c r="AKH16" s="169"/>
      <c r="AKI16" s="169"/>
      <c r="AKJ16" s="170"/>
      <c r="AKK16" s="169"/>
      <c r="AKL16" s="297"/>
      <c r="AKM16" s="298"/>
      <c r="AKN16" s="298"/>
      <c r="AKO16" s="298"/>
      <c r="AKP16" s="298"/>
      <c r="AKQ16" s="299"/>
      <c r="AKR16" s="169"/>
      <c r="AKS16" s="169"/>
      <c r="AKT16" s="169"/>
      <c r="AKU16" s="169"/>
      <c r="AKV16" s="297"/>
      <c r="AKW16" s="298"/>
      <c r="AKX16" s="298"/>
      <c r="AKY16" s="298"/>
      <c r="AKZ16" s="298"/>
      <c r="ALA16" s="299"/>
      <c r="ALB16" s="169"/>
      <c r="ALC16" s="169"/>
      <c r="ALD16" s="169"/>
      <c r="ALE16" s="169"/>
      <c r="ALF16" s="173"/>
      <c r="ALG16" s="173"/>
    </row>
    <row r="17" spans="2:9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  <c r="KP17" s="172"/>
      <c r="KQ17" s="172"/>
      <c r="KR17" s="293"/>
      <c r="KS17" s="293"/>
      <c r="KT17" s="293"/>
      <c r="KU17" s="293"/>
      <c r="KV17" s="293"/>
      <c r="KW17" s="293"/>
      <c r="KX17" s="169"/>
      <c r="KY17" s="169"/>
      <c r="KZ17" s="169"/>
      <c r="LA17" s="169"/>
      <c r="LB17" s="294"/>
      <c r="LC17" s="295"/>
      <c r="LD17" s="295"/>
      <c r="LE17" s="295"/>
      <c r="LF17" s="295"/>
      <c r="LG17" s="296"/>
      <c r="LH17" s="169"/>
      <c r="LI17" s="169"/>
      <c r="LJ17" s="170"/>
      <c r="LK17" s="169"/>
      <c r="LL17" s="297"/>
      <c r="LM17" s="298"/>
      <c r="LN17" s="298"/>
      <c r="LO17" s="298"/>
      <c r="LP17" s="298"/>
      <c r="LQ17" s="299"/>
      <c r="LR17" s="169"/>
      <c r="LS17" s="169"/>
      <c r="LT17" s="169"/>
      <c r="LU17" s="169"/>
      <c r="LV17" s="297"/>
      <c r="LW17" s="298"/>
      <c r="LX17" s="298"/>
      <c r="LY17" s="298"/>
      <c r="LZ17" s="298"/>
      <c r="MA17" s="299"/>
      <c r="MB17" s="169"/>
      <c r="MC17" s="169"/>
      <c r="MD17" s="169"/>
      <c r="ME17" s="169"/>
      <c r="MF17" s="173"/>
      <c r="MG17" s="173"/>
      <c r="MN17" s="172"/>
      <c r="MO17" s="172"/>
      <c r="MP17" s="293"/>
      <c r="MQ17" s="293"/>
      <c r="MR17" s="293"/>
      <c r="MS17" s="293"/>
      <c r="MT17" s="293"/>
      <c r="MU17" s="293"/>
      <c r="MV17" s="169"/>
      <c r="MW17" s="169"/>
      <c r="MX17" s="169"/>
      <c r="MY17" s="169"/>
      <c r="MZ17" s="294"/>
      <c r="NA17" s="295"/>
      <c r="NB17" s="295"/>
      <c r="NC17" s="295"/>
      <c r="ND17" s="295"/>
      <c r="NE17" s="296"/>
      <c r="NF17" s="169"/>
      <c r="NG17" s="169"/>
      <c r="NH17" s="170"/>
      <c r="NI17" s="169"/>
      <c r="NJ17" s="297"/>
      <c r="NK17" s="298"/>
      <c r="NL17" s="298"/>
      <c r="NM17" s="298"/>
      <c r="NN17" s="298"/>
      <c r="NO17" s="299"/>
      <c r="NP17" s="169"/>
      <c r="NQ17" s="169"/>
      <c r="NR17" s="169"/>
      <c r="NS17" s="169"/>
      <c r="NT17" s="297"/>
      <c r="NU17" s="298"/>
      <c r="NV17" s="298"/>
      <c r="NW17" s="298"/>
      <c r="NX17" s="298"/>
      <c r="NY17" s="299"/>
      <c r="NZ17" s="169"/>
      <c r="OA17" s="169"/>
      <c r="OB17" s="169"/>
      <c r="OC17" s="169"/>
      <c r="OD17" s="173"/>
      <c r="OE17" s="173"/>
      <c r="OL17" s="172"/>
      <c r="OM17" s="172"/>
      <c r="ON17" s="293"/>
      <c r="OO17" s="293"/>
      <c r="OP17" s="293"/>
      <c r="OQ17" s="293"/>
      <c r="OR17" s="293"/>
      <c r="OS17" s="293"/>
      <c r="OT17" s="169"/>
      <c r="OU17" s="169"/>
      <c r="OV17" s="169"/>
      <c r="OW17" s="169"/>
      <c r="OX17" s="294"/>
      <c r="OY17" s="295"/>
      <c r="OZ17" s="295"/>
      <c r="PA17" s="295"/>
      <c r="PB17" s="295"/>
      <c r="PC17" s="296"/>
      <c r="PD17" s="169"/>
      <c r="PE17" s="169"/>
      <c r="PF17" s="170"/>
      <c r="PG17" s="169"/>
      <c r="PH17" s="297"/>
      <c r="PI17" s="298"/>
      <c r="PJ17" s="298"/>
      <c r="PK17" s="298"/>
      <c r="PL17" s="298"/>
      <c r="PM17" s="299"/>
      <c r="PN17" s="169"/>
      <c r="PO17" s="169"/>
      <c r="PP17" s="169"/>
      <c r="PQ17" s="169"/>
      <c r="PR17" s="297"/>
      <c r="PS17" s="298"/>
      <c r="PT17" s="298"/>
      <c r="PU17" s="298"/>
      <c r="PV17" s="298"/>
      <c r="PW17" s="299"/>
      <c r="PX17" s="169"/>
      <c r="PY17" s="169"/>
      <c r="PZ17" s="169"/>
      <c r="QA17" s="169"/>
      <c r="QB17" s="173"/>
      <c r="QC17" s="173"/>
      <c r="QJ17" s="172"/>
      <c r="QK17" s="172"/>
      <c r="QL17" s="293"/>
      <c r="QM17" s="293"/>
      <c r="QN17" s="293"/>
      <c r="QO17" s="293"/>
      <c r="QP17" s="293"/>
      <c r="QQ17" s="293"/>
      <c r="QR17" s="169"/>
      <c r="QS17" s="169"/>
      <c r="QT17" s="169"/>
      <c r="QU17" s="169"/>
      <c r="QV17" s="294"/>
      <c r="QW17" s="295"/>
      <c r="QX17" s="295"/>
      <c r="QY17" s="295"/>
      <c r="QZ17" s="295"/>
      <c r="RA17" s="296"/>
      <c r="RB17" s="169"/>
      <c r="RC17" s="169"/>
      <c r="RD17" s="170"/>
      <c r="RE17" s="169"/>
      <c r="RF17" s="297"/>
      <c r="RG17" s="298"/>
      <c r="RH17" s="298"/>
      <c r="RI17" s="298"/>
      <c r="RJ17" s="298"/>
      <c r="RK17" s="299"/>
      <c r="RL17" s="169"/>
      <c r="RM17" s="169"/>
      <c r="RN17" s="169"/>
      <c r="RO17" s="169"/>
      <c r="RP17" s="297"/>
      <c r="RQ17" s="298"/>
      <c r="RR17" s="298"/>
      <c r="RS17" s="298"/>
      <c r="RT17" s="298"/>
      <c r="RU17" s="299"/>
      <c r="RV17" s="169"/>
      <c r="RW17" s="169"/>
      <c r="RX17" s="169"/>
      <c r="RY17" s="169"/>
      <c r="RZ17" s="173"/>
      <c r="SA17" s="173"/>
      <c r="SH17" s="172"/>
      <c r="SI17" s="172"/>
      <c r="SJ17" s="293"/>
      <c r="SK17" s="293"/>
      <c r="SL17" s="293"/>
      <c r="SM17" s="293"/>
      <c r="SN17" s="293"/>
      <c r="SO17" s="293"/>
      <c r="SP17" s="169"/>
      <c r="SQ17" s="169"/>
      <c r="SR17" s="169"/>
      <c r="SS17" s="169"/>
      <c r="ST17" s="294"/>
      <c r="SU17" s="295"/>
      <c r="SV17" s="295"/>
      <c r="SW17" s="295"/>
      <c r="SX17" s="295"/>
      <c r="SY17" s="296"/>
      <c r="SZ17" s="169"/>
      <c r="TA17" s="169"/>
      <c r="TB17" s="170"/>
      <c r="TC17" s="169"/>
      <c r="TD17" s="297"/>
      <c r="TE17" s="298"/>
      <c r="TF17" s="298"/>
      <c r="TG17" s="298"/>
      <c r="TH17" s="298"/>
      <c r="TI17" s="299"/>
      <c r="TJ17" s="169"/>
      <c r="TK17" s="169"/>
      <c r="TL17" s="169"/>
      <c r="TM17" s="169"/>
      <c r="TN17" s="297"/>
      <c r="TO17" s="298"/>
      <c r="TP17" s="298"/>
      <c r="TQ17" s="298"/>
      <c r="TR17" s="298"/>
      <c r="TS17" s="299"/>
      <c r="TT17" s="169"/>
      <c r="TU17" s="169"/>
      <c r="TV17" s="169"/>
      <c r="TW17" s="169"/>
      <c r="TX17" s="173"/>
      <c r="TY17" s="173"/>
      <c r="UF17" s="172"/>
      <c r="UG17" s="172"/>
      <c r="UH17" s="293"/>
      <c r="UI17" s="293"/>
      <c r="UJ17" s="293"/>
      <c r="UK17" s="293"/>
      <c r="UL17" s="293"/>
      <c r="UM17" s="293"/>
      <c r="UN17" s="169"/>
      <c r="UO17" s="169"/>
      <c r="UP17" s="169"/>
      <c r="UQ17" s="169"/>
      <c r="UR17" s="294"/>
      <c r="US17" s="295"/>
      <c r="UT17" s="295"/>
      <c r="UU17" s="295"/>
      <c r="UV17" s="295"/>
      <c r="UW17" s="296"/>
      <c r="UX17" s="169"/>
      <c r="UY17" s="169"/>
      <c r="UZ17" s="170"/>
      <c r="VA17" s="169"/>
      <c r="VB17" s="297"/>
      <c r="VC17" s="298"/>
      <c r="VD17" s="298"/>
      <c r="VE17" s="298"/>
      <c r="VF17" s="298"/>
      <c r="VG17" s="299"/>
      <c r="VH17" s="169"/>
      <c r="VI17" s="169"/>
      <c r="VJ17" s="169"/>
      <c r="VK17" s="169"/>
      <c r="VL17" s="297"/>
      <c r="VM17" s="298"/>
      <c r="VN17" s="298"/>
      <c r="VO17" s="298"/>
      <c r="VP17" s="298"/>
      <c r="VQ17" s="299"/>
      <c r="VR17" s="169"/>
      <c r="VS17" s="169"/>
      <c r="VT17" s="169"/>
      <c r="VU17" s="169"/>
      <c r="VV17" s="173"/>
      <c r="VW17" s="173"/>
      <c r="WD17" s="172"/>
      <c r="WE17" s="172"/>
      <c r="WF17" s="293"/>
      <c r="WG17" s="293"/>
      <c r="WH17" s="293"/>
      <c r="WI17" s="293"/>
      <c r="WJ17" s="293"/>
      <c r="WK17" s="293"/>
      <c r="WL17" s="169"/>
      <c r="WM17" s="169"/>
      <c r="WN17" s="169"/>
      <c r="WO17" s="169"/>
      <c r="WP17" s="294"/>
      <c r="WQ17" s="295"/>
      <c r="WR17" s="295"/>
      <c r="WS17" s="295"/>
      <c r="WT17" s="295"/>
      <c r="WU17" s="296"/>
      <c r="WV17" s="169"/>
      <c r="WW17" s="169"/>
      <c r="WX17" s="170"/>
      <c r="WY17" s="169"/>
      <c r="WZ17" s="297"/>
      <c r="XA17" s="298"/>
      <c r="XB17" s="298"/>
      <c r="XC17" s="298"/>
      <c r="XD17" s="298"/>
      <c r="XE17" s="299"/>
      <c r="XF17" s="169"/>
      <c r="XG17" s="169"/>
      <c r="XH17" s="169"/>
      <c r="XI17" s="169"/>
      <c r="XJ17" s="297"/>
      <c r="XK17" s="298"/>
      <c r="XL17" s="298"/>
      <c r="XM17" s="298"/>
      <c r="XN17" s="298"/>
      <c r="XO17" s="299"/>
      <c r="XP17" s="169"/>
      <c r="XQ17" s="169"/>
      <c r="XR17" s="169"/>
      <c r="XS17" s="169"/>
      <c r="XT17" s="173"/>
      <c r="XU17" s="173"/>
      <c r="YB17" s="172"/>
      <c r="YC17" s="172"/>
      <c r="YD17" s="293"/>
      <c r="YE17" s="293"/>
      <c r="YF17" s="293"/>
      <c r="YG17" s="293"/>
      <c r="YH17" s="293"/>
      <c r="YI17" s="293"/>
      <c r="YJ17" s="169"/>
      <c r="YK17" s="169"/>
      <c r="YL17" s="169"/>
      <c r="YM17" s="169"/>
      <c r="YN17" s="294"/>
      <c r="YO17" s="295"/>
      <c r="YP17" s="295"/>
      <c r="YQ17" s="295"/>
      <c r="YR17" s="295"/>
      <c r="YS17" s="296"/>
      <c r="YT17" s="169"/>
      <c r="YU17" s="169"/>
      <c r="YV17" s="170"/>
      <c r="YW17" s="169"/>
      <c r="YX17" s="297"/>
      <c r="YY17" s="298"/>
      <c r="YZ17" s="298"/>
      <c r="ZA17" s="298"/>
      <c r="ZB17" s="298"/>
      <c r="ZC17" s="299"/>
      <c r="ZD17" s="169"/>
      <c r="ZE17" s="169"/>
      <c r="ZF17" s="169"/>
      <c r="ZG17" s="169"/>
      <c r="ZH17" s="297"/>
      <c r="ZI17" s="298"/>
      <c r="ZJ17" s="298"/>
      <c r="ZK17" s="298"/>
      <c r="ZL17" s="298"/>
      <c r="ZM17" s="299"/>
      <c r="ZN17" s="169"/>
      <c r="ZO17" s="169"/>
      <c r="ZP17" s="169"/>
      <c r="ZQ17" s="169"/>
      <c r="ZR17" s="173"/>
      <c r="ZS17" s="173"/>
      <c r="ZZ17" s="172"/>
      <c r="AAA17" s="172"/>
      <c r="AAB17" s="293"/>
      <c r="AAC17" s="293"/>
      <c r="AAD17" s="293"/>
      <c r="AAE17" s="293"/>
      <c r="AAF17" s="293"/>
      <c r="AAG17" s="293"/>
      <c r="AAH17" s="169"/>
      <c r="AAI17" s="169"/>
      <c r="AAJ17" s="169"/>
      <c r="AAK17" s="169"/>
      <c r="AAL17" s="294"/>
      <c r="AAM17" s="295"/>
      <c r="AAN17" s="295"/>
      <c r="AAO17" s="295"/>
      <c r="AAP17" s="295"/>
      <c r="AAQ17" s="296"/>
      <c r="AAR17" s="169"/>
      <c r="AAS17" s="169"/>
      <c r="AAT17" s="170"/>
      <c r="AAU17" s="169"/>
      <c r="AAV17" s="297"/>
      <c r="AAW17" s="298"/>
      <c r="AAX17" s="298"/>
      <c r="AAY17" s="298"/>
      <c r="AAZ17" s="298"/>
      <c r="ABA17" s="299"/>
      <c r="ABB17" s="169"/>
      <c r="ABC17" s="169"/>
      <c r="ABD17" s="169"/>
      <c r="ABE17" s="169"/>
      <c r="ABF17" s="297"/>
      <c r="ABG17" s="298"/>
      <c r="ABH17" s="298"/>
      <c r="ABI17" s="298"/>
      <c r="ABJ17" s="298"/>
      <c r="ABK17" s="299"/>
      <c r="ABL17" s="169"/>
      <c r="ABM17" s="169"/>
      <c r="ABN17" s="169"/>
      <c r="ABO17" s="169"/>
      <c r="ABP17" s="173"/>
      <c r="ABQ17" s="173"/>
      <c r="ABX17" s="172"/>
      <c r="ABY17" s="172"/>
      <c r="ABZ17" s="293"/>
      <c r="ACA17" s="293"/>
      <c r="ACB17" s="293"/>
      <c r="ACC17" s="293"/>
      <c r="ACD17" s="293"/>
      <c r="ACE17" s="293"/>
      <c r="ACF17" s="169"/>
      <c r="ACG17" s="169"/>
      <c r="ACH17" s="169"/>
      <c r="ACI17" s="169"/>
      <c r="ACJ17" s="294"/>
      <c r="ACK17" s="295"/>
      <c r="ACL17" s="295"/>
      <c r="ACM17" s="295"/>
      <c r="ACN17" s="295"/>
      <c r="ACO17" s="296"/>
      <c r="ACP17" s="169"/>
      <c r="ACQ17" s="169"/>
      <c r="ACR17" s="170"/>
      <c r="ACS17" s="169"/>
      <c r="ACT17" s="297"/>
      <c r="ACU17" s="298"/>
      <c r="ACV17" s="298"/>
      <c r="ACW17" s="298"/>
      <c r="ACX17" s="298"/>
      <c r="ACY17" s="299"/>
      <c r="ACZ17" s="169"/>
      <c r="ADA17" s="169"/>
      <c r="ADB17" s="169"/>
      <c r="ADC17" s="169"/>
      <c r="ADD17" s="297"/>
      <c r="ADE17" s="298"/>
      <c r="ADF17" s="298"/>
      <c r="ADG17" s="298"/>
      <c r="ADH17" s="298"/>
      <c r="ADI17" s="299"/>
      <c r="ADJ17" s="169"/>
      <c r="ADK17" s="169"/>
      <c r="ADL17" s="169"/>
      <c r="ADM17" s="169"/>
      <c r="ADN17" s="173"/>
      <c r="ADO17" s="173"/>
      <c r="ADV17" s="172"/>
      <c r="ADW17" s="172"/>
      <c r="ADX17" s="293"/>
      <c r="ADY17" s="293"/>
      <c r="ADZ17" s="293"/>
      <c r="AEA17" s="293"/>
      <c r="AEB17" s="293"/>
      <c r="AEC17" s="293"/>
      <c r="AED17" s="169"/>
      <c r="AEE17" s="169"/>
      <c r="AEF17" s="169"/>
      <c r="AEG17" s="169"/>
      <c r="AEH17" s="294"/>
      <c r="AEI17" s="295"/>
      <c r="AEJ17" s="295"/>
      <c r="AEK17" s="295"/>
      <c r="AEL17" s="295"/>
      <c r="AEM17" s="296"/>
      <c r="AEN17" s="169"/>
      <c r="AEO17" s="169"/>
      <c r="AEP17" s="170"/>
      <c r="AEQ17" s="169"/>
      <c r="AER17" s="297"/>
      <c r="AES17" s="298"/>
      <c r="AET17" s="298"/>
      <c r="AEU17" s="298"/>
      <c r="AEV17" s="298"/>
      <c r="AEW17" s="299"/>
      <c r="AEX17" s="169"/>
      <c r="AEY17" s="169"/>
      <c r="AEZ17" s="169"/>
      <c r="AFA17" s="169"/>
      <c r="AFB17" s="297"/>
      <c r="AFC17" s="298"/>
      <c r="AFD17" s="298"/>
      <c r="AFE17" s="298"/>
      <c r="AFF17" s="298"/>
      <c r="AFG17" s="299"/>
      <c r="AFH17" s="169"/>
      <c r="AFI17" s="169"/>
      <c r="AFJ17" s="169"/>
      <c r="AFK17" s="169"/>
      <c r="AFL17" s="173"/>
      <c r="AFM17" s="173"/>
      <c r="AFT17" s="172"/>
      <c r="AFU17" s="172"/>
      <c r="AFV17" s="293"/>
      <c r="AFW17" s="293"/>
      <c r="AFX17" s="293"/>
      <c r="AFY17" s="293"/>
      <c r="AFZ17" s="293"/>
      <c r="AGA17" s="293"/>
      <c r="AGB17" s="169"/>
      <c r="AGC17" s="169"/>
      <c r="AGD17" s="169"/>
      <c r="AGE17" s="169"/>
      <c r="AGF17" s="294"/>
      <c r="AGG17" s="295"/>
      <c r="AGH17" s="295"/>
      <c r="AGI17" s="295"/>
      <c r="AGJ17" s="295"/>
      <c r="AGK17" s="296"/>
      <c r="AGL17" s="169"/>
      <c r="AGM17" s="169"/>
      <c r="AGN17" s="170"/>
      <c r="AGO17" s="169"/>
      <c r="AGP17" s="297"/>
      <c r="AGQ17" s="298"/>
      <c r="AGR17" s="298"/>
      <c r="AGS17" s="298"/>
      <c r="AGT17" s="298"/>
      <c r="AGU17" s="299"/>
      <c r="AGV17" s="169"/>
      <c r="AGW17" s="169"/>
      <c r="AGX17" s="169"/>
      <c r="AGY17" s="169"/>
      <c r="AGZ17" s="297"/>
      <c r="AHA17" s="298"/>
      <c r="AHB17" s="298"/>
      <c r="AHC17" s="298"/>
      <c r="AHD17" s="298"/>
      <c r="AHE17" s="299"/>
      <c r="AHF17" s="169"/>
      <c r="AHG17" s="169"/>
      <c r="AHH17" s="169"/>
      <c r="AHI17" s="169"/>
      <c r="AHJ17" s="173"/>
      <c r="AHK17" s="173"/>
      <c r="AHR17" s="172"/>
      <c r="AHS17" s="172"/>
      <c r="AHT17" s="293"/>
      <c r="AHU17" s="293"/>
      <c r="AHV17" s="293"/>
      <c r="AHW17" s="293"/>
      <c r="AHX17" s="293"/>
      <c r="AHY17" s="293"/>
      <c r="AHZ17" s="169"/>
      <c r="AIA17" s="169"/>
      <c r="AIB17" s="169"/>
      <c r="AIC17" s="169"/>
      <c r="AID17" s="294"/>
      <c r="AIE17" s="295"/>
      <c r="AIF17" s="295"/>
      <c r="AIG17" s="295"/>
      <c r="AIH17" s="295"/>
      <c r="AII17" s="296"/>
      <c r="AIJ17" s="169"/>
      <c r="AIK17" s="169"/>
      <c r="AIL17" s="170"/>
      <c r="AIM17" s="169"/>
      <c r="AIN17" s="297"/>
      <c r="AIO17" s="298"/>
      <c r="AIP17" s="298"/>
      <c r="AIQ17" s="298"/>
      <c r="AIR17" s="298"/>
      <c r="AIS17" s="299"/>
      <c r="AIT17" s="169"/>
      <c r="AIU17" s="169"/>
      <c r="AIV17" s="169"/>
      <c r="AIW17" s="169"/>
      <c r="AIX17" s="297"/>
      <c r="AIY17" s="298"/>
      <c r="AIZ17" s="298"/>
      <c r="AJA17" s="298"/>
      <c r="AJB17" s="298"/>
      <c r="AJC17" s="299"/>
      <c r="AJD17" s="169"/>
      <c r="AJE17" s="169"/>
      <c r="AJF17" s="169"/>
      <c r="AJG17" s="169"/>
      <c r="AJH17" s="173"/>
      <c r="AJI17" s="173"/>
      <c r="AJP17" s="172"/>
      <c r="AJQ17" s="172"/>
      <c r="AJR17" s="293"/>
      <c r="AJS17" s="293"/>
      <c r="AJT17" s="293"/>
      <c r="AJU17" s="293"/>
      <c r="AJV17" s="293"/>
      <c r="AJW17" s="293"/>
      <c r="AJX17" s="169"/>
      <c r="AJY17" s="169"/>
      <c r="AJZ17" s="169"/>
      <c r="AKA17" s="169"/>
      <c r="AKB17" s="294"/>
      <c r="AKC17" s="295"/>
      <c r="AKD17" s="295"/>
      <c r="AKE17" s="295"/>
      <c r="AKF17" s="295"/>
      <c r="AKG17" s="296"/>
      <c r="AKH17" s="169"/>
      <c r="AKI17" s="169"/>
      <c r="AKJ17" s="170"/>
      <c r="AKK17" s="169"/>
      <c r="AKL17" s="297"/>
      <c r="AKM17" s="298"/>
      <c r="AKN17" s="298"/>
      <c r="AKO17" s="298"/>
      <c r="AKP17" s="298"/>
      <c r="AKQ17" s="299"/>
      <c r="AKR17" s="169"/>
      <c r="AKS17" s="169"/>
      <c r="AKT17" s="169"/>
      <c r="AKU17" s="169"/>
      <c r="AKV17" s="297"/>
      <c r="AKW17" s="298"/>
      <c r="AKX17" s="298"/>
      <c r="AKY17" s="298"/>
      <c r="AKZ17" s="298"/>
      <c r="ALA17" s="299"/>
      <c r="ALB17" s="169"/>
      <c r="ALC17" s="169"/>
      <c r="ALD17" s="169"/>
      <c r="ALE17" s="169"/>
      <c r="ALF17" s="173"/>
      <c r="ALG17" s="173"/>
    </row>
    <row r="18" spans="2:9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  <c r="KP18" s="172"/>
      <c r="KQ18" s="172"/>
      <c r="KR18" s="293"/>
      <c r="KS18" s="293"/>
      <c r="KT18" s="293"/>
      <c r="KU18" s="293"/>
      <c r="KV18" s="293"/>
      <c r="KW18" s="293"/>
      <c r="KX18" s="169"/>
      <c r="KY18" s="169"/>
      <c r="KZ18" s="169"/>
      <c r="LA18" s="169"/>
      <c r="LB18" s="294"/>
      <c r="LC18" s="295"/>
      <c r="LD18" s="295"/>
      <c r="LE18" s="295"/>
      <c r="LF18" s="295"/>
      <c r="LG18" s="296"/>
      <c r="LH18" s="169"/>
      <c r="LI18" s="169"/>
      <c r="LJ18" s="170"/>
      <c r="LK18" s="169"/>
      <c r="LL18" s="297"/>
      <c r="LM18" s="298"/>
      <c r="LN18" s="298"/>
      <c r="LO18" s="298"/>
      <c r="LP18" s="298"/>
      <c r="LQ18" s="299"/>
      <c r="LR18" s="169"/>
      <c r="LS18" s="169"/>
      <c r="LT18" s="169"/>
      <c r="LU18" s="169"/>
      <c r="LV18" s="297"/>
      <c r="LW18" s="298"/>
      <c r="LX18" s="298"/>
      <c r="LY18" s="298"/>
      <c r="LZ18" s="298"/>
      <c r="MA18" s="299"/>
      <c r="MB18" s="169"/>
      <c r="MC18" s="169"/>
      <c r="MD18" s="169"/>
      <c r="ME18" s="169"/>
      <c r="MF18" s="173"/>
      <c r="MG18" s="173"/>
      <c r="MN18" s="172"/>
      <c r="MO18" s="172"/>
      <c r="MP18" s="293"/>
      <c r="MQ18" s="293"/>
      <c r="MR18" s="293"/>
      <c r="MS18" s="293"/>
      <c r="MT18" s="293"/>
      <c r="MU18" s="293"/>
      <c r="MV18" s="169"/>
      <c r="MW18" s="169"/>
      <c r="MX18" s="169"/>
      <c r="MY18" s="169"/>
      <c r="MZ18" s="294"/>
      <c r="NA18" s="295"/>
      <c r="NB18" s="295"/>
      <c r="NC18" s="295"/>
      <c r="ND18" s="295"/>
      <c r="NE18" s="296"/>
      <c r="NF18" s="169"/>
      <c r="NG18" s="169"/>
      <c r="NH18" s="170"/>
      <c r="NI18" s="169"/>
      <c r="NJ18" s="297"/>
      <c r="NK18" s="298"/>
      <c r="NL18" s="298"/>
      <c r="NM18" s="298"/>
      <c r="NN18" s="298"/>
      <c r="NO18" s="299"/>
      <c r="NP18" s="169"/>
      <c r="NQ18" s="169"/>
      <c r="NR18" s="169"/>
      <c r="NS18" s="169"/>
      <c r="NT18" s="297"/>
      <c r="NU18" s="298"/>
      <c r="NV18" s="298"/>
      <c r="NW18" s="298"/>
      <c r="NX18" s="298"/>
      <c r="NY18" s="299"/>
      <c r="NZ18" s="169"/>
      <c r="OA18" s="169"/>
      <c r="OB18" s="169"/>
      <c r="OC18" s="169"/>
      <c r="OD18" s="173"/>
      <c r="OE18" s="173"/>
      <c r="OL18" s="172"/>
      <c r="OM18" s="172"/>
      <c r="ON18" s="293"/>
      <c r="OO18" s="293"/>
      <c r="OP18" s="293"/>
      <c r="OQ18" s="293"/>
      <c r="OR18" s="293"/>
      <c r="OS18" s="293"/>
      <c r="OT18" s="169"/>
      <c r="OU18" s="169"/>
      <c r="OV18" s="169"/>
      <c r="OW18" s="169"/>
      <c r="OX18" s="294"/>
      <c r="OY18" s="295"/>
      <c r="OZ18" s="295"/>
      <c r="PA18" s="295"/>
      <c r="PB18" s="295"/>
      <c r="PC18" s="296"/>
      <c r="PD18" s="169"/>
      <c r="PE18" s="169"/>
      <c r="PF18" s="170"/>
      <c r="PG18" s="169"/>
      <c r="PH18" s="297"/>
      <c r="PI18" s="298"/>
      <c r="PJ18" s="298"/>
      <c r="PK18" s="298"/>
      <c r="PL18" s="298"/>
      <c r="PM18" s="299"/>
      <c r="PN18" s="169"/>
      <c r="PO18" s="169"/>
      <c r="PP18" s="169"/>
      <c r="PQ18" s="169"/>
      <c r="PR18" s="297"/>
      <c r="PS18" s="298"/>
      <c r="PT18" s="298"/>
      <c r="PU18" s="298"/>
      <c r="PV18" s="298"/>
      <c r="PW18" s="299"/>
      <c r="PX18" s="169"/>
      <c r="PY18" s="169"/>
      <c r="PZ18" s="169"/>
      <c r="QA18" s="169"/>
      <c r="QB18" s="173"/>
      <c r="QC18" s="173"/>
      <c r="QJ18" s="172"/>
      <c r="QK18" s="172"/>
      <c r="QL18" s="293"/>
      <c r="QM18" s="293"/>
      <c r="QN18" s="293"/>
      <c r="QO18" s="293"/>
      <c r="QP18" s="293"/>
      <c r="QQ18" s="293"/>
      <c r="QR18" s="169"/>
      <c r="QS18" s="169"/>
      <c r="QT18" s="169"/>
      <c r="QU18" s="169"/>
      <c r="QV18" s="294"/>
      <c r="QW18" s="295"/>
      <c r="QX18" s="295"/>
      <c r="QY18" s="295"/>
      <c r="QZ18" s="295"/>
      <c r="RA18" s="296"/>
      <c r="RB18" s="169"/>
      <c r="RC18" s="169"/>
      <c r="RD18" s="170"/>
      <c r="RE18" s="169"/>
      <c r="RF18" s="297"/>
      <c r="RG18" s="298"/>
      <c r="RH18" s="298"/>
      <c r="RI18" s="298"/>
      <c r="RJ18" s="298"/>
      <c r="RK18" s="299"/>
      <c r="RL18" s="169"/>
      <c r="RM18" s="169"/>
      <c r="RN18" s="169"/>
      <c r="RO18" s="169"/>
      <c r="RP18" s="297"/>
      <c r="RQ18" s="298"/>
      <c r="RR18" s="298"/>
      <c r="RS18" s="298"/>
      <c r="RT18" s="298"/>
      <c r="RU18" s="299"/>
      <c r="RV18" s="169"/>
      <c r="RW18" s="169"/>
      <c r="RX18" s="169"/>
      <c r="RY18" s="169"/>
      <c r="RZ18" s="173"/>
      <c r="SA18" s="173"/>
      <c r="SH18" s="172"/>
      <c r="SI18" s="172"/>
      <c r="SJ18" s="293"/>
      <c r="SK18" s="293"/>
      <c r="SL18" s="293"/>
      <c r="SM18" s="293"/>
      <c r="SN18" s="293"/>
      <c r="SO18" s="293"/>
      <c r="SP18" s="169"/>
      <c r="SQ18" s="169"/>
      <c r="SR18" s="169"/>
      <c r="SS18" s="169"/>
      <c r="ST18" s="294"/>
      <c r="SU18" s="295"/>
      <c r="SV18" s="295"/>
      <c r="SW18" s="295"/>
      <c r="SX18" s="295"/>
      <c r="SY18" s="296"/>
      <c r="SZ18" s="169"/>
      <c r="TA18" s="169"/>
      <c r="TB18" s="170"/>
      <c r="TC18" s="169"/>
      <c r="TD18" s="297"/>
      <c r="TE18" s="298"/>
      <c r="TF18" s="298"/>
      <c r="TG18" s="298"/>
      <c r="TH18" s="298"/>
      <c r="TI18" s="299"/>
      <c r="TJ18" s="169"/>
      <c r="TK18" s="169"/>
      <c r="TL18" s="169"/>
      <c r="TM18" s="169"/>
      <c r="TN18" s="297"/>
      <c r="TO18" s="298"/>
      <c r="TP18" s="298"/>
      <c r="TQ18" s="298"/>
      <c r="TR18" s="298"/>
      <c r="TS18" s="299"/>
      <c r="TT18" s="169"/>
      <c r="TU18" s="169"/>
      <c r="TV18" s="169"/>
      <c r="TW18" s="169"/>
      <c r="TX18" s="173"/>
      <c r="TY18" s="173"/>
      <c r="UF18" s="172"/>
      <c r="UG18" s="172"/>
      <c r="UH18" s="293"/>
      <c r="UI18" s="293"/>
      <c r="UJ18" s="293"/>
      <c r="UK18" s="293"/>
      <c r="UL18" s="293"/>
      <c r="UM18" s="293"/>
      <c r="UN18" s="169"/>
      <c r="UO18" s="169"/>
      <c r="UP18" s="169"/>
      <c r="UQ18" s="169"/>
      <c r="UR18" s="294"/>
      <c r="US18" s="295"/>
      <c r="UT18" s="295"/>
      <c r="UU18" s="295"/>
      <c r="UV18" s="295"/>
      <c r="UW18" s="296"/>
      <c r="UX18" s="169"/>
      <c r="UY18" s="169"/>
      <c r="UZ18" s="170"/>
      <c r="VA18" s="169"/>
      <c r="VB18" s="297"/>
      <c r="VC18" s="298"/>
      <c r="VD18" s="298"/>
      <c r="VE18" s="298"/>
      <c r="VF18" s="298"/>
      <c r="VG18" s="299"/>
      <c r="VH18" s="169"/>
      <c r="VI18" s="169"/>
      <c r="VJ18" s="169"/>
      <c r="VK18" s="169"/>
      <c r="VL18" s="297"/>
      <c r="VM18" s="298"/>
      <c r="VN18" s="298"/>
      <c r="VO18" s="298"/>
      <c r="VP18" s="298"/>
      <c r="VQ18" s="299"/>
      <c r="VR18" s="169"/>
      <c r="VS18" s="169"/>
      <c r="VT18" s="169"/>
      <c r="VU18" s="169"/>
      <c r="VV18" s="173"/>
      <c r="VW18" s="173"/>
      <c r="WD18" s="172"/>
      <c r="WE18" s="172"/>
      <c r="WF18" s="293"/>
      <c r="WG18" s="293"/>
      <c r="WH18" s="293"/>
      <c r="WI18" s="293"/>
      <c r="WJ18" s="293"/>
      <c r="WK18" s="293"/>
      <c r="WL18" s="169"/>
      <c r="WM18" s="169"/>
      <c r="WN18" s="169"/>
      <c r="WO18" s="169"/>
      <c r="WP18" s="294"/>
      <c r="WQ18" s="295"/>
      <c r="WR18" s="295"/>
      <c r="WS18" s="295"/>
      <c r="WT18" s="295"/>
      <c r="WU18" s="296"/>
      <c r="WV18" s="169"/>
      <c r="WW18" s="169"/>
      <c r="WX18" s="170"/>
      <c r="WY18" s="169"/>
      <c r="WZ18" s="297"/>
      <c r="XA18" s="298"/>
      <c r="XB18" s="298"/>
      <c r="XC18" s="298"/>
      <c r="XD18" s="298"/>
      <c r="XE18" s="299"/>
      <c r="XF18" s="169"/>
      <c r="XG18" s="169"/>
      <c r="XH18" s="169"/>
      <c r="XI18" s="169"/>
      <c r="XJ18" s="297"/>
      <c r="XK18" s="298"/>
      <c r="XL18" s="298"/>
      <c r="XM18" s="298"/>
      <c r="XN18" s="298"/>
      <c r="XO18" s="299"/>
      <c r="XP18" s="169"/>
      <c r="XQ18" s="169"/>
      <c r="XR18" s="169"/>
      <c r="XS18" s="169"/>
      <c r="XT18" s="173"/>
      <c r="XU18" s="173"/>
      <c r="YB18" s="172"/>
      <c r="YC18" s="172"/>
      <c r="YD18" s="293"/>
      <c r="YE18" s="293"/>
      <c r="YF18" s="293"/>
      <c r="YG18" s="293"/>
      <c r="YH18" s="293"/>
      <c r="YI18" s="293"/>
      <c r="YJ18" s="169"/>
      <c r="YK18" s="169"/>
      <c r="YL18" s="169"/>
      <c r="YM18" s="169"/>
      <c r="YN18" s="294"/>
      <c r="YO18" s="295"/>
      <c r="YP18" s="295"/>
      <c r="YQ18" s="295"/>
      <c r="YR18" s="295"/>
      <c r="YS18" s="296"/>
      <c r="YT18" s="169"/>
      <c r="YU18" s="169"/>
      <c r="YV18" s="170"/>
      <c r="YW18" s="169"/>
      <c r="YX18" s="297"/>
      <c r="YY18" s="298"/>
      <c r="YZ18" s="298"/>
      <c r="ZA18" s="298"/>
      <c r="ZB18" s="298"/>
      <c r="ZC18" s="299"/>
      <c r="ZD18" s="169"/>
      <c r="ZE18" s="169"/>
      <c r="ZF18" s="169"/>
      <c r="ZG18" s="169"/>
      <c r="ZH18" s="297"/>
      <c r="ZI18" s="298"/>
      <c r="ZJ18" s="298"/>
      <c r="ZK18" s="298"/>
      <c r="ZL18" s="298"/>
      <c r="ZM18" s="299"/>
      <c r="ZN18" s="169"/>
      <c r="ZO18" s="169"/>
      <c r="ZP18" s="169"/>
      <c r="ZQ18" s="169"/>
      <c r="ZR18" s="173"/>
      <c r="ZS18" s="173"/>
      <c r="ZZ18" s="172"/>
      <c r="AAA18" s="172"/>
      <c r="AAB18" s="293"/>
      <c r="AAC18" s="293"/>
      <c r="AAD18" s="293"/>
      <c r="AAE18" s="293"/>
      <c r="AAF18" s="293"/>
      <c r="AAG18" s="293"/>
      <c r="AAH18" s="169"/>
      <c r="AAI18" s="169"/>
      <c r="AAJ18" s="169"/>
      <c r="AAK18" s="169"/>
      <c r="AAL18" s="294"/>
      <c r="AAM18" s="295"/>
      <c r="AAN18" s="295"/>
      <c r="AAO18" s="295"/>
      <c r="AAP18" s="295"/>
      <c r="AAQ18" s="296"/>
      <c r="AAR18" s="169"/>
      <c r="AAS18" s="169"/>
      <c r="AAT18" s="170"/>
      <c r="AAU18" s="169"/>
      <c r="AAV18" s="297"/>
      <c r="AAW18" s="298"/>
      <c r="AAX18" s="298"/>
      <c r="AAY18" s="298"/>
      <c r="AAZ18" s="298"/>
      <c r="ABA18" s="299"/>
      <c r="ABB18" s="169"/>
      <c r="ABC18" s="169"/>
      <c r="ABD18" s="169"/>
      <c r="ABE18" s="169"/>
      <c r="ABF18" s="297"/>
      <c r="ABG18" s="298"/>
      <c r="ABH18" s="298"/>
      <c r="ABI18" s="298"/>
      <c r="ABJ18" s="298"/>
      <c r="ABK18" s="299"/>
      <c r="ABL18" s="169"/>
      <c r="ABM18" s="169"/>
      <c r="ABN18" s="169"/>
      <c r="ABO18" s="169"/>
      <c r="ABP18" s="173"/>
      <c r="ABQ18" s="173"/>
      <c r="ABX18" s="172"/>
      <c r="ABY18" s="172"/>
      <c r="ABZ18" s="293"/>
      <c r="ACA18" s="293"/>
      <c r="ACB18" s="293"/>
      <c r="ACC18" s="293"/>
      <c r="ACD18" s="293"/>
      <c r="ACE18" s="293"/>
      <c r="ACF18" s="169"/>
      <c r="ACG18" s="169"/>
      <c r="ACH18" s="169"/>
      <c r="ACI18" s="169"/>
      <c r="ACJ18" s="294"/>
      <c r="ACK18" s="295"/>
      <c r="ACL18" s="295"/>
      <c r="ACM18" s="295"/>
      <c r="ACN18" s="295"/>
      <c r="ACO18" s="296"/>
      <c r="ACP18" s="169"/>
      <c r="ACQ18" s="169"/>
      <c r="ACR18" s="170"/>
      <c r="ACS18" s="169"/>
      <c r="ACT18" s="297"/>
      <c r="ACU18" s="298"/>
      <c r="ACV18" s="298"/>
      <c r="ACW18" s="298"/>
      <c r="ACX18" s="298"/>
      <c r="ACY18" s="299"/>
      <c r="ACZ18" s="169"/>
      <c r="ADA18" s="169"/>
      <c r="ADB18" s="169"/>
      <c r="ADC18" s="169"/>
      <c r="ADD18" s="297"/>
      <c r="ADE18" s="298"/>
      <c r="ADF18" s="298"/>
      <c r="ADG18" s="298"/>
      <c r="ADH18" s="298"/>
      <c r="ADI18" s="299"/>
      <c r="ADJ18" s="169"/>
      <c r="ADK18" s="169"/>
      <c r="ADL18" s="169"/>
      <c r="ADM18" s="169"/>
      <c r="ADN18" s="173"/>
      <c r="ADO18" s="173"/>
      <c r="ADV18" s="172"/>
      <c r="ADW18" s="172"/>
      <c r="ADX18" s="293"/>
      <c r="ADY18" s="293"/>
      <c r="ADZ18" s="293"/>
      <c r="AEA18" s="293"/>
      <c r="AEB18" s="293"/>
      <c r="AEC18" s="293"/>
      <c r="AED18" s="169"/>
      <c r="AEE18" s="169"/>
      <c r="AEF18" s="169"/>
      <c r="AEG18" s="169"/>
      <c r="AEH18" s="294"/>
      <c r="AEI18" s="295"/>
      <c r="AEJ18" s="295"/>
      <c r="AEK18" s="295"/>
      <c r="AEL18" s="295"/>
      <c r="AEM18" s="296"/>
      <c r="AEN18" s="169"/>
      <c r="AEO18" s="169"/>
      <c r="AEP18" s="170"/>
      <c r="AEQ18" s="169"/>
      <c r="AER18" s="297"/>
      <c r="AES18" s="298"/>
      <c r="AET18" s="298"/>
      <c r="AEU18" s="298"/>
      <c r="AEV18" s="298"/>
      <c r="AEW18" s="299"/>
      <c r="AEX18" s="169"/>
      <c r="AEY18" s="169"/>
      <c r="AEZ18" s="169"/>
      <c r="AFA18" s="169"/>
      <c r="AFB18" s="297"/>
      <c r="AFC18" s="298"/>
      <c r="AFD18" s="298"/>
      <c r="AFE18" s="298"/>
      <c r="AFF18" s="298"/>
      <c r="AFG18" s="299"/>
      <c r="AFH18" s="169"/>
      <c r="AFI18" s="169"/>
      <c r="AFJ18" s="169"/>
      <c r="AFK18" s="169"/>
      <c r="AFL18" s="173"/>
      <c r="AFM18" s="173"/>
      <c r="AFT18" s="172"/>
      <c r="AFU18" s="172"/>
      <c r="AFV18" s="293"/>
      <c r="AFW18" s="293"/>
      <c r="AFX18" s="293"/>
      <c r="AFY18" s="293"/>
      <c r="AFZ18" s="293"/>
      <c r="AGA18" s="293"/>
      <c r="AGB18" s="169"/>
      <c r="AGC18" s="169"/>
      <c r="AGD18" s="169"/>
      <c r="AGE18" s="169"/>
      <c r="AGF18" s="294"/>
      <c r="AGG18" s="295"/>
      <c r="AGH18" s="295"/>
      <c r="AGI18" s="295"/>
      <c r="AGJ18" s="295"/>
      <c r="AGK18" s="296"/>
      <c r="AGL18" s="169"/>
      <c r="AGM18" s="169"/>
      <c r="AGN18" s="170"/>
      <c r="AGO18" s="169"/>
      <c r="AGP18" s="297"/>
      <c r="AGQ18" s="298"/>
      <c r="AGR18" s="298"/>
      <c r="AGS18" s="298"/>
      <c r="AGT18" s="298"/>
      <c r="AGU18" s="299"/>
      <c r="AGV18" s="169"/>
      <c r="AGW18" s="169"/>
      <c r="AGX18" s="169"/>
      <c r="AGY18" s="169"/>
      <c r="AGZ18" s="297"/>
      <c r="AHA18" s="298"/>
      <c r="AHB18" s="298"/>
      <c r="AHC18" s="298"/>
      <c r="AHD18" s="298"/>
      <c r="AHE18" s="299"/>
      <c r="AHF18" s="169"/>
      <c r="AHG18" s="169"/>
      <c r="AHH18" s="169"/>
      <c r="AHI18" s="169"/>
      <c r="AHJ18" s="173"/>
      <c r="AHK18" s="173"/>
      <c r="AHR18" s="172"/>
      <c r="AHS18" s="172"/>
      <c r="AHT18" s="293"/>
      <c r="AHU18" s="293"/>
      <c r="AHV18" s="293"/>
      <c r="AHW18" s="293"/>
      <c r="AHX18" s="293"/>
      <c r="AHY18" s="293"/>
      <c r="AHZ18" s="169"/>
      <c r="AIA18" s="169"/>
      <c r="AIB18" s="169"/>
      <c r="AIC18" s="169"/>
      <c r="AID18" s="294"/>
      <c r="AIE18" s="295"/>
      <c r="AIF18" s="295"/>
      <c r="AIG18" s="295"/>
      <c r="AIH18" s="295"/>
      <c r="AII18" s="296"/>
      <c r="AIJ18" s="169"/>
      <c r="AIK18" s="169"/>
      <c r="AIL18" s="170"/>
      <c r="AIM18" s="169"/>
      <c r="AIN18" s="297"/>
      <c r="AIO18" s="298"/>
      <c r="AIP18" s="298"/>
      <c r="AIQ18" s="298"/>
      <c r="AIR18" s="298"/>
      <c r="AIS18" s="299"/>
      <c r="AIT18" s="169"/>
      <c r="AIU18" s="169"/>
      <c r="AIV18" s="169"/>
      <c r="AIW18" s="169"/>
      <c r="AIX18" s="297"/>
      <c r="AIY18" s="298"/>
      <c r="AIZ18" s="298"/>
      <c r="AJA18" s="298"/>
      <c r="AJB18" s="298"/>
      <c r="AJC18" s="299"/>
      <c r="AJD18" s="169"/>
      <c r="AJE18" s="169"/>
      <c r="AJF18" s="169"/>
      <c r="AJG18" s="169"/>
      <c r="AJH18" s="173"/>
      <c r="AJI18" s="173"/>
      <c r="AJP18" s="172"/>
      <c r="AJQ18" s="172"/>
      <c r="AJR18" s="293"/>
      <c r="AJS18" s="293"/>
      <c r="AJT18" s="293"/>
      <c r="AJU18" s="293"/>
      <c r="AJV18" s="293"/>
      <c r="AJW18" s="293"/>
      <c r="AJX18" s="169"/>
      <c r="AJY18" s="169"/>
      <c r="AJZ18" s="169"/>
      <c r="AKA18" s="169"/>
      <c r="AKB18" s="294"/>
      <c r="AKC18" s="295"/>
      <c r="AKD18" s="295"/>
      <c r="AKE18" s="295"/>
      <c r="AKF18" s="295"/>
      <c r="AKG18" s="296"/>
      <c r="AKH18" s="169"/>
      <c r="AKI18" s="169"/>
      <c r="AKJ18" s="170"/>
      <c r="AKK18" s="169"/>
      <c r="AKL18" s="297"/>
      <c r="AKM18" s="298"/>
      <c r="AKN18" s="298"/>
      <c r="AKO18" s="298"/>
      <c r="AKP18" s="298"/>
      <c r="AKQ18" s="299"/>
      <c r="AKR18" s="169"/>
      <c r="AKS18" s="169"/>
      <c r="AKT18" s="169"/>
      <c r="AKU18" s="169"/>
      <c r="AKV18" s="297"/>
      <c r="AKW18" s="298"/>
      <c r="AKX18" s="298"/>
      <c r="AKY18" s="298"/>
      <c r="AKZ18" s="298"/>
      <c r="ALA18" s="299"/>
      <c r="ALB18" s="169"/>
      <c r="ALC18" s="169"/>
      <c r="ALD18" s="169"/>
      <c r="ALE18" s="169"/>
      <c r="ALF18" s="173"/>
      <c r="ALG18" s="173"/>
    </row>
    <row r="19" spans="2:9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  <c r="KP19" s="172"/>
      <c r="KQ19" s="172"/>
      <c r="KR19" s="293"/>
      <c r="KS19" s="293"/>
      <c r="KT19" s="293"/>
      <c r="KU19" s="293"/>
      <c r="KV19" s="293"/>
      <c r="KW19" s="293"/>
      <c r="KX19" s="169"/>
      <c r="KY19" s="169"/>
      <c r="KZ19" s="169"/>
      <c r="LA19" s="169"/>
      <c r="LB19" s="294"/>
      <c r="LC19" s="295"/>
      <c r="LD19" s="295"/>
      <c r="LE19" s="295"/>
      <c r="LF19" s="295"/>
      <c r="LG19" s="296"/>
      <c r="LH19" s="169"/>
      <c r="LI19" s="169"/>
      <c r="LJ19" s="170"/>
      <c r="LK19" s="169"/>
      <c r="LL19" s="297"/>
      <c r="LM19" s="298"/>
      <c r="LN19" s="298"/>
      <c r="LO19" s="298"/>
      <c r="LP19" s="298"/>
      <c r="LQ19" s="299"/>
      <c r="LR19" s="169"/>
      <c r="LS19" s="169"/>
      <c r="LT19" s="169"/>
      <c r="LU19" s="169"/>
      <c r="LV19" s="297"/>
      <c r="LW19" s="298"/>
      <c r="LX19" s="298"/>
      <c r="LY19" s="298"/>
      <c r="LZ19" s="298"/>
      <c r="MA19" s="299"/>
      <c r="MB19" s="169"/>
      <c r="MC19" s="169"/>
      <c r="MD19" s="169"/>
      <c r="ME19" s="169"/>
      <c r="MF19" s="173"/>
      <c r="MG19" s="173"/>
      <c r="MN19" s="172"/>
      <c r="MO19" s="172"/>
      <c r="MP19" s="293"/>
      <c r="MQ19" s="293"/>
      <c r="MR19" s="293"/>
      <c r="MS19" s="293"/>
      <c r="MT19" s="293"/>
      <c r="MU19" s="293"/>
      <c r="MV19" s="169"/>
      <c r="MW19" s="169"/>
      <c r="MX19" s="169"/>
      <c r="MY19" s="169"/>
      <c r="MZ19" s="294"/>
      <c r="NA19" s="295"/>
      <c r="NB19" s="295"/>
      <c r="NC19" s="295"/>
      <c r="ND19" s="295"/>
      <c r="NE19" s="296"/>
      <c r="NF19" s="169"/>
      <c r="NG19" s="169"/>
      <c r="NH19" s="170"/>
      <c r="NI19" s="169"/>
      <c r="NJ19" s="297"/>
      <c r="NK19" s="298"/>
      <c r="NL19" s="298"/>
      <c r="NM19" s="298"/>
      <c r="NN19" s="298"/>
      <c r="NO19" s="299"/>
      <c r="NP19" s="169"/>
      <c r="NQ19" s="169"/>
      <c r="NR19" s="169"/>
      <c r="NS19" s="169"/>
      <c r="NT19" s="297"/>
      <c r="NU19" s="298"/>
      <c r="NV19" s="298"/>
      <c r="NW19" s="298"/>
      <c r="NX19" s="298"/>
      <c r="NY19" s="299"/>
      <c r="NZ19" s="169"/>
      <c r="OA19" s="169"/>
      <c r="OB19" s="169"/>
      <c r="OC19" s="169"/>
      <c r="OD19" s="173"/>
      <c r="OE19" s="173"/>
      <c r="OL19" s="172"/>
      <c r="OM19" s="172"/>
      <c r="ON19" s="293"/>
      <c r="OO19" s="293"/>
      <c r="OP19" s="293"/>
      <c r="OQ19" s="293"/>
      <c r="OR19" s="293"/>
      <c r="OS19" s="293"/>
      <c r="OT19" s="169"/>
      <c r="OU19" s="169"/>
      <c r="OV19" s="169"/>
      <c r="OW19" s="169"/>
      <c r="OX19" s="294"/>
      <c r="OY19" s="295"/>
      <c r="OZ19" s="295"/>
      <c r="PA19" s="295"/>
      <c r="PB19" s="295"/>
      <c r="PC19" s="296"/>
      <c r="PD19" s="169"/>
      <c r="PE19" s="169"/>
      <c r="PF19" s="170"/>
      <c r="PG19" s="169"/>
      <c r="PH19" s="297"/>
      <c r="PI19" s="298"/>
      <c r="PJ19" s="298"/>
      <c r="PK19" s="298"/>
      <c r="PL19" s="298"/>
      <c r="PM19" s="299"/>
      <c r="PN19" s="169"/>
      <c r="PO19" s="169"/>
      <c r="PP19" s="169"/>
      <c r="PQ19" s="169"/>
      <c r="PR19" s="297"/>
      <c r="PS19" s="298"/>
      <c r="PT19" s="298"/>
      <c r="PU19" s="298"/>
      <c r="PV19" s="298"/>
      <c r="PW19" s="299"/>
      <c r="PX19" s="169"/>
      <c r="PY19" s="169"/>
      <c r="PZ19" s="169"/>
      <c r="QA19" s="169"/>
      <c r="QB19" s="173"/>
      <c r="QC19" s="173"/>
      <c r="QJ19" s="172"/>
      <c r="QK19" s="172"/>
      <c r="QL19" s="293"/>
      <c r="QM19" s="293"/>
      <c r="QN19" s="293"/>
      <c r="QO19" s="293"/>
      <c r="QP19" s="293"/>
      <c r="QQ19" s="293"/>
      <c r="QR19" s="169"/>
      <c r="QS19" s="169"/>
      <c r="QT19" s="169"/>
      <c r="QU19" s="169"/>
      <c r="QV19" s="294"/>
      <c r="QW19" s="295"/>
      <c r="QX19" s="295"/>
      <c r="QY19" s="295"/>
      <c r="QZ19" s="295"/>
      <c r="RA19" s="296"/>
      <c r="RB19" s="169"/>
      <c r="RC19" s="169"/>
      <c r="RD19" s="170"/>
      <c r="RE19" s="169"/>
      <c r="RF19" s="297"/>
      <c r="RG19" s="298"/>
      <c r="RH19" s="298"/>
      <c r="RI19" s="298"/>
      <c r="RJ19" s="298"/>
      <c r="RK19" s="299"/>
      <c r="RL19" s="169"/>
      <c r="RM19" s="169"/>
      <c r="RN19" s="169"/>
      <c r="RO19" s="169"/>
      <c r="RP19" s="297"/>
      <c r="RQ19" s="298"/>
      <c r="RR19" s="298"/>
      <c r="RS19" s="298"/>
      <c r="RT19" s="298"/>
      <c r="RU19" s="299"/>
      <c r="RV19" s="169"/>
      <c r="RW19" s="169"/>
      <c r="RX19" s="169"/>
      <c r="RY19" s="169"/>
      <c r="RZ19" s="173"/>
      <c r="SA19" s="173"/>
      <c r="SH19" s="172"/>
      <c r="SI19" s="172"/>
      <c r="SJ19" s="293"/>
      <c r="SK19" s="293"/>
      <c r="SL19" s="293"/>
      <c r="SM19" s="293"/>
      <c r="SN19" s="293"/>
      <c r="SO19" s="293"/>
      <c r="SP19" s="169"/>
      <c r="SQ19" s="169"/>
      <c r="SR19" s="169"/>
      <c r="SS19" s="169"/>
      <c r="ST19" s="294"/>
      <c r="SU19" s="295"/>
      <c r="SV19" s="295"/>
      <c r="SW19" s="295"/>
      <c r="SX19" s="295"/>
      <c r="SY19" s="296"/>
      <c r="SZ19" s="169"/>
      <c r="TA19" s="169"/>
      <c r="TB19" s="170"/>
      <c r="TC19" s="169"/>
      <c r="TD19" s="297"/>
      <c r="TE19" s="298"/>
      <c r="TF19" s="298"/>
      <c r="TG19" s="298"/>
      <c r="TH19" s="298"/>
      <c r="TI19" s="299"/>
      <c r="TJ19" s="169"/>
      <c r="TK19" s="169"/>
      <c r="TL19" s="169"/>
      <c r="TM19" s="169"/>
      <c r="TN19" s="297"/>
      <c r="TO19" s="298"/>
      <c r="TP19" s="298"/>
      <c r="TQ19" s="298"/>
      <c r="TR19" s="298"/>
      <c r="TS19" s="299"/>
      <c r="TT19" s="169"/>
      <c r="TU19" s="169"/>
      <c r="TV19" s="169"/>
      <c r="TW19" s="169"/>
      <c r="TX19" s="173"/>
      <c r="TY19" s="173"/>
      <c r="UF19" s="172"/>
      <c r="UG19" s="172"/>
      <c r="UH19" s="293"/>
      <c r="UI19" s="293"/>
      <c r="UJ19" s="293"/>
      <c r="UK19" s="293"/>
      <c r="UL19" s="293"/>
      <c r="UM19" s="293"/>
      <c r="UN19" s="169"/>
      <c r="UO19" s="169"/>
      <c r="UP19" s="169"/>
      <c r="UQ19" s="169"/>
      <c r="UR19" s="294"/>
      <c r="US19" s="295"/>
      <c r="UT19" s="295"/>
      <c r="UU19" s="295"/>
      <c r="UV19" s="295"/>
      <c r="UW19" s="296"/>
      <c r="UX19" s="169"/>
      <c r="UY19" s="169"/>
      <c r="UZ19" s="170"/>
      <c r="VA19" s="169"/>
      <c r="VB19" s="297"/>
      <c r="VC19" s="298"/>
      <c r="VD19" s="298"/>
      <c r="VE19" s="298"/>
      <c r="VF19" s="298"/>
      <c r="VG19" s="299"/>
      <c r="VH19" s="169"/>
      <c r="VI19" s="169"/>
      <c r="VJ19" s="169"/>
      <c r="VK19" s="169"/>
      <c r="VL19" s="297"/>
      <c r="VM19" s="298"/>
      <c r="VN19" s="298"/>
      <c r="VO19" s="298"/>
      <c r="VP19" s="298"/>
      <c r="VQ19" s="299"/>
      <c r="VR19" s="169"/>
      <c r="VS19" s="169"/>
      <c r="VT19" s="169"/>
      <c r="VU19" s="169"/>
      <c r="VV19" s="173"/>
      <c r="VW19" s="173"/>
      <c r="WD19" s="172"/>
      <c r="WE19" s="172"/>
      <c r="WF19" s="293"/>
      <c r="WG19" s="293"/>
      <c r="WH19" s="293"/>
      <c r="WI19" s="293"/>
      <c r="WJ19" s="293"/>
      <c r="WK19" s="293"/>
      <c r="WL19" s="169"/>
      <c r="WM19" s="169"/>
      <c r="WN19" s="169"/>
      <c r="WO19" s="169"/>
      <c r="WP19" s="294"/>
      <c r="WQ19" s="295"/>
      <c r="WR19" s="295"/>
      <c r="WS19" s="295"/>
      <c r="WT19" s="295"/>
      <c r="WU19" s="296"/>
      <c r="WV19" s="169"/>
      <c r="WW19" s="169"/>
      <c r="WX19" s="170"/>
      <c r="WY19" s="169"/>
      <c r="WZ19" s="297"/>
      <c r="XA19" s="298"/>
      <c r="XB19" s="298"/>
      <c r="XC19" s="298"/>
      <c r="XD19" s="298"/>
      <c r="XE19" s="299"/>
      <c r="XF19" s="169"/>
      <c r="XG19" s="169"/>
      <c r="XH19" s="169"/>
      <c r="XI19" s="169"/>
      <c r="XJ19" s="297"/>
      <c r="XK19" s="298"/>
      <c r="XL19" s="298"/>
      <c r="XM19" s="298"/>
      <c r="XN19" s="298"/>
      <c r="XO19" s="299"/>
      <c r="XP19" s="169"/>
      <c r="XQ19" s="169"/>
      <c r="XR19" s="169"/>
      <c r="XS19" s="169"/>
      <c r="XT19" s="173"/>
      <c r="XU19" s="173"/>
      <c r="YB19" s="172"/>
      <c r="YC19" s="172"/>
      <c r="YD19" s="293"/>
      <c r="YE19" s="293"/>
      <c r="YF19" s="293"/>
      <c r="YG19" s="293"/>
      <c r="YH19" s="293"/>
      <c r="YI19" s="293"/>
      <c r="YJ19" s="169"/>
      <c r="YK19" s="169"/>
      <c r="YL19" s="169"/>
      <c r="YM19" s="169"/>
      <c r="YN19" s="294"/>
      <c r="YO19" s="295"/>
      <c r="YP19" s="295"/>
      <c r="YQ19" s="295"/>
      <c r="YR19" s="295"/>
      <c r="YS19" s="296"/>
      <c r="YT19" s="169"/>
      <c r="YU19" s="169"/>
      <c r="YV19" s="170"/>
      <c r="YW19" s="169"/>
      <c r="YX19" s="297"/>
      <c r="YY19" s="298"/>
      <c r="YZ19" s="298"/>
      <c r="ZA19" s="298"/>
      <c r="ZB19" s="298"/>
      <c r="ZC19" s="299"/>
      <c r="ZD19" s="169"/>
      <c r="ZE19" s="169"/>
      <c r="ZF19" s="169"/>
      <c r="ZG19" s="169"/>
      <c r="ZH19" s="297"/>
      <c r="ZI19" s="298"/>
      <c r="ZJ19" s="298"/>
      <c r="ZK19" s="298"/>
      <c r="ZL19" s="298"/>
      <c r="ZM19" s="299"/>
      <c r="ZN19" s="169"/>
      <c r="ZO19" s="169"/>
      <c r="ZP19" s="169"/>
      <c r="ZQ19" s="169"/>
      <c r="ZR19" s="173"/>
      <c r="ZS19" s="173"/>
      <c r="ZZ19" s="172"/>
      <c r="AAA19" s="172"/>
      <c r="AAB19" s="293"/>
      <c r="AAC19" s="293"/>
      <c r="AAD19" s="293"/>
      <c r="AAE19" s="293"/>
      <c r="AAF19" s="293"/>
      <c r="AAG19" s="293"/>
      <c r="AAH19" s="169"/>
      <c r="AAI19" s="169"/>
      <c r="AAJ19" s="169"/>
      <c r="AAK19" s="169"/>
      <c r="AAL19" s="294"/>
      <c r="AAM19" s="295"/>
      <c r="AAN19" s="295"/>
      <c r="AAO19" s="295"/>
      <c r="AAP19" s="295"/>
      <c r="AAQ19" s="296"/>
      <c r="AAR19" s="169"/>
      <c r="AAS19" s="169"/>
      <c r="AAT19" s="170"/>
      <c r="AAU19" s="169"/>
      <c r="AAV19" s="297"/>
      <c r="AAW19" s="298"/>
      <c r="AAX19" s="298"/>
      <c r="AAY19" s="298"/>
      <c r="AAZ19" s="298"/>
      <c r="ABA19" s="299"/>
      <c r="ABB19" s="169"/>
      <c r="ABC19" s="169"/>
      <c r="ABD19" s="169"/>
      <c r="ABE19" s="169"/>
      <c r="ABF19" s="297"/>
      <c r="ABG19" s="298"/>
      <c r="ABH19" s="298"/>
      <c r="ABI19" s="298"/>
      <c r="ABJ19" s="298"/>
      <c r="ABK19" s="299"/>
      <c r="ABL19" s="169"/>
      <c r="ABM19" s="169"/>
      <c r="ABN19" s="169"/>
      <c r="ABO19" s="169"/>
      <c r="ABP19" s="173"/>
      <c r="ABQ19" s="173"/>
      <c r="ABX19" s="172"/>
      <c r="ABY19" s="172"/>
      <c r="ABZ19" s="293"/>
      <c r="ACA19" s="293"/>
      <c r="ACB19" s="293"/>
      <c r="ACC19" s="293"/>
      <c r="ACD19" s="293"/>
      <c r="ACE19" s="293"/>
      <c r="ACF19" s="169"/>
      <c r="ACG19" s="169"/>
      <c r="ACH19" s="169"/>
      <c r="ACI19" s="169"/>
      <c r="ACJ19" s="294"/>
      <c r="ACK19" s="295"/>
      <c r="ACL19" s="295"/>
      <c r="ACM19" s="295"/>
      <c r="ACN19" s="295"/>
      <c r="ACO19" s="296"/>
      <c r="ACP19" s="169"/>
      <c r="ACQ19" s="169"/>
      <c r="ACR19" s="170"/>
      <c r="ACS19" s="169"/>
      <c r="ACT19" s="297"/>
      <c r="ACU19" s="298"/>
      <c r="ACV19" s="298"/>
      <c r="ACW19" s="298"/>
      <c r="ACX19" s="298"/>
      <c r="ACY19" s="299"/>
      <c r="ACZ19" s="169"/>
      <c r="ADA19" s="169"/>
      <c r="ADB19" s="169"/>
      <c r="ADC19" s="169"/>
      <c r="ADD19" s="297"/>
      <c r="ADE19" s="298"/>
      <c r="ADF19" s="298"/>
      <c r="ADG19" s="298"/>
      <c r="ADH19" s="298"/>
      <c r="ADI19" s="299"/>
      <c r="ADJ19" s="169"/>
      <c r="ADK19" s="169"/>
      <c r="ADL19" s="169"/>
      <c r="ADM19" s="169"/>
      <c r="ADN19" s="173"/>
      <c r="ADO19" s="173"/>
      <c r="ADV19" s="172"/>
      <c r="ADW19" s="172"/>
      <c r="ADX19" s="293"/>
      <c r="ADY19" s="293"/>
      <c r="ADZ19" s="293"/>
      <c r="AEA19" s="293"/>
      <c r="AEB19" s="293"/>
      <c r="AEC19" s="293"/>
      <c r="AED19" s="169"/>
      <c r="AEE19" s="169"/>
      <c r="AEF19" s="169"/>
      <c r="AEG19" s="169"/>
      <c r="AEH19" s="294"/>
      <c r="AEI19" s="295"/>
      <c r="AEJ19" s="295"/>
      <c r="AEK19" s="295"/>
      <c r="AEL19" s="295"/>
      <c r="AEM19" s="296"/>
      <c r="AEN19" s="169"/>
      <c r="AEO19" s="169"/>
      <c r="AEP19" s="170"/>
      <c r="AEQ19" s="169"/>
      <c r="AER19" s="297"/>
      <c r="AES19" s="298"/>
      <c r="AET19" s="298"/>
      <c r="AEU19" s="298"/>
      <c r="AEV19" s="298"/>
      <c r="AEW19" s="299"/>
      <c r="AEX19" s="169"/>
      <c r="AEY19" s="169"/>
      <c r="AEZ19" s="169"/>
      <c r="AFA19" s="169"/>
      <c r="AFB19" s="297"/>
      <c r="AFC19" s="298"/>
      <c r="AFD19" s="298"/>
      <c r="AFE19" s="298"/>
      <c r="AFF19" s="298"/>
      <c r="AFG19" s="299"/>
      <c r="AFH19" s="169"/>
      <c r="AFI19" s="169"/>
      <c r="AFJ19" s="169"/>
      <c r="AFK19" s="169"/>
      <c r="AFL19" s="173"/>
      <c r="AFM19" s="173"/>
      <c r="AFT19" s="172"/>
      <c r="AFU19" s="172"/>
      <c r="AFV19" s="293"/>
      <c r="AFW19" s="293"/>
      <c r="AFX19" s="293"/>
      <c r="AFY19" s="293"/>
      <c r="AFZ19" s="293"/>
      <c r="AGA19" s="293"/>
      <c r="AGB19" s="169"/>
      <c r="AGC19" s="169"/>
      <c r="AGD19" s="169"/>
      <c r="AGE19" s="169"/>
      <c r="AGF19" s="294"/>
      <c r="AGG19" s="295"/>
      <c r="AGH19" s="295"/>
      <c r="AGI19" s="295"/>
      <c r="AGJ19" s="295"/>
      <c r="AGK19" s="296"/>
      <c r="AGL19" s="169"/>
      <c r="AGM19" s="169"/>
      <c r="AGN19" s="170"/>
      <c r="AGO19" s="169"/>
      <c r="AGP19" s="297"/>
      <c r="AGQ19" s="298"/>
      <c r="AGR19" s="298"/>
      <c r="AGS19" s="298"/>
      <c r="AGT19" s="298"/>
      <c r="AGU19" s="299"/>
      <c r="AGV19" s="169"/>
      <c r="AGW19" s="169"/>
      <c r="AGX19" s="169"/>
      <c r="AGY19" s="169"/>
      <c r="AGZ19" s="297"/>
      <c r="AHA19" s="298"/>
      <c r="AHB19" s="298"/>
      <c r="AHC19" s="298"/>
      <c r="AHD19" s="298"/>
      <c r="AHE19" s="299"/>
      <c r="AHF19" s="169"/>
      <c r="AHG19" s="169"/>
      <c r="AHH19" s="169"/>
      <c r="AHI19" s="169"/>
      <c r="AHJ19" s="173"/>
      <c r="AHK19" s="173"/>
      <c r="AHR19" s="172"/>
      <c r="AHS19" s="172"/>
      <c r="AHT19" s="293"/>
      <c r="AHU19" s="293"/>
      <c r="AHV19" s="293"/>
      <c r="AHW19" s="293"/>
      <c r="AHX19" s="293"/>
      <c r="AHY19" s="293"/>
      <c r="AHZ19" s="169"/>
      <c r="AIA19" s="169"/>
      <c r="AIB19" s="169"/>
      <c r="AIC19" s="169"/>
      <c r="AID19" s="294"/>
      <c r="AIE19" s="295"/>
      <c r="AIF19" s="295"/>
      <c r="AIG19" s="295"/>
      <c r="AIH19" s="295"/>
      <c r="AII19" s="296"/>
      <c r="AIJ19" s="169"/>
      <c r="AIK19" s="169"/>
      <c r="AIL19" s="170"/>
      <c r="AIM19" s="169"/>
      <c r="AIN19" s="297"/>
      <c r="AIO19" s="298"/>
      <c r="AIP19" s="298"/>
      <c r="AIQ19" s="298"/>
      <c r="AIR19" s="298"/>
      <c r="AIS19" s="299"/>
      <c r="AIT19" s="169"/>
      <c r="AIU19" s="169"/>
      <c r="AIV19" s="169"/>
      <c r="AIW19" s="169"/>
      <c r="AIX19" s="297"/>
      <c r="AIY19" s="298"/>
      <c r="AIZ19" s="298"/>
      <c r="AJA19" s="298"/>
      <c r="AJB19" s="298"/>
      <c r="AJC19" s="299"/>
      <c r="AJD19" s="169"/>
      <c r="AJE19" s="169"/>
      <c r="AJF19" s="169"/>
      <c r="AJG19" s="169"/>
      <c r="AJH19" s="173"/>
      <c r="AJI19" s="173"/>
      <c r="AJP19" s="172"/>
      <c r="AJQ19" s="172"/>
      <c r="AJR19" s="293"/>
      <c r="AJS19" s="293"/>
      <c r="AJT19" s="293"/>
      <c r="AJU19" s="293"/>
      <c r="AJV19" s="293"/>
      <c r="AJW19" s="293"/>
      <c r="AJX19" s="169"/>
      <c r="AJY19" s="169"/>
      <c r="AJZ19" s="169"/>
      <c r="AKA19" s="169"/>
      <c r="AKB19" s="294"/>
      <c r="AKC19" s="295"/>
      <c r="AKD19" s="295"/>
      <c r="AKE19" s="295"/>
      <c r="AKF19" s="295"/>
      <c r="AKG19" s="296"/>
      <c r="AKH19" s="169"/>
      <c r="AKI19" s="169"/>
      <c r="AKJ19" s="170"/>
      <c r="AKK19" s="169"/>
      <c r="AKL19" s="297"/>
      <c r="AKM19" s="298"/>
      <c r="AKN19" s="298"/>
      <c r="AKO19" s="298"/>
      <c r="AKP19" s="298"/>
      <c r="AKQ19" s="299"/>
      <c r="AKR19" s="169"/>
      <c r="AKS19" s="169"/>
      <c r="AKT19" s="169"/>
      <c r="AKU19" s="169"/>
      <c r="AKV19" s="297"/>
      <c r="AKW19" s="298"/>
      <c r="AKX19" s="298"/>
      <c r="AKY19" s="298"/>
      <c r="AKZ19" s="298"/>
      <c r="ALA19" s="299"/>
      <c r="ALB19" s="169"/>
      <c r="ALC19" s="169"/>
      <c r="ALD19" s="169"/>
      <c r="ALE19" s="169"/>
      <c r="ALF19" s="173"/>
      <c r="ALG19" s="173"/>
    </row>
    <row r="20" spans="2:9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  <c r="KP20" s="172"/>
      <c r="KQ20" s="172"/>
      <c r="KR20" s="293"/>
      <c r="KS20" s="293"/>
      <c r="KT20" s="293"/>
      <c r="KU20" s="293"/>
      <c r="KV20" s="293"/>
      <c r="KW20" s="293"/>
      <c r="KX20" s="169"/>
      <c r="KY20" s="169"/>
      <c r="KZ20" s="169"/>
      <c r="LA20" s="169"/>
      <c r="LB20" s="294"/>
      <c r="LC20" s="295"/>
      <c r="LD20" s="295"/>
      <c r="LE20" s="295"/>
      <c r="LF20" s="295"/>
      <c r="LG20" s="296"/>
      <c r="LH20" s="169"/>
      <c r="LI20" s="169"/>
      <c r="LJ20" s="170"/>
      <c r="LK20" s="169"/>
      <c r="LL20" s="297"/>
      <c r="LM20" s="298"/>
      <c r="LN20" s="298"/>
      <c r="LO20" s="298"/>
      <c r="LP20" s="298"/>
      <c r="LQ20" s="299"/>
      <c r="LR20" s="169"/>
      <c r="LS20" s="169"/>
      <c r="LT20" s="169"/>
      <c r="LU20" s="169"/>
      <c r="LV20" s="297"/>
      <c r="LW20" s="298"/>
      <c r="LX20" s="298"/>
      <c r="LY20" s="298"/>
      <c r="LZ20" s="298"/>
      <c r="MA20" s="299"/>
      <c r="MB20" s="169"/>
      <c r="MC20" s="169"/>
      <c r="MD20" s="169"/>
      <c r="ME20" s="169"/>
      <c r="MF20" s="173"/>
      <c r="MG20" s="173"/>
      <c r="MN20" s="172"/>
      <c r="MO20" s="172"/>
      <c r="MP20" s="293"/>
      <c r="MQ20" s="293"/>
      <c r="MR20" s="293"/>
      <c r="MS20" s="293"/>
      <c r="MT20" s="293"/>
      <c r="MU20" s="293"/>
      <c r="MV20" s="169"/>
      <c r="MW20" s="169"/>
      <c r="MX20" s="169"/>
      <c r="MY20" s="169"/>
      <c r="MZ20" s="294"/>
      <c r="NA20" s="295"/>
      <c r="NB20" s="295"/>
      <c r="NC20" s="295"/>
      <c r="ND20" s="295"/>
      <c r="NE20" s="296"/>
      <c r="NF20" s="169"/>
      <c r="NG20" s="169"/>
      <c r="NH20" s="170"/>
      <c r="NI20" s="169"/>
      <c r="NJ20" s="297"/>
      <c r="NK20" s="298"/>
      <c r="NL20" s="298"/>
      <c r="NM20" s="298"/>
      <c r="NN20" s="298"/>
      <c r="NO20" s="299"/>
      <c r="NP20" s="169"/>
      <c r="NQ20" s="169"/>
      <c r="NR20" s="169"/>
      <c r="NS20" s="169"/>
      <c r="NT20" s="297"/>
      <c r="NU20" s="298"/>
      <c r="NV20" s="298"/>
      <c r="NW20" s="298"/>
      <c r="NX20" s="298"/>
      <c r="NY20" s="299"/>
      <c r="NZ20" s="169"/>
      <c r="OA20" s="169"/>
      <c r="OB20" s="169"/>
      <c r="OC20" s="169"/>
      <c r="OD20" s="173"/>
      <c r="OE20" s="173"/>
      <c r="OL20" s="172"/>
      <c r="OM20" s="172"/>
      <c r="ON20" s="293"/>
      <c r="OO20" s="293"/>
      <c r="OP20" s="293"/>
      <c r="OQ20" s="293"/>
      <c r="OR20" s="293"/>
      <c r="OS20" s="293"/>
      <c r="OT20" s="169"/>
      <c r="OU20" s="169"/>
      <c r="OV20" s="169"/>
      <c r="OW20" s="169"/>
      <c r="OX20" s="294"/>
      <c r="OY20" s="295"/>
      <c r="OZ20" s="295"/>
      <c r="PA20" s="295"/>
      <c r="PB20" s="295"/>
      <c r="PC20" s="296"/>
      <c r="PD20" s="169"/>
      <c r="PE20" s="169"/>
      <c r="PF20" s="170"/>
      <c r="PG20" s="169"/>
      <c r="PH20" s="297"/>
      <c r="PI20" s="298"/>
      <c r="PJ20" s="298"/>
      <c r="PK20" s="298"/>
      <c r="PL20" s="298"/>
      <c r="PM20" s="299"/>
      <c r="PN20" s="169"/>
      <c r="PO20" s="169"/>
      <c r="PP20" s="169"/>
      <c r="PQ20" s="169"/>
      <c r="PR20" s="297"/>
      <c r="PS20" s="298"/>
      <c r="PT20" s="298"/>
      <c r="PU20" s="298"/>
      <c r="PV20" s="298"/>
      <c r="PW20" s="299"/>
      <c r="PX20" s="169"/>
      <c r="PY20" s="169"/>
      <c r="PZ20" s="169"/>
      <c r="QA20" s="169"/>
      <c r="QB20" s="173"/>
      <c r="QC20" s="173"/>
      <c r="QJ20" s="172"/>
      <c r="QK20" s="172"/>
      <c r="QL20" s="293"/>
      <c r="QM20" s="293"/>
      <c r="QN20" s="293"/>
      <c r="QO20" s="293"/>
      <c r="QP20" s="293"/>
      <c r="QQ20" s="293"/>
      <c r="QR20" s="169"/>
      <c r="QS20" s="169"/>
      <c r="QT20" s="169"/>
      <c r="QU20" s="169"/>
      <c r="QV20" s="294"/>
      <c r="QW20" s="295"/>
      <c r="QX20" s="295"/>
      <c r="QY20" s="295"/>
      <c r="QZ20" s="295"/>
      <c r="RA20" s="296"/>
      <c r="RB20" s="169"/>
      <c r="RC20" s="169"/>
      <c r="RD20" s="170"/>
      <c r="RE20" s="169"/>
      <c r="RF20" s="297"/>
      <c r="RG20" s="298"/>
      <c r="RH20" s="298"/>
      <c r="RI20" s="298"/>
      <c r="RJ20" s="298"/>
      <c r="RK20" s="299"/>
      <c r="RL20" s="169"/>
      <c r="RM20" s="169"/>
      <c r="RN20" s="169"/>
      <c r="RO20" s="169"/>
      <c r="RP20" s="297"/>
      <c r="RQ20" s="298"/>
      <c r="RR20" s="298"/>
      <c r="RS20" s="298"/>
      <c r="RT20" s="298"/>
      <c r="RU20" s="299"/>
      <c r="RV20" s="169"/>
      <c r="RW20" s="169"/>
      <c r="RX20" s="169"/>
      <c r="RY20" s="169"/>
      <c r="RZ20" s="173"/>
      <c r="SA20" s="173"/>
      <c r="SH20" s="172"/>
      <c r="SI20" s="172"/>
      <c r="SJ20" s="293"/>
      <c r="SK20" s="293"/>
      <c r="SL20" s="293"/>
      <c r="SM20" s="293"/>
      <c r="SN20" s="293"/>
      <c r="SO20" s="293"/>
      <c r="SP20" s="169"/>
      <c r="SQ20" s="169"/>
      <c r="SR20" s="169"/>
      <c r="SS20" s="169"/>
      <c r="ST20" s="294"/>
      <c r="SU20" s="295"/>
      <c r="SV20" s="295"/>
      <c r="SW20" s="295"/>
      <c r="SX20" s="295"/>
      <c r="SY20" s="296"/>
      <c r="SZ20" s="169"/>
      <c r="TA20" s="169"/>
      <c r="TB20" s="170"/>
      <c r="TC20" s="169"/>
      <c r="TD20" s="297"/>
      <c r="TE20" s="298"/>
      <c r="TF20" s="298"/>
      <c r="TG20" s="298"/>
      <c r="TH20" s="298"/>
      <c r="TI20" s="299"/>
      <c r="TJ20" s="169"/>
      <c r="TK20" s="169"/>
      <c r="TL20" s="169"/>
      <c r="TM20" s="169"/>
      <c r="TN20" s="297"/>
      <c r="TO20" s="298"/>
      <c r="TP20" s="298"/>
      <c r="TQ20" s="298"/>
      <c r="TR20" s="298"/>
      <c r="TS20" s="299"/>
      <c r="TT20" s="169"/>
      <c r="TU20" s="169"/>
      <c r="TV20" s="169"/>
      <c r="TW20" s="169"/>
      <c r="TX20" s="173"/>
      <c r="TY20" s="173"/>
      <c r="UF20" s="172"/>
      <c r="UG20" s="172"/>
      <c r="UH20" s="293"/>
      <c r="UI20" s="293"/>
      <c r="UJ20" s="293"/>
      <c r="UK20" s="293"/>
      <c r="UL20" s="293"/>
      <c r="UM20" s="293"/>
      <c r="UN20" s="169"/>
      <c r="UO20" s="169"/>
      <c r="UP20" s="169"/>
      <c r="UQ20" s="169"/>
      <c r="UR20" s="294"/>
      <c r="US20" s="295"/>
      <c r="UT20" s="295"/>
      <c r="UU20" s="295"/>
      <c r="UV20" s="295"/>
      <c r="UW20" s="296"/>
      <c r="UX20" s="169"/>
      <c r="UY20" s="169"/>
      <c r="UZ20" s="170"/>
      <c r="VA20" s="169"/>
      <c r="VB20" s="297"/>
      <c r="VC20" s="298"/>
      <c r="VD20" s="298"/>
      <c r="VE20" s="298"/>
      <c r="VF20" s="298"/>
      <c r="VG20" s="299"/>
      <c r="VH20" s="169"/>
      <c r="VI20" s="169"/>
      <c r="VJ20" s="169"/>
      <c r="VK20" s="169"/>
      <c r="VL20" s="297"/>
      <c r="VM20" s="298"/>
      <c r="VN20" s="298"/>
      <c r="VO20" s="298"/>
      <c r="VP20" s="298"/>
      <c r="VQ20" s="299"/>
      <c r="VR20" s="169"/>
      <c r="VS20" s="169"/>
      <c r="VT20" s="169"/>
      <c r="VU20" s="169"/>
      <c r="VV20" s="173"/>
      <c r="VW20" s="173"/>
      <c r="WD20" s="172"/>
      <c r="WE20" s="172"/>
      <c r="WF20" s="293"/>
      <c r="WG20" s="293"/>
      <c r="WH20" s="293"/>
      <c r="WI20" s="293"/>
      <c r="WJ20" s="293"/>
      <c r="WK20" s="293"/>
      <c r="WL20" s="169"/>
      <c r="WM20" s="169"/>
      <c r="WN20" s="169"/>
      <c r="WO20" s="169"/>
      <c r="WP20" s="294"/>
      <c r="WQ20" s="295"/>
      <c r="WR20" s="295"/>
      <c r="WS20" s="295"/>
      <c r="WT20" s="295"/>
      <c r="WU20" s="296"/>
      <c r="WV20" s="169"/>
      <c r="WW20" s="169"/>
      <c r="WX20" s="170"/>
      <c r="WY20" s="169"/>
      <c r="WZ20" s="297"/>
      <c r="XA20" s="298"/>
      <c r="XB20" s="298"/>
      <c r="XC20" s="298"/>
      <c r="XD20" s="298"/>
      <c r="XE20" s="299"/>
      <c r="XF20" s="169"/>
      <c r="XG20" s="169"/>
      <c r="XH20" s="169"/>
      <c r="XI20" s="169"/>
      <c r="XJ20" s="297"/>
      <c r="XK20" s="298"/>
      <c r="XL20" s="298"/>
      <c r="XM20" s="298"/>
      <c r="XN20" s="298"/>
      <c r="XO20" s="299"/>
      <c r="XP20" s="169"/>
      <c r="XQ20" s="169"/>
      <c r="XR20" s="169"/>
      <c r="XS20" s="169"/>
      <c r="XT20" s="173"/>
      <c r="XU20" s="173"/>
      <c r="YB20" s="172"/>
      <c r="YC20" s="172"/>
      <c r="YD20" s="293"/>
      <c r="YE20" s="293"/>
      <c r="YF20" s="293"/>
      <c r="YG20" s="293"/>
      <c r="YH20" s="293"/>
      <c r="YI20" s="293"/>
      <c r="YJ20" s="169"/>
      <c r="YK20" s="169"/>
      <c r="YL20" s="169"/>
      <c r="YM20" s="169"/>
      <c r="YN20" s="294"/>
      <c r="YO20" s="295"/>
      <c r="YP20" s="295"/>
      <c r="YQ20" s="295"/>
      <c r="YR20" s="295"/>
      <c r="YS20" s="296"/>
      <c r="YT20" s="169"/>
      <c r="YU20" s="169"/>
      <c r="YV20" s="170"/>
      <c r="YW20" s="169"/>
      <c r="YX20" s="297"/>
      <c r="YY20" s="298"/>
      <c r="YZ20" s="298"/>
      <c r="ZA20" s="298"/>
      <c r="ZB20" s="298"/>
      <c r="ZC20" s="299"/>
      <c r="ZD20" s="169"/>
      <c r="ZE20" s="169"/>
      <c r="ZF20" s="169"/>
      <c r="ZG20" s="169"/>
      <c r="ZH20" s="297"/>
      <c r="ZI20" s="298"/>
      <c r="ZJ20" s="298"/>
      <c r="ZK20" s="298"/>
      <c r="ZL20" s="298"/>
      <c r="ZM20" s="299"/>
      <c r="ZN20" s="169"/>
      <c r="ZO20" s="169"/>
      <c r="ZP20" s="169"/>
      <c r="ZQ20" s="169"/>
      <c r="ZR20" s="173"/>
      <c r="ZS20" s="173"/>
      <c r="ZZ20" s="172"/>
      <c r="AAA20" s="172"/>
      <c r="AAB20" s="293"/>
      <c r="AAC20" s="293"/>
      <c r="AAD20" s="293"/>
      <c r="AAE20" s="293"/>
      <c r="AAF20" s="293"/>
      <c r="AAG20" s="293"/>
      <c r="AAH20" s="169"/>
      <c r="AAI20" s="169"/>
      <c r="AAJ20" s="169"/>
      <c r="AAK20" s="169"/>
      <c r="AAL20" s="294"/>
      <c r="AAM20" s="295"/>
      <c r="AAN20" s="295"/>
      <c r="AAO20" s="295"/>
      <c r="AAP20" s="295"/>
      <c r="AAQ20" s="296"/>
      <c r="AAR20" s="169"/>
      <c r="AAS20" s="169"/>
      <c r="AAT20" s="170"/>
      <c r="AAU20" s="169"/>
      <c r="AAV20" s="297"/>
      <c r="AAW20" s="298"/>
      <c r="AAX20" s="298"/>
      <c r="AAY20" s="298"/>
      <c r="AAZ20" s="298"/>
      <c r="ABA20" s="299"/>
      <c r="ABB20" s="169"/>
      <c r="ABC20" s="169"/>
      <c r="ABD20" s="169"/>
      <c r="ABE20" s="169"/>
      <c r="ABF20" s="297"/>
      <c r="ABG20" s="298"/>
      <c r="ABH20" s="298"/>
      <c r="ABI20" s="298"/>
      <c r="ABJ20" s="298"/>
      <c r="ABK20" s="299"/>
      <c r="ABL20" s="169"/>
      <c r="ABM20" s="169"/>
      <c r="ABN20" s="169"/>
      <c r="ABO20" s="169"/>
      <c r="ABP20" s="173"/>
      <c r="ABQ20" s="173"/>
      <c r="ABX20" s="172"/>
      <c r="ABY20" s="172"/>
      <c r="ABZ20" s="293"/>
      <c r="ACA20" s="293"/>
      <c r="ACB20" s="293"/>
      <c r="ACC20" s="293"/>
      <c r="ACD20" s="293"/>
      <c r="ACE20" s="293"/>
      <c r="ACF20" s="169"/>
      <c r="ACG20" s="169"/>
      <c r="ACH20" s="169"/>
      <c r="ACI20" s="169"/>
      <c r="ACJ20" s="294"/>
      <c r="ACK20" s="295"/>
      <c r="ACL20" s="295"/>
      <c r="ACM20" s="295"/>
      <c r="ACN20" s="295"/>
      <c r="ACO20" s="296"/>
      <c r="ACP20" s="169"/>
      <c r="ACQ20" s="169"/>
      <c r="ACR20" s="170"/>
      <c r="ACS20" s="169"/>
      <c r="ACT20" s="297"/>
      <c r="ACU20" s="298"/>
      <c r="ACV20" s="298"/>
      <c r="ACW20" s="298"/>
      <c r="ACX20" s="298"/>
      <c r="ACY20" s="299"/>
      <c r="ACZ20" s="169"/>
      <c r="ADA20" s="169"/>
      <c r="ADB20" s="169"/>
      <c r="ADC20" s="169"/>
      <c r="ADD20" s="297"/>
      <c r="ADE20" s="298"/>
      <c r="ADF20" s="298"/>
      <c r="ADG20" s="298"/>
      <c r="ADH20" s="298"/>
      <c r="ADI20" s="299"/>
      <c r="ADJ20" s="169"/>
      <c r="ADK20" s="169"/>
      <c r="ADL20" s="169"/>
      <c r="ADM20" s="169"/>
      <c r="ADN20" s="173"/>
      <c r="ADO20" s="173"/>
      <c r="ADV20" s="172"/>
      <c r="ADW20" s="172"/>
      <c r="ADX20" s="293"/>
      <c r="ADY20" s="293"/>
      <c r="ADZ20" s="293"/>
      <c r="AEA20" s="293"/>
      <c r="AEB20" s="293"/>
      <c r="AEC20" s="293"/>
      <c r="AED20" s="169"/>
      <c r="AEE20" s="169"/>
      <c r="AEF20" s="169"/>
      <c r="AEG20" s="169"/>
      <c r="AEH20" s="294"/>
      <c r="AEI20" s="295"/>
      <c r="AEJ20" s="295"/>
      <c r="AEK20" s="295"/>
      <c r="AEL20" s="295"/>
      <c r="AEM20" s="296"/>
      <c r="AEN20" s="169"/>
      <c r="AEO20" s="169"/>
      <c r="AEP20" s="170"/>
      <c r="AEQ20" s="169"/>
      <c r="AER20" s="297"/>
      <c r="AES20" s="298"/>
      <c r="AET20" s="298"/>
      <c r="AEU20" s="298"/>
      <c r="AEV20" s="298"/>
      <c r="AEW20" s="299"/>
      <c r="AEX20" s="169"/>
      <c r="AEY20" s="169"/>
      <c r="AEZ20" s="169"/>
      <c r="AFA20" s="169"/>
      <c r="AFB20" s="297"/>
      <c r="AFC20" s="298"/>
      <c r="AFD20" s="298"/>
      <c r="AFE20" s="298"/>
      <c r="AFF20" s="298"/>
      <c r="AFG20" s="299"/>
      <c r="AFH20" s="169"/>
      <c r="AFI20" s="169"/>
      <c r="AFJ20" s="169"/>
      <c r="AFK20" s="169"/>
      <c r="AFL20" s="173"/>
      <c r="AFM20" s="173"/>
      <c r="AFT20" s="172"/>
      <c r="AFU20" s="172"/>
      <c r="AFV20" s="293"/>
      <c r="AFW20" s="293"/>
      <c r="AFX20" s="293"/>
      <c r="AFY20" s="293"/>
      <c r="AFZ20" s="293"/>
      <c r="AGA20" s="293"/>
      <c r="AGB20" s="169"/>
      <c r="AGC20" s="169"/>
      <c r="AGD20" s="169"/>
      <c r="AGE20" s="169"/>
      <c r="AGF20" s="294"/>
      <c r="AGG20" s="295"/>
      <c r="AGH20" s="295"/>
      <c r="AGI20" s="295"/>
      <c r="AGJ20" s="295"/>
      <c r="AGK20" s="296"/>
      <c r="AGL20" s="169"/>
      <c r="AGM20" s="169"/>
      <c r="AGN20" s="170"/>
      <c r="AGO20" s="169"/>
      <c r="AGP20" s="297"/>
      <c r="AGQ20" s="298"/>
      <c r="AGR20" s="298"/>
      <c r="AGS20" s="298"/>
      <c r="AGT20" s="298"/>
      <c r="AGU20" s="299"/>
      <c r="AGV20" s="169"/>
      <c r="AGW20" s="169"/>
      <c r="AGX20" s="169"/>
      <c r="AGY20" s="169"/>
      <c r="AGZ20" s="297"/>
      <c r="AHA20" s="298"/>
      <c r="AHB20" s="298"/>
      <c r="AHC20" s="298"/>
      <c r="AHD20" s="298"/>
      <c r="AHE20" s="299"/>
      <c r="AHF20" s="169"/>
      <c r="AHG20" s="169"/>
      <c r="AHH20" s="169"/>
      <c r="AHI20" s="169"/>
      <c r="AHJ20" s="173"/>
      <c r="AHK20" s="173"/>
      <c r="AHR20" s="172"/>
      <c r="AHS20" s="172"/>
      <c r="AHT20" s="293"/>
      <c r="AHU20" s="293"/>
      <c r="AHV20" s="293"/>
      <c r="AHW20" s="293"/>
      <c r="AHX20" s="293"/>
      <c r="AHY20" s="293"/>
      <c r="AHZ20" s="169"/>
      <c r="AIA20" s="169"/>
      <c r="AIB20" s="169"/>
      <c r="AIC20" s="169"/>
      <c r="AID20" s="294"/>
      <c r="AIE20" s="295"/>
      <c r="AIF20" s="295"/>
      <c r="AIG20" s="295"/>
      <c r="AIH20" s="295"/>
      <c r="AII20" s="296"/>
      <c r="AIJ20" s="169"/>
      <c r="AIK20" s="169"/>
      <c r="AIL20" s="170"/>
      <c r="AIM20" s="169"/>
      <c r="AIN20" s="297"/>
      <c r="AIO20" s="298"/>
      <c r="AIP20" s="298"/>
      <c r="AIQ20" s="298"/>
      <c r="AIR20" s="298"/>
      <c r="AIS20" s="299"/>
      <c r="AIT20" s="169"/>
      <c r="AIU20" s="169"/>
      <c r="AIV20" s="169"/>
      <c r="AIW20" s="169"/>
      <c r="AIX20" s="297"/>
      <c r="AIY20" s="298"/>
      <c r="AIZ20" s="298"/>
      <c r="AJA20" s="298"/>
      <c r="AJB20" s="298"/>
      <c r="AJC20" s="299"/>
      <c r="AJD20" s="169"/>
      <c r="AJE20" s="169"/>
      <c r="AJF20" s="169"/>
      <c r="AJG20" s="169"/>
      <c r="AJH20" s="173"/>
      <c r="AJI20" s="173"/>
      <c r="AJP20" s="172"/>
      <c r="AJQ20" s="172"/>
      <c r="AJR20" s="293"/>
      <c r="AJS20" s="293"/>
      <c r="AJT20" s="293"/>
      <c r="AJU20" s="293"/>
      <c r="AJV20" s="293"/>
      <c r="AJW20" s="293"/>
      <c r="AJX20" s="169"/>
      <c r="AJY20" s="169"/>
      <c r="AJZ20" s="169"/>
      <c r="AKA20" s="169"/>
      <c r="AKB20" s="294"/>
      <c r="AKC20" s="295"/>
      <c r="AKD20" s="295"/>
      <c r="AKE20" s="295"/>
      <c r="AKF20" s="295"/>
      <c r="AKG20" s="296"/>
      <c r="AKH20" s="169"/>
      <c r="AKI20" s="169"/>
      <c r="AKJ20" s="170"/>
      <c r="AKK20" s="169"/>
      <c r="AKL20" s="297"/>
      <c r="AKM20" s="298"/>
      <c r="AKN20" s="298"/>
      <c r="AKO20" s="298"/>
      <c r="AKP20" s="298"/>
      <c r="AKQ20" s="299"/>
      <c r="AKR20" s="169"/>
      <c r="AKS20" s="169"/>
      <c r="AKT20" s="169"/>
      <c r="AKU20" s="169"/>
      <c r="AKV20" s="297"/>
      <c r="AKW20" s="298"/>
      <c r="AKX20" s="298"/>
      <c r="AKY20" s="298"/>
      <c r="AKZ20" s="298"/>
      <c r="ALA20" s="299"/>
      <c r="ALB20" s="169"/>
      <c r="ALC20" s="169"/>
      <c r="ALD20" s="169"/>
      <c r="ALE20" s="169"/>
      <c r="ALF20" s="173"/>
      <c r="ALG20" s="173"/>
    </row>
    <row r="21" spans="2:9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  <c r="KP21" s="172"/>
      <c r="KQ21" s="172"/>
      <c r="KR21" s="293"/>
      <c r="KS21" s="293"/>
      <c r="KT21" s="293"/>
      <c r="KU21" s="293"/>
      <c r="KV21" s="293"/>
      <c r="KW21" s="293"/>
      <c r="KX21" s="169"/>
      <c r="KY21" s="169"/>
      <c r="KZ21" s="169"/>
      <c r="LA21" s="169"/>
      <c r="LB21" s="294"/>
      <c r="LC21" s="295"/>
      <c r="LD21" s="295"/>
      <c r="LE21" s="295"/>
      <c r="LF21" s="295"/>
      <c r="LG21" s="296"/>
      <c r="LH21" s="169"/>
      <c r="LI21" s="169"/>
      <c r="LJ21" s="170"/>
      <c r="LK21" s="169"/>
      <c r="LL21" s="297"/>
      <c r="LM21" s="298"/>
      <c r="LN21" s="298"/>
      <c r="LO21" s="298"/>
      <c r="LP21" s="298"/>
      <c r="LQ21" s="299"/>
      <c r="LR21" s="169"/>
      <c r="LS21" s="169"/>
      <c r="LT21" s="169"/>
      <c r="LU21" s="169"/>
      <c r="LV21" s="297"/>
      <c r="LW21" s="298"/>
      <c r="LX21" s="298"/>
      <c r="LY21" s="298"/>
      <c r="LZ21" s="298"/>
      <c r="MA21" s="299"/>
      <c r="MB21" s="169"/>
      <c r="MC21" s="169"/>
      <c r="MD21" s="169"/>
      <c r="ME21" s="169"/>
      <c r="MF21" s="173"/>
      <c r="MG21" s="173"/>
      <c r="MN21" s="172"/>
      <c r="MO21" s="172"/>
      <c r="MP21" s="293"/>
      <c r="MQ21" s="293"/>
      <c r="MR21" s="293"/>
      <c r="MS21" s="293"/>
      <c r="MT21" s="293"/>
      <c r="MU21" s="293"/>
      <c r="MV21" s="169"/>
      <c r="MW21" s="169"/>
      <c r="MX21" s="169"/>
      <c r="MY21" s="169"/>
      <c r="MZ21" s="294"/>
      <c r="NA21" s="295"/>
      <c r="NB21" s="295"/>
      <c r="NC21" s="295"/>
      <c r="ND21" s="295"/>
      <c r="NE21" s="296"/>
      <c r="NF21" s="169"/>
      <c r="NG21" s="169"/>
      <c r="NH21" s="170"/>
      <c r="NI21" s="169"/>
      <c r="NJ21" s="297"/>
      <c r="NK21" s="298"/>
      <c r="NL21" s="298"/>
      <c r="NM21" s="298"/>
      <c r="NN21" s="298"/>
      <c r="NO21" s="299"/>
      <c r="NP21" s="169"/>
      <c r="NQ21" s="169"/>
      <c r="NR21" s="169"/>
      <c r="NS21" s="169"/>
      <c r="NT21" s="297"/>
      <c r="NU21" s="298"/>
      <c r="NV21" s="298"/>
      <c r="NW21" s="298"/>
      <c r="NX21" s="298"/>
      <c r="NY21" s="299"/>
      <c r="NZ21" s="169"/>
      <c r="OA21" s="169"/>
      <c r="OB21" s="169"/>
      <c r="OC21" s="169"/>
      <c r="OD21" s="173"/>
      <c r="OE21" s="173"/>
      <c r="OL21" s="172"/>
      <c r="OM21" s="172"/>
      <c r="ON21" s="293"/>
      <c r="OO21" s="293"/>
      <c r="OP21" s="293"/>
      <c r="OQ21" s="293"/>
      <c r="OR21" s="293"/>
      <c r="OS21" s="293"/>
      <c r="OT21" s="169"/>
      <c r="OU21" s="169"/>
      <c r="OV21" s="169"/>
      <c r="OW21" s="169"/>
      <c r="OX21" s="294"/>
      <c r="OY21" s="295"/>
      <c r="OZ21" s="295"/>
      <c r="PA21" s="295"/>
      <c r="PB21" s="295"/>
      <c r="PC21" s="296"/>
      <c r="PD21" s="169"/>
      <c r="PE21" s="169"/>
      <c r="PF21" s="170"/>
      <c r="PG21" s="169"/>
      <c r="PH21" s="297"/>
      <c r="PI21" s="298"/>
      <c r="PJ21" s="298"/>
      <c r="PK21" s="298"/>
      <c r="PL21" s="298"/>
      <c r="PM21" s="299"/>
      <c r="PN21" s="169"/>
      <c r="PO21" s="169"/>
      <c r="PP21" s="169"/>
      <c r="PQ21" s="169"/>
      <c r="PR21" s="297"/>
      <c r="PS21" s="298"/>
      <c r="PT21" s="298"/>
      <c r="PU21" s="298"/>
      <c r="PV21" s="298"/>
      <c r="PW21" s="299"/>
      <c r="PX21" s="169"/>
      <c r="PY21" s="169"/>
      <c r="PZ21" s="169"/>
      <c r="QA21" s="169"/>
      <c r="QB21" s="173"/>
      <c r="QC21" s="173"/>
      <c r="QJ21" s="172"/>
      <c r="QK21" s="172"/>
      <c r="QL21" s="293"/>
      <c r="QM21" s="293"/>
      <c r="QN21" s="293"/>
      <c r="QO21" s="293"/>
      <c r="QP21" s="293"/>
      <c r="QQ21" s="293"/>
      <c r="QR21" s="169"/>
      <c r="QS21" s="169"/>
      <c r="QT21" s="169"/>
      <c r="QU21" s="169"/>
      <c r="QV21" s="294"/>
      <c r="QW21" s="295"/>
      <c r="QX21" s="295"/>
      <c r="QY21" s="295"/>
      <c r="QZ21" s="295"/>
      <c r="RA21" s="296"/>
      <c r="RB21" s="169"/>
      <c r="RC21" s="169"/>
      <c r="RD21" s="170"/>
      <c r="RE21" s="169"/>
      <c r="RF21" s="297"/>
      <c r="RG21" s="298"/>
      <c r="RH21" s="298"/>
      <c r="RI21" s="298"/>
      <c r="RJ21" s="298"/>
      <c r="RK21" s="299"/>
      <c r="RL21" s="169"/>
      <c r="RM21" s="169"/>
      <c r="RN21" s="169"/>
      <c r="RO21" s="169"/>
      <c r="RP21" s="297"/>
      <c r="RQ21" s="298"/>
      <c r="RR21" s="298"/>
      <c r="RS21" s="298"/>
      <c r="RT21" s="298"/>
      <c r="RU21" s="299"/>
      <c r="RV21" s="169"/>
      <c r="RW21" s="169"/>
      <c r="RX21" s="169"/>
      <c r="RY21" s="169"/>
      <c r="RZ21" s="173"/>
      <c r="SA21" s="173"/>
      <c r="SH21" s="172"/>
      <c r="SI21" s="172"/>
      <c r="SJ21" s="293"/>
      <c r="SK21" s="293"/>
      <c r="SL21" s="293"/>
      <c r="SM21" s="293"/>
      <c r="SN21" s="293"/>
      <c r="SO21" s="293"/>
      <c r="SP21" s="169"/>
      <c r="SQ21" s="169"/>
      <c r="SR21" s="169"/>
      <c r="SS21" s="169"/>
      <c r="ST21" s="294"/>
      <c r="SU21" s="295"/>
      <c r="SV21" s="295"/>
      <c r="SW21" s="295"/>
      <c r="SX21" s="295"/>
      <c r="SY21" s="296"/>
      <c r="SZ21" s="169"/>
      <c r="TA21" s="169"/>
      <c r="TB21" s="170"/>
      <c r="TC21" s="169"/>
      <c r="TD21" s="297"/>
      <c r="TE21" s="298"/>
      <c r="TF21" s="298"/>
      <c r="TG21" s="298"/>
      <c r="TH21" s="298"/>
      <c r="TI21" s="299"/>
      <c r="TJ21" s="169"/>
      <c r="TK21" s="169"/>
      <c r="TL21" s="169"/>
      <c r="TM21" s="169"/>
      <c r="TN21" s="297"/>
      <c r="TO21" s="298"/>
      <c r="TP21" s="298"/>
      <c r="TQ21" s="298"/>
      <c r="TR21" s="298"/>
      <c r="TS21" s="299"/>
      <c r="TT21" s="169"/>
      <c r="TU21" s="169"/>
      <c r="TV21" s="169"/>
      <c r="TW21" s="169"/>
      <c r="TX21" s="173"/>
      <c r="TY21" s="173"/>
      <c r="UF21" s="172"/>
      <c r="UG21" s="172"/>
      <c r="UH21" s="293"/>
      <c r="UI21" s="293"/>
      <c r="UJ21" s="293"/>
      <c r="UK21" s="293"/>
      <c r="UL21" s="293"/>
      <c r="UM21" s="293"/>
      <c r="UN21" s="169"/>
      <c r="UO21" s="169"/>
      <c r="UP21" s="169"/>
      <c r="UQ21" s="169"/>
      <c r="UR21" s="294"/>
      <c r="US21" s="295"/>
      <c r="UT21" s="295"/>
      <c r="UU21" s="295"/>
      <c r="UV21" s="295"/>
      <c r="UW21" s="296"/>
      <c r="UX21" s="169"/>
      <c r="UY21" s="169"/>
      <c r="UZ21" s="170"/>
      <c r="VA21" s="169"/>
      <c r="VB21" s="297"/>
      <c r="VC21" s="298"/>
      <c r="VD21" s="298"/>
      <c r="VE21" s="298"/>
      <c r="VF21" s="298"/>
      <c r="VG21" s="299"/>
      <c r="VH21" s="169"/>
      <c r="VI21" s="169"/>
      <c r="VJ21" s="169"/>
      <c r="VK21" s="169"/>
      <c r="VL21" s="297"/>
      <c r="VM21" s="298"/>
      <c r="VN21" s="298"/>
      <c r="VO21" s="298"/>
      <c r="VP21" s="298"/>
      <c r="VQ21" s="299"/>
      <c r="VR21" s="169"/>
      <c r="VS21" s="169"/>
      <c r="VT21" s="169"/>
      <c r="VU21" s="169"/>
      <c r="VV21" s="173"/>
      <c r="VW21" s="173"/>
      <c r="WD21" s="172"/>
      <c r="WE21" s="172"/>
      <c r="WF21" s="293"/>
      <c r="WG21" s="293"/>
      <c r="WH21" s="293"/>
      <c r="WI21" s="293"/>
      <c r="WJ21" s="293"/>
      <c r="WK21" s="293"/>
      <c r="WL21" s="169"/>
      <c r="WM21" s="169"/>
      <c r="WN21" s="169"/>
      <c r="WO21" s="169"/>
      <c r="WP21" s="294"/>
      <c r="WQ21" s="295"/>
      <c r="WR21" s="295"/>
      <c r="WS21" s="295"/>
      <c r="WT21" s="295"/>
      <c r="WU21" s="296"/>
      <c r="WV21" s="169"/>
      <c r="WW21" s="169"/>
      <c r="WX21" s="170"/>
      <c r="WY21" s="169"/>
      <c r="WZ21" s="297"/>
      <c r="XA21" s="298"/>
      <c r="XB21" s="298"/>
      <c r="XC21" s="298"/>
      <c r="XD21" s="298"/>
      <c r="XE21" s="299"/>
      <c r="XF21" s="169"/>
      <c r="XG21" s="169"/>
      <c r="XH21" s="169"/>
      <c r="XI21" s="169"/>
      <c r="XJ21" s="297"/>
      <c r="XK21" s="298"/>
      <c r="XL21" s="298"/>
      <c r="XM21" s="298"/>
      <c r="XN21" s="298"/>
      <c r="XO21" s="299"/>
      <c r="XP21" s="169"/>
      <c r="XQ21" s="169"/>
      <c r="XR21" s="169"/>
      <c r="XS21" s="169"/>
      <c r="XT21" s="173"/>
      <c r="XU21" s="173"/>
      <c r="YB21" s="172"/>
      <c r="YC21" s="172"/>
      <c r="YD21" s="293"/>
      <c r="YE21" s="293"/>
      <c r="YF21" s="293"/>
      <c r="YG21" s="293"/>
      <c r="YH21" s="293"/>
      <c r="YI21" s="293"/>
      <c r="YJ21" s="169"/>
      <c r="YK21" s="169"/>
      <c r="YL21" s="169"/>
      <c r="YM21" s="169"/>
      <c r="YN21" s="294"/>
      <c r="YO21" s="295"/>
      <c r="YP21" s="295"/>
      <c r="YQ21" s="295"/>
      <c r="YR21" s="295"/>
      <c r="YS21" s="296"/>
      <c r="YT21" s="169"/>
      <c r="YU21" s="169"/>
      <c r="YV21" s="170"/>
      <c r="YW21" s="169"/>
      <c r="YX21" s="297"/>
      <c r="YY21" s="298"/>
      <c r="YZ21" s="298"/>
      <c r="ZA21" s="298"/>
      <c r="ZB21" s="298"/>
      <c r="ZC21" s="299"/>
      <c r="ZD21" s="169"/>
      <c r="ZE21" s="169"/>
      <c r="ZF21" s="169"/>
      <c r="ZG21" s="169"/>
      <c r="ZH21" s="297"/>
      <c r="ZI21" s="298"/>
      <c r="ZJ21" s="298"/>
      <c r="ZK21" s="298"/>
      <c r="ZL21" s="298"/>
      <c r="ZM21" s="299"/>
      <c r="ZN21" s="169"/>
      <c r="ZO21" s="169"/>
      <c r="ZP21" s="169"/>
      <c r="ZQ21" s="169"/>
      <c r="ZR21" s="173"/>
      <c r="ZS21" s="173"/>
      <c r="ZZ21" s="172"/>
      <c r="AAA21" s="172"/>
      <c r="AAB21" s="293"/>
      <c r="AAC21" s="293"/>
      <c r="AAD21" s="293"/>
      <c r="AAE21" s="293"/>
      <c r="AAF21" s="293"/>
      <c r="AAG21" s="293"/>
      <c r="AAH21" s="169"/>
      <c r="AAI21" s="169"/>
      <c r="AAJ21" s="169"/>
      <c r="AAK21" s="169"/>
      <c r="AAL21" s="294"/>
      <c r="AAM21" s="295"/>
      <c r="AAN21" s="295"/>
      <c r="AAO21" s="295"/>
      <c r="AAP21" s="295"/>
      <c r="AAQ21" s="296"/>
      <c r="AAR21" s="169"/>
      <c r="AAS21" s="169"/>
      <c r="AAT21" s="170"/>
      <c r="AAU21" s="169"/>
      <c r="AAV21" s="297"/>
      <c r="AAW21" s="298"/>
      <c r="AAX21" s="298"/>
      <c r="AAY21" s="298"/>
      <c r="AAZ21" s="298"/>
      <c r="ABA21" s="299"/>
      <c r="ABB21" s="169"/>
      <c r="ABC21" s="169"/>
      <c r="ABD21" s="169"/>
      <c r="ABE21" s="169"/>
      <c r="ABF21" s="297"/>
      <c r="ABG21" s="298"/>
      <c r="ABH21" s="298"/>
      <c r="ABI21" s="298"/>
      <c r="ABJ21" s="298"/>
      <c r="ABK21" s="299"/>
      <c r="ABL21" s="169"/>
      <c r="ABM21" s="169"/>
      <c r="ABN21" s="169"/>
      <c r="ABO21" s="169"/>
      <c r="ABP21" s="173"/>
      <c r="ABQ21" s="173"/>
      <c r="ABX21" s="172"/>
      <c r="ABY21" s="172"/>
      <c r="ABZ21" s="293"/>
      <c r="ACA21" s="293"/>
      <c r="ACB21" s="293"/>
      <c r="ACC21" s="293"/>
      <c r="ACD21" s="293"/>
      <c r="ACE21" s="293"/>
      <c r="ACF21" s="169"/>
      <c r="ACG21" s="169"/>
      <c r="ACH21" s="169"/>
      <c r="ACI21" s="169"/>
      <c r="ACJ21" s="294"/>
      <c r="ACK21" s="295"/>
      <c r="ACL21" s="295"/>
      <c r="ACM21" s="295"/>
      <c r="ACN21" s="295"/>
      <c r="ACO21" s="296"/>
      <c r="ACP21" s="169"/>
      <c r="ACQ21" s="169"/>
      <c r="ACR21" s="170"/>
      <c r="ACS21" s="169"/>
      <c r="ACT21" s="297"/>
      <c r="ACU21" s="298"/>
      <c r="ACV21" s="298"/>
      <c r="ACW21" s="298"/>
      <c r="ACX21" s="298"/>
      <c r="ACY21" s="299"/>
      <c r="ACZ21" s="169"/>
      <c r="ADA21" s="169"/>
      <c r="ADB21" s="169"/>
      <c r="ADC21" s="169"/>
      <c r="ADD21" s="297"/>
      <c r="ADE21" s="298"/>
      <c r="ADF21" s="298"/>
      <c r="ADG21" s="298"/>
      <c r="ADH21" s="298"/>
      <c r="ADI21" s="299"/>
      <c r="ADJ21" s="169"/>
      <c r="ADK21" s="169"/>
      <c r="ADL21" s="169"/>
      <c r="ADM21" s="169"/>
      <c r="ADN21" s="173"/>
      <c r="ADO21" s="173"/>
      <c r="ADV21" s="172"/>
      <c r="ADW21" s="172"/>
      <c r="ADX21" s="293"/>
      <c r="ADY21" s="293"/>
      <c r="ADZ21" s="293"/>
      <c r="AEA21" s="293"/>
      <c r="AEB21" s="293"/>
      <c r="AEC21" s="293"/>
      <c r="AED21" s="169"/>
      <c r="AEE21" s="169"/>
      <c r="AEF21" s="169"/>
      <c r="AEG21" s="169"/>
      <c r="AEH21" s="294"/>
      <c r="AEI21" s="295"/>
      <c r="AEJ21" s="295"/>
      <c r="AEK21" s="295"/>
      <c r="AEL21" s="295"/>
      <c r="AEM21" s="296"/>
      <c r="AEN21" s="169"/>
      <c r="AEO21" s="169"/>
      <c r="AEP21" s="170"/>
      <c r="AEQ21" s="169"/>
      <c r="AER21" s="297"/>
      <c r="AES21" s="298"/>
      <c r="AET21" s="298"/>
      <c r="AEU21" s="298"/>
      <c r="AEV21" s="298"/>
      <c r="AEW21" s="299"/>
      <c r="AEX21" s="169"/>
      <c r="AEY21" s="169"/>
      <c r="AEZ21" s="169"/>
      <c r="AFA21" s="169"/>
      <c r="AFB21" s="297"/>
      <c r="AFC21" s="298"/>
      <c r="AFD21" s="298"/>
      <c r="AFE21" s="298"/>
      <c r="AFF21" s="298"/>
      <c r="AFG21" s="299"/>
      <c r="AFH21" s="169"/>
      <c r="AFI21" s="169"/>
      <c r="AFJ21" s="169"/>
      <c r="AFK21" s="169"/>
      <c r="AFL21" s="173"/>
      <c r="AFM21" s="173"/>
      <c r="AFT21" s="172"/>
      <c r="AFU21" s="172"/>
      <c r="AFV21" s="293"/>
      <c r="AFW21" s="293"/>
      <c r="AFX21" s="293"/>
      <c r="AFY21" s="293"/>
      <c r="AFZ21" s="293"/>
      <c r="AGA21" s="293"/>
      <c r="AGB21" s="169"/>
      <c r="AGC21" s="169"/>
      <c r="AGD21" s="169"/>
      <c r="AGE21" s="169"/>
      <c r="AGF21" s="294"/>
      <c r="AGG21" s="295"/>
      <c r="AGH21" s="295"/>
      <c r="AGI21" s="295"/>
      <c r="AGJ21" s="295"/>
      <c r="AGK21" s="296"/>
      <c r="AGL21" s="169"/>
      <c r="AGM21" s="169"/>
      <c r="AGN21" s="170"/>
      <c r="AGO21" s="169"/>
      <c r="AGP21" s="297"/>
      <c r="AGQ21" s="298"/>
      <c r="AGR21" s="298"/>
      <c r="AGS21" s="298"/>
      <c r="AGT21" s="298"/>
      <c r="AGU21" s="299"/>
      <c r="AGV21" s="169"/>
      <c r="AGW21" s="169"/>
      <c r="AGX21" s="169"/>
      <c r="AGY21" s="169"/>
      <c r="AGZ21" s="297"/>
      <c r="AHA21" s="298"/>
      <c r="AHB21" s="298"/>
      <c r="AHC21" s="298"/>
      <c r="AHD21" s="298"/>
      <c r="AHE21" s="299"/>
      <c r="AHF21" s="169"/>
      <c r="AHG21" s="169"/>
      <c r="AHH21" s="169"/>
      <c r="AHI21" s="169"/>
      <c r="AHJ21" s="173"/>
      <c r="AHK21" s="173"/>
      <c r="AHR21" s="172"/>
      <c r="AHS21" s="172"/>
      <c r="AHT21" s="293"/>
      <c r="AHU21" s="293"/>
      <c r="AHV21" s="293"/>
      <c r="AHW21" s="293"/>
      <c r="AHX21" s="293"/>
      <c r="AHY21" s="293"/>
      <c r="AHZ21" s="169"/>
      <c r="AIA21" s="169"/>
      <c r="AIB21" s="169"/>
      <c r="AIC21" s="169"/>
      <c r="AID21" s="294"/>
      <c r="AIE21" s="295"/>
      <c r="AIF21" s="295"/>
      <c r="AIG21" s="295"/>
      <c r="AIH21" s="295"/>
      <c r="AII21" s="296"/>
      <c r="AIJ21" s="169"/>
      <c r="AIK21" s="169"/>
      <c r="AIL21" s="170"/>
      <c r="AIM21" s="169"/>
      <c r="AIN21" s="297"/>
      <c r="AIO21" s="298"/>
      <c r="AIP21" s="298"/>
      <c r="AIQ21" s="298"/>
      <c r="AIR21" s="298"/>
      <c r="AIS21" s="299"/>
      <c r="AIT21" s="169"/>
      <c r="AIU21" s="169"/>
      <c r="AIV21" s="169"/>
      <c r="AIW21" s="169"/>
      <c r="AIX21" s="297"/>
      <c r="AIY21" s="298"/>
      <c r="AIZ21" s="298"/>
      <c r="AJA21" s="298"/>
      <c r="AJB21" s="298"/>
      <c r="AJC21" s="299"/>
      <c r="AJD21" s="169"/>
      <c r="AJE21" s="169"/>
      <c r="AJF21" s="169"/>
      <c r="AJG21" s="169"/>
      <c r="AJH21" s="173"/>
      <c r="AJI21" s="173"/>
      <c r="AJP21" s="172"/>
      <c r="AJQ21" s="172"/>
      <c r="AJR21" s="293"/>
      <c r="AJS21" s="293"/>
      <c r="AJT21" s="293"/>
      <c r="AJU21" s="293"/>
      <c r="AJV21" s="293"/>
      <c r="AJW21" s="293"/>
      <c r="AJX21" s="169"/>
      <c r="AJY21" s="169"/>
      <c r="AJZ21" s="169"/>
      <c r="AKA21" s="169"/>
      <c r="AKB21" s="294"/>
      <c r="AKC21" s="295"/>
      <c r="AKD21" s="295"/>
      <c r="AKE21" s="295"/>
      <c r="AKF21" s="295"/>
      <c r="AKG21" s="296"/>
      <c r="AKH21" s="169"/>
      <c r="AKI21" s="169"/>
      <c r="AKJ21" s="170"/>
      <c r="AKK21" s="169"/>
      <c r="AKL21" s="297"/>
      <c r="AKM21" s="298"/>
      <c r="AKN21" s="298"/>
      <c r="AKO21" s="298"/>
      <c r="AKP21" s="298"/>
      <c r="AKQ21" s="299"/>
      <c r="AKR21" s="169"/>
      <c r="AKS21" s="169"/>
      <c r="AKT21" s="169"/>
      <c r="AKU21" s="169"/>
      <c r="AKV21" s="297"/>
      <c r="AKW21" s="298"/>
      <c r="AKX21" s="298"/>
      <c r="AKY21" s="298"/>
      <c r="AKZ21" s="298"/>
      <c r="ALA21" s="299"/>
      <c r="ALB21" s="169"/>
      <c r="ALC21" s="169"/>
      <c r="ALD21" s="169"/>
      <c r="ALE21" s="169"/>
      <c r="ALF21" s="173"/>
      <c r="ALG21" s="173"/>
    </row>
    <row r="22" spans="2:9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  <c r="KP22" s="172"/>
      <c r="KQ22" s="172"/>
      <c r="KR22" s="293"/>
      <c r="KS22" s="293"/>
      <c r="KT22" s="293"/>
      <c r="KU22" s="293"/>
      <c r="KV22" s="293"/>
      <c r="KW22" s="293"/>
      <c r="KX22" s="169"/>
      <c r="KY22" s="169"/>
      <c r="KZ22" s="169"/>
      <c r="LA22" s="169"/>
      <c r="LB22" s="294"/>
      <c r="LC22" s="295"/>
      <c r="LD22" s="295"/>
      <c r="LE22" s="295"/>
      <c r="LF22" s="295"/>
      <c r="LG22" s="296"/>
      <c r="LH22" s="169"/>
      <c r="LI22" s="169"/>
      <c r="LJ22" s="170"/>
      <c r="LK22" s="169"/>
      <c r="LL22" s="297"/>
      <c r="LM22" s="298"/>
      <c r="LN22" s="298"/>
      <c r="LO22" s="298"/>
      <c r="LP22" s="298"/>
      <c r="LQ22" s="299"/>
      <c r="LR22" s="169"/>
      <c r="LS22" s="169"/>
      <c r="LT22" s="169"/>
      <c r="LU22" s="169"/>
      <c r="LV22" s="297"/>
      <c r="LW22" s="298"/>
      <c r="LX22" s="298"/>
      <c r="LY22" s="298"/>
      <c r="LZ22" s="298"/>
      <c r="MA22" s="299"/>
      <c r="MB22" s="169"/>
      <c r="MC22" s="169"/>
      <c r="MD22" s="169"/>
      <c r="ME22" s="169"/>
      <c r="MF22" s="173"/>
      <c r="MG22" s="173"/>
      <c r="MN22" s="172"/>
      <c r="MO22" s="172"/>
      <c r="MP22" s="293"/>
      <c r="MQ22" s="293"/>
      <c r="MR22" s="293"/>
      <c r="MS22" s="293"/>
      <c r="MT22" s="293"/>
      <c r="MU22" s="293"/>
      <c r="MV22" s="169"/>
      <c r="MW22" s="169"/>
      <c r="MX22" s="169"/>
      <c r="MY22" s="169"/>
      <c r="MZ22" s="294"/>
      <c r="NA22" s="295"/>
      <c r="NB22" s="295"/>
      <c r="NC22" s="295"/>
      <c r="ND22" s="295"/>
      <c r="NE22" s="296"/>
      <c r="NF22" s="169"/>
      <c r="NG22" s="169"/>
      <c r="NH22" s="170"/>
      <c r="NI22" s="169"/>
      <c r="NJ22" s="297"/>
      <c r="NK22" s="298"/>
      <c r="NL22" s="298"/>
      <c r="NM22" s="298"/>
      <c r="NN22" s="298"/>
      <c r="NO22" s="299"/>
      <c r="NP22" s="169"/>
      <c r="NQ22" s="169"/>
      <c r="NR22" s="169"/>
      <c r="NS22" s="169"/>
      <c r="NT22" s="297"/>
      <c r="NU22" s="298"/>
      <c r="NV22" s="298"/>
      <c r="NW22" s="298"/>
      <c r="NX22" s="298"/>
      <c r="NY22" s="299"/>
      <c r="NZ22" s="169"/>
      <c r="OA22" s="169"/>
      <c r="OB22" s="169"/>
      <c r="OC22" s="169"/>
      <c r="OD22" s="173"/>
      <c r="OE22" s="173"/>
      <c r="OL22" s="172"/>
      <c r="OM22" s="172"/>
      <c r="ON22" s="293"/>
      <c r="OO22" s="293"/>
      <c r="OP22" s="293"/>
      <c r="OQ22" s="293"/>
      <c r="OR22" s="293"/>
      <c r="OS22" s="293"/>
      <c r="OT22" s="169"/>
      <c r="OU22" s="169"/>
      <c r="OV22" s="169"/>
      <c r="OW22" s="169"/>
      <c r="OX22" s="294"/>
      <c r="OY22" s="295"/>
      <c r="OZ22" s="295"/>
      <c r="PA22" s="295"/>
      <c r="PB22" s="295"/>
      <c r="PC22" s="296"/>
      <c r="PD22" s="169"/>
      <c r="PE22" s="169"/>
      <c r="PF22" s="170"/>
      <c r="PG22" s="169"/>
      <c r="PH22" s="297"/>
      <c r="PI22" s="298"/>
      <c r="PJ22" s="298"/>
      <c r="PK22" s="298"/>
      <c r="PL22" s="298"/>
      <c r="PM22" s="299"/>
      <c r="PN22" s="169"/>
      <c r="PO22" s="169"/>
      <c r="PP22" s="169"/>
      <c r="PQ22" s="169"/>
      <c r="PR22" s="297"/>
      <c r="PS22" s="298"/>
      <c r="PT22" s="298"/>
      <c r="PU22" s="298"/>
      <c r="PV22" s="298"/>
      <c r="PW22" s="299"/>
      <c r="PX22" s="169"/>
      <c r="PY22" s="169"/>
      <c r="PZ22" s="169"/>
      <c r="QA22" s="169"/>
      <c r="QB22" s="173"/>
      <c r="QC22" s="173"/>
      <c r="QJ22" s="172"/>
      <c r="QK22" s="172"/>
      <c r="QL22" s="293"/>
      <c r="QM22" s="293"/>
      <c r="QN22" s="293"/>
      <c r="QO22" s="293"/>
      <c r="QP22" s="293"/>
      <c r="QQ22" s="293"/>
      <c r="QR22" s="169"/>
      <c r="QS22" s="169"/>
      <c r="QT22" s="169"/>
      <c r="QU22" s="169"/>
      <c r="QV22" s="294"/>
      <c r="QW22" s="295"/>
      <c r="QX22" s="295"/>
      <c r="QY22" s="295"/>
      <c r="QZ22" s="295"/>
      <c r="RA22" s="296"/>
      <c r="RB22" s="169"/>
      <c r="RC22" s="169"/>
      <c r="RD22" s="170"/>
      <c r="RE22" s="169"/>
      <c r="RF22" s="297"/>
      <c r="RG22" s="298"/>
      <c r="RH22" s="298"/>
      <c r="RI22" s="298"/>
      <c r="RJ22" s="298"/>
      <c r="RK22" s="299"/>
      <c r="RL22" s="169"/>
      <c r="RM22" s="169"/>
      <c r="RN22" s="169"/>
      <c r="RO22" s="169"/>
      <c r="RP22" s="297"/>
      <c r="RQ22" s="298"/>
      <c r="RR22" s="298"/>
      <c r="RS22" s="298"/>
      <c r="RT22" s="298"/>
      <c r="RU22" s="299"/>
      <c r="RV22" s="169"/>
      <c r="RW22" s="169"/>
      <c r="RX22" s="169"/>
      <c r="RY22" s="169"/>
      <c r="RZ22" s="173"/>
      <c r="SA22" s="173"/>
      <c r="SH22" s="172"/>
      <c r="SI22" s="172"/>
      <c r="SJ22" s="293"/>
      <c r="SK22" s="293"/>
      <c r="SL22" s="293"/>
      <c r="SM22" s="293"/>
      <c r="SN22" s="293"/>
      <c r="SO22" s="293"/>
      <c r="SP22" s="169"/>
      <c r="SQ22" s="169"/>
      <c r="SR22" s="169"/>
      <c r="SS22" s="169"/>
      <c r="ST22" s="294"/>
      <c r="SU22" s="295"/>
      <c r="SV22" s="295"/>
      <c r="SW22" s="295"/>
      <c r="SX22" s="295"/>
      <c r="SY22" s="296"/>
      <c r="SZ22" s="169"/>
      <c r="TA22" s="169"/>
      <c r="TB22" s="170"/>
      <c r="TC22" s="169"/>
      <c r="TD22" s="297"/>
      <c r="TE22" s="298"/>
      <c r="TF22" s="298"/>
      <c r="TG22" s="298"/>
      <c r="TH22" s="298"/>
      <c r="TI22" s="299"/>
      <c r="TJ22" s="169"/>
      <c r="TK22" s="169"/>
      <c r="TL22" s="169"/>
      <c r="TM22" s="169"/>
      <c r="TN22" s="297"/>
      <c r="TO22" s="298"/>
      <c r="TP22" s="298"/>
      <c r="TQ22" s="298"/>
      <c r="TR22" s="298"/>
      <c r="TS22" s="299"/>
      <c r="TT22" s="169"/>
      <c r="TU22" s="169"/>
      <c r="TV22" s="169"/>
      <c r="TW22" s="169"/>
      <c r="TX22" s="173"/>
      <c r="TY22" s="173"/>
      <c r="UF22" s="172"/>
      <c r="UG22" s="172"/>
      <c r="UH22" s="293"/>
      <c r="UI22" s="293"/>
      <c r="UJ22" s="293"/>
      <c r="UK22" s="293"/>
      <c r="UL22" s="293"/>
      <c r="UM22" s="293"/>
      <c r="UN22" s="169"/>
      <c r="UO22" s="169"/>
      <c r="UP22" s="169"/>
      <c r="UQ22" s="169"/>
      <c r="UR22" s="294"/>
      <c r="US22" s="295"/>
      <c r="UT22" s="295"/>
      <c r="UU22" s="295"/>
      <c r="UV22" s="295"/>
      <c r="UW22" s="296"/>
      <c r="UX22" s="169"/>
      <c r="UY22" s="169"/>
      <c r="UZ22" s="170"/>
      <c r="VA22" s="169"/>
      <c r="VB22" s="297"/>
      <c r="VC22" s="298"/>
      <c r="VD22" s="298"/>
      <c r="VE22" s="298"/>
      <c r="VF22" s="298"/>
      <c r="VG22" s="299"/>
      <c r="VH22" s="169"/>
      <c r="VI22" s="169"/>
      <c r="VJ22" s="169"/>
      <c r="VK22" s="169"/>
      <c r="VL22" s="297"/>
      <c r="VM22" s="298"/>
      <c r="VN22" s="298"/>
      <c r="VO22" s="298"/>
      <c r="VP22" s="298"/>
      <c r="VQ22" s="299"/>
      <c r="VR22" s="169"/>
      <c r="VS22" s="169"/>
      <c r="VT22" s="169"/>
      <c r="VU22" s="169"/>
      <c r="VV22" s="173"/>
      <c r="VW22" s="173"/>
      <c r="WD22" s="172"/>
      <c r="WE22" s="172"/>
      <c r="WF22" s="293"/>
      <c r="WG22" s="293"/>
      <c r="WH22" s="293"/>
      <c r="WI22" s="293"/>
      <c r="WJ22" s="293"/>
      <c r="WK22" s="293"/>
      <c r="WL22" s="169"/>
      <c r="WM22" s="169"/>
      <c r="WN22" s="169"/>
      <c r="WO22" s="169"/>
      <c r="WP22" s="294"/>
      <c r="WQ22" s="295"/>
      <c r="WR22" s="295"/>
      <c r="WS22" s="295"/>
      <c r="WT22" s="295"/>
      <c r="WU22" s="296"/>
      <c r="WV22" s="169"/>
      <c r="WW22" s="169"/>
      <c r="WX22" s="170"/>
      <c r="WY22" s="169"/>
      <c r="WZ22" s="297"/>
      <c r="XA22" s="298"/>
      <c r="XB22" s="298"/>
      <c r="XC22" s="298"/>
      <c r="XD22" s="298"/>
      <c r="XE22" s="299"/>
      <c r="XF22" s="169"/>
      <c r="XG22" s="169"/>
      <c r="XH22" s="169"/>
      <c r="XI22" s="169"/>
      <c r="XJ22" s="297"/>
      <c r="XK22" s="298"/>
      <c r="XL22" s="298"/>
      <c r="XM22" s="298"/>
      <c r="XN22" s="298"/>
      <c r="XO22" s="299"/>
      <c r="XP22" s="169"/>
      <c r="XQ22" s="169"/>
      <c r="XR22" s="169"/>
      <c r="XS22" s="169"/>
      <c r="XT22" s="173"/>
      <c r="XU22" s="173"/>
      <c r="YB22" s="172"/>
      <c r="YC22" s="172"/>
      <c r="YD22" s="293"/>
      <c r="YE22" s="293"/>
      <c r="YF22" s="293"/>
      <c r="YG22" s="293"/>
      <c r="YH22" s="293"/>
      <c r="YI22" s="293"/>
      <c r="YJ22" s="169"/>
      <c r="YK22" s="169"/>
      <c r="YL22" s="169"/>
      <c r="YM22" s="169"/>
      <c r="YN22" s="294"/>
      <c r="YO22" s="295"/>
      <c r="YP22" s="295"/>
      <c r="YQ22" s="295"/>
      <c r="YR22" s="295"/>
      <c r="YS22" s="296"/>
      <c r="YT22" s="169"/>
      <c r="YU22" s="169"/>
      <c r="YV22" s="170"/>
      <c r="YW22" s="169"/>
      <c r="YX22" s="297"/>
      <c r="YY22" s="298"/>
      <c r="YZ22" s="298"/>
      <c r="ZA22" s="298"/>
      <c r="ZB22" s="298"/>
      <c r="ZC22" s="299"/>
      <c r="ZD22" s="169"/>
      <c r="ZE22" s="169"/>
      <c r="ZF22" s="169"/>
      <c r="ZG22" s="169"/>
      <c r="ZH22" s="297"/>
      <c r="ZI22" s="298"/>
      <c r="ZJ22" s="298"/>
      <c r="ZK22" s="298"/>
      <c r="ZL22" s="298"/>
      <c r="ZM22" s="299"/>
      <c r="ZN22" s="169"/>
      <c r="ZO22" s="169"/>
      <c r="ZP22" s="169"/>
      <c r="ZQ22" s="169"/>
      <c r="ZR22" s="173"/>
      <c r="ZS22" s="173"/>
      <c r="ZZ22" s="172"/>
      <c r="AAA22" s="172"/>
      <c r="AAB22" s="293"/>
      <c r="AAC22" s="293"/>
      <c r="AAD22" s="293"/>
      <c r="AAE22" s="293"/>
      <c r="AAF22" s="293"/>
      <c r="AAG22" s="293"/>
      <c r="AAH22" s="169"/>
      <c r="AAI22" s="169"/>
      <c r="AAJ22" s="169"/>
      <c r="AAK22" s="169"/>
      <c r="AAL22" s="294"/>
      <c r="AAM22" s="295"/>
      <c r="AAN22" s="295"/>
      <c r="AAO22" s="295"/>
      <c r="AAP22" s="295"/>
      <c r="AAQ22" s="296"/>
      <c r="AAR22" s="169"/>
      <c r="AAS22" s="169"/>
      <c r="AAT22" s="170"/>
      <c r="AAU22" s="169"/>
      <c r="AAV22" s="297"/>
      <c r="AAW22" s="298"/>
      <c r="AAX22" s="298"/>
      <c r="AAY22" s="298"/>
      <c r="AAZ22" s="298"/>
      <c r="ABA22" s="299"/>
      <c r="ABB22" s="169"/>
      <c r="ABC22" s="169"/>
      <c r="ABD22" s="169"/>
      <c r="ABE22" s="169"/>
      <c r="ABF22" s="297"/>
      <c r="ABG22" s="298"/>
      <c r="ABH22" s="298"/>
      <c r="ABI22" s="298"/>
      <c r="ABJ22" s="298"/>
      <c r="ABK22" s="299"/>
      <c r="ABL22" s="169"/>
      <c r="ABM22" s="169"/>
      <c r="ABN22" s="169"/>
      <c r="ABO22" s="169"/>
      <c r="ABP22" s="173"/>
      <c r="ABQ22" s="173"/>
      <c r="ABX22" s="172"/>
      <c r="ABY22" s="172"/>
      <c r="ABZ22" s="293"/>
      <c r="ACA22" s="293"/>
      <c r="ACB22" s="293"/>
      <c r="ACC22" s="293"/>
      <c r="ACD22" s="293"/>
      <c r="ACE22" s="293"/>
      <c r="ACF22" s="169"/>
      <c r="ACG22" s="169"/>
      <c r="ACH22" s="169"/>
      <c r="ACI22" s="169"/>
      <c r="ACJ22" s="294"/>
      <c r="ACK22" s="295"/>
      <c r="ACL22" s="295"/>
      <c r="ACM22" s="295"/>
      <c r="ACN22" s="295"/>
      <c r="ACO22" s="296"/>
      <c r="ACP22" s="169"/>
      <c r="ACQ22" s="169"/>
      <c r="ACR22" s="170"/>
      <c r="ACS22" s="169"/>
      <c r="ACT22" s="297"/>
      <c r="ACU22" s="298"/>
      <c r="ACV22" s="298"/>
      <c r="ACW22" s="298"/>
      <c r="ACX22" s="298"/>
      <c r="ACY22" s="299"/>
      <c r="ACZ22" s="169"/>
      <c r="ADA22" s="169"/>
      <c r="ADB22" s="169"/>
      <c r="ADC22" s="169"/>
      <c r="ADD22" s="297"/>
      <c r="ADE22" s="298"/>
      <c r="ADF22" s="298"/>
      <c r="ADG22" s="298"/>
      <c r="ADH22" s="298"/>
      <c r="ADI22" s="299"/>
      <c r="ADJ22" s="169"/>
      <c r="ADK22" s="169"/>
      <c r="ADL22" s="169"/>
      <c r="ADM22" s="169"/>
      <c r="ADN22" s="173"/>
      <c r="ADO22" s="173"/>
      <c r="ADV22" s="172"/>
      <c r="ADW22" s="172"/>
      <c r="ADX22" s="293"/>
      <c r="ADY22" s="293"/>
      <c r="ADZ22" s="293"/>
      <c r="AEA22" s="293"/>
      <c r="AEB22" s="293"/>
      <c r="AEC22" s="293"/>
      <c r="AED22" s="169"/>
      <c r="AEE22" s="169"/>
      <c r="AEF22" s="169"/>
      <c r="AEG22" s="169"/>
      <c r="AEH22" s="294"/>
      <c r="AEI22" s="295"/>
      <c r="AEJ22" s="295"/>
      <c r="AEK22" s="295"/>
      <c r="AEL22" s="295"/>
      <c r="AEM22" s="296"/>
      <c r="AEN22" s="169"/>
      <c r="AEO22" s="169"/>
      <c r="AEP22" s="170"/>
      <c r="AEQ22" s="169"/>
      <c r="AER22" s="297"/>
      <c r="AES22" s="298"/>
      <c r="AET22" s="298"/>
      <c r="AEU22" s="298"/>
      <c r="AEV22" s="298"/>
      <c r="AEW22" s="299"/>
      <c r="AEX22" s="169"/>
      <c r="AEY22" s="169"/>
      <c r="AEZ22" s="169"/>
      <c r="AFA22" s="169"/>
      <c r="AFB22" s="297"/>
      <c r="AFC22" s="298"/>
      <c r="AFD22" s="298"/>
      <c r="AFE22" s="298"/>
      <c r="AFF22" s="298"/>
      <c r="AFG22" s="299"/>
      <c r="AFH22" s="169"/>
      <c r="AFI22" s="169"/>
      <c r="AFJ22" s="169"/>
      <c r="AFK22" s="169"/>
      <c r="AFL22" s="173"/>
      <c r="AFM22" s="173"/>
      <c r="AFT22" s="172"/>
      <c r="AFU22" s="172"/>
      <c r="AFV22" s="293"/>
      <c r="AFW22" s="293"/>
      <c r="AFX22" s="293"/>
      <c r="AFY22" s="293"/>
      <c r="AFZ22" s="293"/>
      <c r="AGA22" s="293"/>
      <c r="AGB22" s="169"/>
      <c r="AGC22" s="169"/>
      <c r="AGD22" s="169"/>
      <c r="AGE22" s="169"/>
      <c r="AGF22" s="294"/>
      <c r="AGG22" s="295"/>
      <c r="AGH22" s="295"/>
      <c r="AGI22" s="295"/>
      <c r="AGJ22" s="295"/>
      <c r="AGK22" s="296"/>
      <c r="AGL22" s="169"/>
      <c r="AGM22" s="169"/>
      <c r="AGN22" s="170"/>
      <c r="AGO22" s="169"/>
      <c r="AGP22" s="297"/>
      <c r="AGQ22" s="298"/>
      <c r="AGR22" s="298"/>
      <c r="AGS22" s="298"/>
      <c r="AGT22" s="298"/>
      <c r="AGU22" s="299"/>
      <c r="AGV22" s="169"/>
      <c r="AGW22" s="169"/>
      <c r="AGX22" s="169"/>
      <c r="AGY22" s="169"/>
      <c r="AGZ22" s="297"/>
      <c r="AHA22" s="298"/>
      <c r="AHB22" s="298"/>
      <c r="AHC22" s="298"/>
      <c r="AHD22" s="298"/>
      <c r="AHE22" s="299"/>
      <c r="AHF22" s="169"/>
      <c r="AHG22" s="169"/>
      <c r="AHH22" s="169"/>
      <c r="AHI22" s="169"/>
      <c r="AHJ22" s="173"/>
      <c r="AHK22" s="173"/>
      <c r="AHR22" s="172"/>
      <c r="AHS22" s="172"/>
      <c r="AHT22" s="293"/>
      <c r="AHU22" s="293"/>
      <c r="AHV22" s="293"/>
      <c r="AHW22" s="293"/>
      <c r="AHX22" s="293"/>
      <c r="AHY22" s="293"/>
      <c r="AHZ22" s="169"/>
      <c r="AIA22" s="169"/>
      <c r="AIB22" s="169"/>
      <c r="AIC22" s="169"/>
      <c r="AID22" s="294"/>
      <c r="AIE22" s="295"/>
      <c r="AIF22" s="295"/>
      <c r="AIG22" s="295"/>
      <c r="AIH22" s="295"/>
      <c r="AII22" s="296"/>
      <c r="AIJ22" s="169"/>
      <c r="AIK22" s="169"/>
      <c r="AIL22" s="170"/>
      <c r="AIM22" s="169"/>
      <c r="AIN22" s="297"/>
      <c r="AIO22" s="298"/>
      <c r="AIP22" s="298"/>
      <c r="AIQ22" s="298"/>
      <c r="AIR22" s="298"/>
      <c r="AIS22" s="299"/>
      <c r="AIT22" s="169"/>
      <c r="AIU22" s="169"/>
      <c r="AIV22" s="169"/>
      <c r="AIW22" s="169"/>
      <c r="AIX22" s="297"/>
      <c r="AIY22" s="298"/>
      <c r="AIZ22" s="298"/>
      <c r="AJA22" s="298"/>
      <c r="AJB22" s="298"/>
      <c r="AJC22" s="299"/>
      <c r="AJD22" s="169"/>
      <c r="AJE22" s="169"/>
      <c r="AJF22" s="169"/>
      <c r="AJG22" s="169"/>
      <c r="AJH22" s="173"/>
      <c r="AJI22" s="173"/>
      <c r="AJP22" s="172"/>
      <c r="AJQ22" s="172"/>
      <c r="AJR22" s="293"/>
      <c r="AJS22" s="293"/>
      <c r="AJT22" s="293"/>
      <c r="AJU22" s="293"/>
      <c r="AJV22" s="293"/>
      <c r="AJW22" s="293"/>
      <c r="AJX22" s="169"/>
      <c r="AJY22" s="169"/>
      <c r="AJZ22" s="169"/>
      <c r="AKA22" s="169"/>
      <c r="AKB22" s="294"/>
      <c r="AKC22" s="295"/>
      <c r="AKD22" s="295"/>
      <c r="AKE22" s="295"/>
      <c r="AKF22" s="295"/>
      <c r="AKG22" s="296"/>
      <c r="AKH22" s="169"/>
      <c r="AKI22" s="169"/>
      <c r="AKJ22" s="170"/>
      <c r="AKK22" s="169"/>
      <c r="AKL22" s="297"/>
      <c r="AKM22" s="298"/>
      <c r="AKN22" s="298"/>
      <c r="AKO22" s="298"/>
      <c r="AKP22" s="298"/>
      <c r="AKQ22" s="299"/>
      <c r="AKR22" s="169"/>
      <c r="AKS22" s="169"/>
      <c r="AKT22" s="169"/>
      <c r="AKU22" s="169"/>
      <c r="AKV22" s="297"/>
      <c r="AKW22" s="298"/>
      <c r="AKX22" s="298"/>
      <c r="AKY22" s="298"/>
      <c r="AKZ22" s="298"/>
      <c r="ALA22" s="299"/>
      <c r="ALB22" s="169"/>
      <c r="ALC22" s="169"/>
      <c r="ALD22" s="169"/>
      <c r="ALE22" s="169"/>
      <c r="ALF22" s="173"/>
      <c r="ALG22" s="173"/>
    </row>
    <row r="23" spans="2:9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  <c r="KP23" s="172"/>
      <c r="KQ23" s="172"/>
      <c r="KR23" s="293"/>
      <c r="KS23" s="293"/>
      <c r="KT23" s="293"/>
      <c r="KU23" s="293"/>
      <c r="KV23" s="293"/>
      <c r="KW23" s="293"/>
      <c r="KX23" s="169"/>
      <c r="KY23" s="169"/>
      <c r="KZ23" s="169"/>
      <c r="LA23" s="169"/>
      <c r="LB23" s="294"/>
      <c r="LC23" s="295"/>
      <c r="LD23" s="295"/>
      <c r="LE23" s="295"/>
      <c r="LF23" s="295"/>
      <c r="LG23" s="296"/>
      <c r="LH23" s="169"/>
      <c r="LI23" s="169"/>
      <c r="LJ23" s="170"/>
      <c r="LK23" s="169"/>
      <c r="LL23" s="297"/>
      <c r="LM23" s="298"/>
      <c r="LN23" s="298"/>
      <c r="LO23" s="298"/>
      <c r="LP23" s="298"/>
      <c r="LQ23" s="299"/>
      <c r="LR23" s="169"/>
      <c r="LS23" s="169"/>
      <c r="LT23" s="169"/>
      <c r="LU23" s="169"/>
      <c r="LV23" s="297"/>
      <c r="LW23" s="298"/>
      <c r="LX23" s="298"/>
      <c r="LY23" s="298"/>
      <c r="LZ23" s="298"/>
      <c r="MA23" s="299"/>
      <c r="MB23" s="169"/>
      <c r="MC23" s="169"/>
      <c r="MD23" s="169"/>
      <c r="ME23" s="169"/>
      <c r="MF23" s="173"/>
      <c r="MG23" s="173"/>
      <c r="MN23" s="172"/>
      <c r="MO23" s="172"/>
      <c r="MP23" s="293"/>
      <c r="MQ23" s="293"/>
      <c r="MR23" s="293"/>
      <c r="MS23" s="293"/>
      <c r="MT23" s="293"/>
      <c r="MU23" s="293"/>
      <c r="MV23" s="169"/>
      <c r="MW23" s="169"/>
      <c r="MX23" s="169"/>
      <c r="MY23" s="169"/>
      <c r="MZ23" s="294"/>
      <c r="NA23" s="295"/>
      <c r="NB23" s="295"/>
      <c r="NC23" s="295"/>
      <c r="ND23" s="295"/>
      <c r="NE23" s="296"/>
      <c r="NF23" s="169"/>
      <c r="NG23" s="169"/>
      <c r="NH23" s="170"/>
      <c r="NI23" s="169"/>
      <c r="NJ23" s="297"/>
      <c r="NK23" s="298"/>
      <c r="NL23" s="298"/>
      <c r="NM23" s="298"/>
      <c r="NN23" s="298"/>
      <c r="NO23" s="299"/>
      <c r="NP23" s="169"/>
      <c r="NQ23" s="169"/>
      <c r="NR23" s="169"/>
      <c r="NS23" s="169"/>
      <c r="NT23" s="297"/>
      <c r="NU23" s="298"/>
      <c r="NV23" s="298"/>
      <c r="NW23" s="298"/>
      <c r="NX23" s="298"/>
      <c r="NY23" s="299"/>
      <c r="NZ23" s="169"/>
      <c r="OA23" s="169"/>
      <c r="OB23" s="169"/>
      <c r="OC23" s="169"/>
      <c r="OD23" s="173"/>
      <c r="OE23" s="173"/>
      <c r="OL23" s="172"/>
      <c r="OM23" s="172"/>
      <c r="ON23" s="293"/>
      <c r="OO23" s="293"/>
      <c r="OP23" s="293"/>
      <c r="OQ23" s="293"/>
      <c r="OR23" s="293"/>
      <c r="OS23" s="293"/>
      <c r="OT23" s="169"/>
      <c r="OU23" s="169"/>
      <c r="OV23" s="169"/>
      <c r="OW23" s="169"/>
      <c r="OX23" s="294"/>
      <c r="OY23" s="295"/>
      <c r="OZ23" s="295"/>
      <c r="PA23" s="295"/>
      <c r="PB23" s="295"/>
      <c r="PC23" s="296"/>
      <c r="PD23" s="169"/>
      <c r="PE23" s="169"/>
      <c r="PF23" s="170"/>
      <c r="PG23" s="169"/>
      <c r="PH23" s="297"/>
      <c r="PI23" s="298"/>
      <c r="PJ23" s="298"/>
      <c r="PK23" s="298"/>
      <c r="PL23" s="298"/>
      <c r="PM23" s="299"/>
      <c r="PN23" s="169"/>
      <c r="PO23" s="169"/>
      <c r="PP23" s="169"/>
      <c r="PQ23" s="169"/>
      <c r="PR23" s="297"/>
      <c r="PS23" s="298"/>
      <c r="PT23" s="298"/>
      <c r="PU23" s="298"/>
      <c r="PV23" s="298"/>
      <c r="PW23" s="299"/>
      <c r="PX23" s="169"/>
      <c r="PY23" s="169"/>
      <c r="PZ23" s="169"/>
      <c r="QA23" s="169"/>
      <c r="QB23" s="173"/>
      <c r="QC23" s="173"/>
      <c r="QJ23" s="172"/>
      <c r="QK23" s="172"/>
      <c r="QL23" s="293"/>
      <c r="QM23" s="293"/>
      <c r="QN23" s="293"/>
      <c r="QO23" s="293"/>
      <c r="QP23" s="293"/>
      <c r="QQ23" s="293"/>
      <c r="QR23" s="169"/>
      <c r="QS23" s="169"/>
      <c r="QT23" s="169"/>
      <c r="QU23" s="169"/>
      <c r="QV23" s="294"/>
      <c r="QW23" s="295"/>
      <c r="QX23" s="295"/>
      <c r="QY23" s="295"/>
      <c r="QZ23" s="295"/>
      <c r="RA23" s="296"/>
      <c r="RB23" s="169"/>
      <c r="RC23" s="169"/>
      <c r="RD23" s="170"/>
      <c r="RE23" s="169"/>
      <c r="RF23" s="297"/>
      <c r="RG23" s="298"/>
      <c r="RH23" s="298"/>
      <c r="RI23" s="298"/>
      <c r="RJ23" s="298"/>
      <c r="RK23" s="299"/>
      <c r="RL23" s="169"/>
      <c r="RM23" s="169"/>
      <c r="RN23" s="169"/>
      <c r="RO23" s="169"/>
      <c r="RP23" s="297"/>
      <c r="RQ23" s="298"/>
      <c r="RR23" s="298"/>
      <c r="RS23" s="298"/>
      <c r="RT23" s="298"/>
      <c r="RU23" s="299"/>
      <c r="RV23" s="169"/>
      <c r="RW23" s="169"/>
      <c r="RX23" s="169"/>
      <c r="RY23" s="169"/>
      <c r="RZ23" s="173"/>
      <c r="SA23" s="173"/>
      <c r="SH23" s="172"/>
      <c r="SI23" s="172"/>
      <c r="SJ23" s="293"/>
      <c r="SK23" s="293"/>
      <c r="SL23" s="293"/>
      <c r="SM23" s="293"/>
      <c r="SN23" s="293"/>
      <c r="SO23" s="293"/>
      <c r="SP23" s="169"/>
      <c r="SQ23" s="169"/>
      <c r="SR23" s="169"/>
      <c r="SS23" s="169"/>
      <c r="ST23" s="294"/>
      <c r="SU23" s="295"/>
      <c r="SV23" s="295"/>
      <c r="SW23" s="295"/>
      <c r="SX23" s="295"/>
      <c r="SY23" s="296"/>
      <c r="SZ23" s="169"/>
      <c r="TA23" s="169"/>
      <c r="TB23" s="170"/>
      <c r="TC23" s="169"/>
      <c r="TD23" s="297"/>
      <c r="TE23" s="298"/>
      <c r="TF23" s="298"/>
      <c r="TG23" s="298"/>
      <c r="TH23" s="298"/>
      <c r="TI23" s="299"/>
      <c r="TJ23" s="169"/>
      <c r="TK23" s="169"/>
      <c r="TL23" s="169"/>
      <c r="TM23" s="169"/>
      <c r="TN23" s="297"/>
      <c r="TO23" s="298"/>
      <c r="TP23" s="298"/>
      <c r="TQ23" s="298"/>
      <c r="TR23" s="298"/>
      <c r="TS23" s="299"/>
      <c r="TT23" s="169"/>
      <c r="TU23" s="169"/>
      <c r="TV23" s="169"/>
      <c r="TW23" s="169"/>
      <c r="TX23" s="173"/>
      <c r="TY23" s="173"/>
      <c r="UF23" s="172"/>
      <c r="UG23" s="172"/>
      <c r="UH23" s="293"/>
      <c r="UI23" s="293"/>
      <c r="UJ23" s="293"/>
      <c r="UK23" s="293"/>
      <c r="UL23" s="293"/>
      <c r="UM23" s="293"/>
      <c r="UN23" s="169"/>
      <c r="UO23" s="169"/>
      <c r="UP23" s="169"/>
      <c r="UQ23" s="169"/>
      <c r="UR23" s="294"/>
      <c r="US23" s="295"/>
      <c r="UT23" s="295"/>
      <c r="UU23" s="295"/>
      <c r="UV23" s="295"/>
      <c r="UW23" s="296"/>
      <c r="UX23" s="169"/>
      <c r="UY23" s="169"/>
      <c r="UZ23" s="170"/>
      <c r="VA23" s="169"/>
      <c r="VB23" s="297"/>
      <c r="VC23" s="298"/>
      <c r="VD23" s="298"/>
      <c r="VE23" s="298"/>
      <c r="VF23" s="298"/>
      <c r="VG23" s="299"/>
      <c r="VH23" s="169"/>
      <c r="VI23" s="169"/>
      <c r="VJ23" s="169"/>
      <c r="VK23" s="169"/>
      <c r="VL23" s="297"/>
      <c r="VM23" s="298"/>
      <c r="VN23" s="298"/>
      <c r="VO23" s="298"/>
      <c r="VP23" s="298"/>
      <c r="VQ23" s="299"/>
      <c r="VR23" s="169"/>
      <c r="VS23" s="169"/>
      <c r="VT23" s="169"/>
      <c r="VU23" s="169"/>
      <c r="VV23" s="173"/>
      <c r="VW23" s="173"/>
      <c r="WD23" s="172"/>
      <c r="WE23" s="172"/>
      <c r="WF23" s="293"/>
      <c r="WG23" s="293"/>
      <c r="WH23" s="293"/>
      <c r="WI23" s="293"/>
      <c r="WJ23" s="293"/>
      <c r="WK23" s="293"/>
      <c r="WL23" s="169"/>
      <c r="WM23" s="169"/>
      <c r="WN23" s="169"/>
      <c r="WO23" s="169"/>
      <c r="WP23" s="294"/>
      <c r="WQ23" s="295"/>
      <c r="WR23" s="295"/>
      <c r="WS23" s="295"/>
      <c r="WT23" s="295"/>
      <c r="WU23" s="296"/>
      <c r="WV23" s="169"/>
      <c r="WW23" s="169"/>
      <c r="WX23" s="170"/>
      <c r="WY23" s="169"/>
      <c r="WZ23" s="297"/>
      <c r="XA23" s="298"/>
      <c r="XB23" s="298"/>
      <c r="XC23" s="298"/>
      <c r="XD23" s="298"/>
      <c r="XE23" s="299"/>
      <c r="XF23" s="169"/>
      <c r="XG23" s="169"/>
      <c r="XH23" s="169"/>
      <c r="XI23" s="169"/>
      <c r="XJ23" s="297"/>
      <c r="XK23" s="298"/>
      <c r="XL23" s="298"/>
      <c r="XM23" s="298"/>
      <c r="XN23" s="298"/>
      <c r="XO23" s="299"/>
      <c r="XP23" s="169"/>
      <c r="XQ23" s="169"/>
      <c r="XR23" s="169"/>
      <c r="XS23" s="169"/>
      <c r="XT23" s="173"/>
      <c r="XU23" s="173"/>
      <c r="YB23" s="172"/>
      <c r="YC23" s="172"/>
      <c r="YD23" s="293"/>
      <c r="YE23" s="293"/>
      <c r="YF23" s="293"/>
      <c r="YG23" s="293"/>
      <c r="YH23" s="293"/>
      <c r="YI23" s="293"/>
      <c r="YJ23" s="169"/>
      <c r="YK23" s="169"/>
      <c r="YL23" s="169"/>
      <c r="YM23" s="169"/>
      <c r="YN23" s="294"/>
      <c r="YO23" s="295"/>
      <c r="YP23" s="295"/>
      <c r="YQ23" s="295"/>
      <c r="YR23" s="295"/>
      <c r="YS23" s="296"/>
      <c r="YT23" s="169"/>
      <c r="YU23" s="169"/>
      <c r="YV23" s="170"/>
      <c r="YW23" s="169"/>
      <c r="YX23" s="297"/>
      <c r="YY23" s="298"/>
      <c r="YZ23" s="298"/>
      <c r="ZA23" s="298"/>
      <c r="ZB23" s="298"/>
      <c r="ZC23" s="299"/>
      <c r="ZD23" s="169"/>
      <c r="ZE23" s="169"/>
      <c r="ZF23" s="169"/>
      <c r="ZG23" s="169"/>
      <c r="ZH23" s="297"/>
      <c r="ZI23" s="298"/>
      <c r="ZJ23" s="298"/>
      <c r="ZK23" s="298"/>
      <c r="ZL23" s="298"/>
      <c r="ZM23" s="299"/>
      <c r="ZN23" s="169"/>
      <c r="ZO23" s="169"/>
      <c r="ZP23" s="169"/>
      <c r="ZQ23" s="169"/>
      <c r="ZR23" s="173"/>
      <c r="ZS23" s="173"/>
      <c r="ZZ23" s="172"/>
      <c r="AAA23" s="172"/>
      <c r="AAB23" s="293"/>
      <c r="AAC23" s="293"/>
      <c r="AAD23" s="293"/>
      <c r="AAE23" s="293"/>
      <c r="AAF23" s="293"/>
      <c r="AAG23" s="293"/>
      <c r="AAH23" s="169"/>
      <c r="AAI23" s="169"/>
      <c r="AAJ23" s="169"/>
      <c r="AAK23" s="169"/>
      <c r="AAL23" s="294"/>
      <c r="AAM23" s="295"/>
      <c r="AAN23" s="295"/>
      <c r="AAO23" s="295"/>
      <c r="AAP23" s="295"/>
      <c r="AAQ23" s="296"/>
      <c r="AAR23" s="169"/>
      <c r="AAS23" s="169"/>
      <c r="AAT23" s="170"/>
      <c r="AAU23" s="169"/>
      <c r="AAV23" s="297"/>
      <c r="AAW23" s="298"/>
      <c r="AAX23" s="298"/>
      <c r="AAY23" s="298"/>
      <c r="AAZ23" s="298"/>
      <c r="ABA23" s="299"/>
      <c r="ABB23" s="169"/>
      <c r="ABC23" s="169"/>
      <c r="ABD23" s="169"/>
      <c r="ABE23" s="169"/>
      <c r="ABF23" s="297"/>
      <c r="ABG23" s="298"/>
      <c r="ABH23" s="298"/>
      <c r="ABI23" s="298"/>
      <c r="ABJ23" s="298"/>
      <c r="ABK23" s="299"/>
      <c r="ABL23" s="169"/>
      <c r="ABM23" s="169"/>
      <c r="ABN23" s="169"/>
      <c r="ABO23" s="169"/>
      <c r="ABP23" s="173"/>
      <c r="ABQ23" s="173"/>
      <c r="ABX23" s="172"/>
      <c r="ABY23" s="172"/>
      <c r="ABZ23" s="293"/>
      <c r="ACA23" s="293"/>
      <c r="ACB23" s="293"/>
      <c r="ACC23" s="293"/>
      <c r="ACD23" s="293"/>
      <c r="ACE23" s="293"/>
      <c r="ACF23" s="169"/>
      <c r="ACG23" s="169"/>
      <c r="ACH23" s="169"/>
      <c r="ACI23" s="169"/>
      <c r="ACJ23" s="294"/>
      <c r="ACK23" s="295"/>
      <c r="ACL23" s="295"/>
      <c r="ACM23" s="295"/>
      <c r="ACN23" s="295"/>
      <c r="ACO23" s="296"/>
      <c r="ACP23" s="169"/>
      <c r="ACQ23" s="169"/>
      <c r="ACR23" s="170"/>
      <c r="ACS23" s="169"/>
      <c r="ACT23" s="297"/>
      <c r="ACU23" s="298"/>
      <c r="ACV23" s="298"/>
      <c r="ACW23" s="298"/>
      <c r="ACX23" s="298"/>
      <c r="ACY23" s="299"/>
      <c r="ACZ23" s="169"/>
      <c r="ADA23" s="169"/>
      <c r="ADB23" s="169"/>
      <c r="ADC23" s="169"/>
      <c r="ADD23" s="297"/>
      <c r="ADE23" s="298"/>
      <c r="ADF23" s="298"/>
      <c r="ADG23" s="298"/>
      <c r="ADH23" s="298"/>
      <c r="ADI23" s="299"/>
      <c r="ADJ23" s="169"/>
      <c r="ADK23" s="169"/>
      <c r="ADL23" s="169"/>
      <c r="ADM23" s="169"/>
      <c r="ADN23" s="173"/>
      <c r="ADO23" s="173"/>
      <c r="ADV23" s="172"/>
      <c r="ADW23" s="172"/>
      <c r="ADX23" s="293"/>
      <c r="ADY23" s="293"/>
      <c r="ADZ23" s="293"/>
      <c r="AEA23" s="293"/>
      <c r="AEB23" s="293"/>
      <c r="AEC23" s="293"/>
      <c r="AED23" s="169"/>
      <c r="AEE23" s="169"/>
      <c r="AEF23" s="169"/>
      <c r="AEG23" s="169"/>
      <c r="AEH23" s="294"/>
      <c r="AEI23" s="295"/>
      <c r="AEJ23" s="295"/>
      <c r="AEK23" s="295"/>
      <c r="AEL23" s="295"/>
      <c r="AEM23" s="296"/>
      <c r="AEN23" s="169"/>
      <c r="AEO23" s="169"/>
      <c r="AEP23" s="170"/>
      <c r="AEQ23" s="169"/>
      <c r="AER23" s="297"/>
      <c r="AES23" s="298"/>
      <c r="AET23" s="298"/>
      <c r="AEU23" s="298"/>
      <c r="AEV23" s="298"/>
      <c r="AEW23" s="299"/>
      <c r="AEX23" s="169"/>
      <c r="AEY23" s="169"/>
      <c r="AEZ23" s="169"/>
      <c r="AFA23" s="169"/>
      <c r="AFB23" s="297"/>
      <c r="AFC23" s="298"/>
      <c r="AFD23" s="298"/>
      <c r="AFE23" s="298"/>
      <c r="AFF23" s="298"/>
      <c r="AFG23" s="299"/>
      <c r="AFH23" s="169"/>
      <c r="AFI23" s="169"/>
      <c r="AFJ23" s="169"/>
      <c r="AFK23" s="169"/>
      <c r="AFL23" s="173"/>
      <c r="AFM23" s="173"/>
      <c r="AFT23" s="172"/>
      <c r="AFU23" s="172"/>
      <c r="AFV23" s="293"/>
      <c r="AFW23" s="293"/>
      <c r="AFX23" s="293"/>
      <c r="AFY23" s="293"/>
      <c r="AFZ23" s="293"/>
      <c r="AGA23" s="293"/>
      <c r="AGB23" s="169"/>
      <c r="AGC23" s="169"/>
      <c r="AGD23" s="169"/>
      <c r="AGE23" s="169"/>
      <c r="AGF23" s="294"/>
      <c r="AGG23" s="295"/>
      <c r="AGH23" s="295"/>
      <c r="AGI23" s="295"/>
      <c r="AGJ23" s="295"/>
      <c r="AGK23" s="296"/>
      <c r="AGL23" s="169"/>
      <c r="AGM23" s="169"/>
      <c r="AGN23" s="170"/>
      <c r="AGO23" s="169"/>
      <c r="AGP23" s="297"/>
      <c r="AGQ23" s="298"/>
      <c r="AGR23" s="298"/>
      <c r="AGS23" s="298"/>
      <c r="AGT23" s="298"/>
      <c r="AGU23" s="299"/>
      <c r="AGV23" s="169"/>
      <c r="AGW23" s="169"/>
      <c r="AGX23" s="169"/>
      <c r="AGY23" s="169"/>
      <c r="AGZ23" s="297"/>
      <c r="AHA23" s="298"/>
      <c r="AHB23" s="298"/>
      <c r="AHC23" s="298"/>
      <c r="AHD23" s="298"/>
      <c r="AHE23" s="299"/>
      <c r="AHF23" s="169"/>
      <c r="AHG23" s="169"/>
      <c r="AHH23" s="169"/>
      <c r="AHI23" s="169"/>
      <c r="AHJ23" s="173"/>
      <c r="AHK23" s="173"/>
      <c r="AHR23" s="172"/>
      <c r="AHS23" s="172"/>
      <c r="AHT23" s="293"/>
      <c r="AHU23" s="293"/>
      <c r="AHV23" s="293"/>
      <c r="AHW23" s="293"/>
      <c r="AHX23" s="293"/>
      <c r="AHY23" s="293"/>
      <c r="AHZ23" s="169"/>
      <c r="AIA23" s="169"/>
      <c r="AIB23" s="169"/>
      <c r="AIC23" s="169"/>
      <c r="AID23" s="294"/>
      <c r="AIE23" s="295"/>
      <c r="AIF23" s="295"/>
      <c r="AIG23" s="295"/>
      <c r="AIH23" s="295"/>
      <c r="AII23" s="296"/>
      <c r="AIJ23" s="169"/>
      <c r="AIK23" s="169"/>
      <c r="AIL23" s="170"/>
      <c r="AIM23" s="169"/>
      <c r="AIN23" s="297"/>
      <c r="AIO23" s="298"/>
      <c r="AIP23" s="298"/>
      <c r="AIQ23" s="298"/>
      <c r="AIR23" s="298"/>
      <c r="AIS23" s="299"/>
      <c r="AIT23" s="169"/>
      <c r="AIU23" s="169"/>
      <c r="AIV23" s="169"/>
      <c r="AIW23" s="169"/>
      <c r="AIX23" s="297"/>
      <c r="AIY23" s="298"/>
      <c r="AIZ23" s="298"/>
      <c r="AJA23" s="298"/>
      <c r="AJB23" s="298"/>
      <c r="AJC23" s="299"/>
      <c r="AJD23" s="169"/>
      <c r="AJE23" s="169"/>
      <c r="AJF23" s="169"/>
      <c r="AJG23" s="169"/>
      <c r="AJH23" s="173"/>
      <c r="AJI23" s="173"/>
      <c r="AJP23" s="172"/>
      <c r="AJQ23" s="172"/>
      <c r="AJR23" s="293"/>
      <c r="AJS23" s="293"/>
      <c r="AJT23" s="293"/>
      <c r="AJU23" s="293"/>
      <c r="AJV23" s="293"/>
      <c r="AJW23" s="293"/>
      <c r="AJX23" s="169"/>
      <c r="AJY23" s="169"/>
      <c r="AJZ23" s="169"/>
      <c r="AKA23" s="169"/>
      <c r="AKB23" s="294"/>
      <c r="AKC23" s="295"/>
      <c r="AKD23" s="295"/>
      <c r="AKE23" s="295"/>
      <c r="AKF23" s="295"/>
      <c r="AKG23" s="296"/>
      <c r="AKH23" s="169"/>
      <c r="AKI23" s="169"/>
      <c r="AKJ23" s="170"/>
      <c r="AKK23" s="169"/>
      <c r="AKL23" s="297"/>
      <c r="AKM23" s="298"/>
      <c r="AKN23" s="298"/>
      <c r="AKO23" s="298"/>
      <c r="AKP23" s="298"/>
      <c r="AKQ23" s="299"/>
      <c r="AKR23" s="169"/>
      <c r="AKS23" s="169"/>
      <c r="AKT23" s="169"/>
      <c r="AKU23" s="169"/>
      <c r="AKV23" s="297"/>
      <c r="AKW23" s="298"/>
      <c r="AKX23" s="298"/>
      <c r="AKY23" s="298"/>
      <c r="AKZ23" s="298"/>
      <c r="ALA23" s="299"/>
      <c r="ALB23" s="169"/>
      <c r="ALC23" s="169"/>
      <c r="ALD23" s="169"/>
      <c r="ALE23" s="169"/>
      <c r="ALF23" s="173"/>
      <c r="ALG23" s="173"/>
    </row>
    <row r="24" spans="2:9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  <c r="KP24" s="172"/>
      <c r="KQ24" s="172"/>
      <c r="KR24" s="293"/>
      <c r="KS24" s="293"/>
      <c r="KT24" s="293"/>
      <c r="KU24" s="293"/>
      <c r="KV24" s="293"/>
      <c r="KW24" s="293"/>
      <c r="KX24" s="169"/>
      <c r="KY24" s="169"/>
      <c r="KZ24" s="169"/>
      <c r="LA24" s="169"/>
      <c r="LB24" s="294"/>
      <c r="LC24" s="295"/>
      <c r="LD24" s="295"/>
      <c r="LE24" s="295"/>
      <c r="LF24" s="295"/>
      <c r="LG24" s="296"/>
      <c r="LH24" s="169"/>
      <c r="LI24" s="169"/>
      <c r="LJ24" s="170"/>
      <c r="LK24" s="169"/>
      <c r="LL24" s="297"/>
      <c r="LM24" s="298"/>
      <c r="LN24" s="298"/>
      <c r="LO24" s="298"/>
      <c r="LP24" s="298"/>
      <c r="LQ24" s="299"/>
      <c r="LR24" s="169"/>
      <c r="LS24" s="169"/>
      <c r="LT24" s="169"/>
      <c r="LU24" s="169"/>
      <c r="LV24" s="297"/>
      <c r="LW24" s="298"/>
      <c r="LX24" s="298"/>
      <c r="LY24" s="298"/>
      <c r="LZ24" s="298"/>
      <c r="MA24" s="299"/>
      <c r="MB24" s="169"/>
      <c r="MC24" s="169"/>
      <c r="MD24" s="169"/>
      <c r="ME24" s="169"/>
      <c r="MF24" s="173"/>
      <c r="MG24" s="173"/>
      <c r="MN24" s="172"/>
      <c r="MO24" s="172"/>
      <c r="MP24" s="293"/>
      <c r="MQ24" s="293"/>
      <c r="MR24" s="293"/>
      <c r="MS24" s="293"/>
      <c r="MT24" s="293"/>
      <c r="MU24" s="293"/>
      <c r="MV24" s="169"/>
      <c r="MW24" s="169"/>
      <c r="MX24" s="169"/>
      <c r="MY24" s="169"/>
      <c r="MZ24" s="294"/>
      <c r="NA24" s="295"/>
      <c r="NB24" s="295"/>
      <c r="NC24" s="295"/>
      <c r="ND24" s="295"/>
      <c r="NE24" s="296"/>
      <c r="NF24" s="169"/>
      <c r="NG24" s="169"/>
      <c r="NH24" s="170"/>
      <c r="NI24" s="169"/>
      <c r="NJ24" s="297"/>
      <c r="NK24" s="298"/>
      <c r="NL24" s="298"/>
      <c r="NM24" s="298"/>
      <c r="NN24" s="298"/>
      <c r="NO24" s="299"/>
      <c r="NP24" s="169"/>
      <c r="NQ24" s="169"/>
      <c r="NR24" s="169"/>
      <c r="NS24" s="169"/>
      <c r="NT24" s="297"/>
      <c r="NU24" s="298"/>
      <c r="NV24" s="298"/>
      <c r="NW24" s="298"/>
      <c r="NX24" s="298"/>
      <c r="NY24" s="299"/>
      <c r="NZ24" s="169"/>
      <c r="OA24" s="169"/>
      <c r="OB24" s="169"/>
      <c r="OC24" s="169"/>
      <c r="OD24" s="173"/>
      <c r="OE24" s="173"/>
      <c r="OL24" s="172"/>
      <c r="OM24" s="172"/>
      <c r="ON24" s="293"/>
      <c r="OO24" s="293"/>
      <c r="OP24" s="293"/>
      <c r="OQ24" s="293"/>
      <c r="OR24" s="293"/>
      <c r="OS24" s="293"/>
      <c r="OT24" s="169"/>
      <c r="OU24" s="169"/>
      <c r="OV24" s="169"/>
      <c r="OW24" s="169"/>
      <c r="OX24" s="294"/>
      <c r="OY24" s="295"/>
      <c r="OZ24" s="295"/>
      <c r="PA24" s="295"/>
      <c r="PB24" s="295"/>
      <c r="PC24" s="296"/>
      <c r="PD24" s="169"/>
      <c r="PE24" s="169"/>
      <c r="PF24" s="170"/>
      <c r="PG24" s="169"/>
      <c r="PH24" s="297"/>
      <c r="PI24" s="298"/>
      <c r="PJ24" s="298"/>
      <c r="PK24" s="298"/>
      <c r="PL24" s="298"/>
      <c r="PM24" s="299"/>
      <c r="PN24" s="169"/>
      <c r="PO24" s="169"/>
      <c r="PP24" s="169"/>
      <c r="PQ24" s="169"/>
      <c r="PR24" s="297"/>
      <c r="PS24" s="298"/>
      <c r="PT24" s="298"/>
      <c r="PU24" s="298"/>
      <c r="PV24" s="298"/>
      <c r="PW24" s="299"/>
      <c r="PX24" s="169"/>
      <c r="PY24" s="169"/>
      <c r="PZ24" s="169"/>
      <c r="QA24" s="169"/>
      <c r="QB24" s="173"/>
      <c r="QC24" s="173"/>
      <c r="QJ24" s="172"/>
      <c r="QK24" s="172"/>
      <c r="QL24" s="293"/>
      <c r="QM24" s="293"/>
      <c r="QN24" s="293"/>
      <c r="QO24" s="293"/>
      <c r="QP24" s="293"/>
      <c r="QQ24" s="293"/>
      <c r="QR24" s="169"/>
      <c r="QS24" s="169"/>
      <c r="QT24" s="169"/>
      <c r="QU24" s="169"/>
      <c r="QV24" s="294"/>
      <c r="QW24" s="295"/>
      <c r="QX24" s="295"/>
      <c r="QY24" s="295"/>
      <c r="QZ24" s="295"/>
      <c r="RA24" s="296"/>
      <c r="RB24" s="169"/>
      <c r="RC24" s="169"/>
      <c r="RD24" s="170"/>
      <c r="RE24" s="169"/>
      <c r="RF24" s="297"/>
      <c r="RG24" s="298"/>
      <c r="RH24" s="298"/>
      <c r="RI24" s="298"/>
      <c r="RJ24" s="298"/>
      <c r="RK24" s="299"/>
      <c r="RL24" s="169"/>
      <c r="RM24" s="169"/>
      <c r="RN24" s="169"/>
      <c r="RO24" s="169"/>
      <c r="RP24" s="297"/>
      <c r="RQ24" s="298"/>
      <c r="RR24" s="298"/>
      <c r="RS24" s="298"/>
      <c r="RT24" s="298"/>
      <c r="RU24" s="299"/>
      <c r="RV24" s="169"/>
      <c r="RW24" s="169"/>
      <c r="RX24" s="169"/>
      <c r="RY24" s="169"/>
      <c r="RZ24" s="173"/>
      <c r="SA24" s="173"/>
      <c r="SH24" s="172"/>
      <c r="SI24" s="172"/>
      <c r="SJ24" s="293"/>
      <c r="SK24" s="293"/>
      <c r="SL24" s="293"/>
      <c r="SM24" s="293"/>
      <c r="SN24" s="293"/>
      <c r="SO24" s="293"/>
      <c r="SP24" s="169"/>
      <c r="SQ24" s="169"/>
      <c r="SR24" s="169"/>
      <c r="SS24" s="169"/>
      <c r="ST24" s="294"/>
      <c r="SU24" s="295"/>
      <c r="SV24" s="295"/>
      <c r="SW24" s="295"/>
      <c r="SX24" s="295"/>
      <c r="SY24" s="296"/>
      <c r="SZ24" s="169"/>
      <c r="TA24" s="169"/>
      <c r="TB24" s="170"/>
      <c r="TC24" s="169"/>
      <c r="TD24" s="297"/>
      <c r="TE24" s="298"/>
      <c r="TF24" s="298"/>
      <c r="TG24" s="298"/>
      <c r="TH24" s="298"/>
      <c r="TI24" s="299"/>
      <c r="TJ24" s="169"/>
      <c r="TK24" s="169"/>
      <c r="TL24" s="169"/>
      <c r="TM24" s="169"/>
      <c r="TN24" s="297"/>
      <c r="TO24" s="298"/>
      <c r="TP24" s="298"/>
      <c r="TQ24" s="298"/>
      <c r="TR24" s="298"/>
      <c r="TS24" s="299"/>
      <c r="TT24" s="169"/>
      <c r="TU24" s="169"/>
      <c r="TV24" s="169"/>
      <c r="TW24" s="169"/>
      <c r="TX24" s="173"/>
      <c r="TY24" s="173"/>
      <c r="UF24" s="172"/>
      <c r="UG24" s="172"/>
      <c r="UH24" s="293"/>
      <c r="UI24" s="293"/>
      <c r="UJ24" s="293"/>
      <c r="UK24" s="293"/>
      <c r="UL24" s="293"/>
      <c r="UM24" s="293"/>
      <c r="UN24" s="169"/>
      <c r="UO24" s="169"/>
      <c r="UP24" s="169"/>
      <c r="UQ24" s="169"/>
      <c r="UR24" s="294"/>
      <c r="US24" s="295"/>
      <c r="UT24" s="295"/>
      <c r="UU24" s="295"/>
      <c r="UV24" s="295"/>
      <c r="UW24" s="296"/>
      <c r="UX24" s="169"/>
      <c r="UY24" s="169"/>
      <c r="UZ24" s="170"/>
      <c r="VA24" s="169"/>
      <c r="VB24" s="297"/>
      <c r="VC24" s="298"/>
      <c r="VD24" s="298"/>
      <c r="VE24" s="298"/>
      <c r="VF24" s="298"/>
      <c r="VG24" s="299"/>
      <c r="VH24" s="169"/>
      <c r="VI24" s="169"/>
      <c r="VJ24" s="169"/>
      <c r="VK24" s="169"/>
      <c r="VL24" s="297"/>
      <c r="VM24" s="298"/>
      <c r="VN24" s="298"/>
      <c r="VO24" s="298"/>
      <c r="VP24" s="298"/>
      <c r="VQ24" s="299"/>
      <c r="VR24" s="169"/>
      <c r="VS24" s="169"/>
      <c r="VT24" s="169"/>
      <c r="VU24" s="169"/>
      <c r="VV24" s="173"/>
      <c r="VW24" s="173"/>
      <c r="WD24" s="172"/>
      <c r="WE24" s="172"/>
      <c r="WF24" s="293"/>
      <c r="WG24" s="293"/>
      <c r="WH24" s="293"/>
      <c r="WI24" s="293"/>
      <c r="WJ24" s="293"/>
      <c r="WK24" s="293"/>
      <c r="WL24" s="169"/>
      <c r="WM24" s="169"/>
      <c r="WN24" s="169"/>
      <c r="WO24" s="169"/>
      <c r="WP24" s="294"/>
      <c r="WQ24" s="295"/>
      <c r="WR24" s="295"/>
      <c r="WS24" s="295"/>
      <c r="WT24" s="295"/>
      <c r="WU24" s="296"/>
      <c r="WV24" s="169"/>
      <c r="WW24" s="169"/>
      <c r="WX24" s="170"/>
      <c r="WY24" s="169"/>
      <c r="WZ24" s="297"/>
      <c r="XA24" s="298"/>
      <c r="XB24" s="298"/>
      <c r="XC24" s="298"/>
      <c r="XD24" s="298"/>
      <c r="XE24" s="299"/>
      <c r="XF24" s="169"/>
      <c r="XG24" s="169"/>
      <c r="XH24" s="169"/>
      <c r="XI24" s="169"/>
      <c r="XJ24" s="297"/>
      <c r="XK24" s="298"/>
      <c r="XL24" s="298"/>
      <c r="XM24" s="298"/>
      <c r="XN24" s="298"/>
      <c r="XO24" s="299"/>
      <c r="XP24" s="169"/>
      <c r="XQ24" s="169"/>
      <c r="XR24" s="169"/>
      <c r="XS24" s="169"/>
      <c r="XT24" s="173"/>
      <c r="XU24" s="173"/>
      <c r="YB24" s="172"/>
      <c r="YC24" s="172"/>
      <c r="YD24" s="293"/>
      <c r="YE24" s="293"/>
      <c r="YF24" s="293"/>
      <c r="YG24" s="293"/>
      <c r="YH24" s="293"/>
      <c r="YI24" s="293"/>
      <c r="YJ24" s="169"/>
      <c r="YK24" s="169"/>
      <c r="YL24" s="169"/>
      <c r="YM24" s="169"/>
      <c r="YN24" s="294"/>
      <c r="YO24" s="295"/>
      <c r="YP24" s="295"/>
      <c r="YQ24" s="295"/>
      <c r="YR24" s="295"/>
      <c r="YS24" s="296"/>
      <c r="YT24" s="169"/>
      <c r="YU24" s="169"/>
      <c r="YV24" s="170"/>
      <c r="YW24" s="169"/>
      <c r="YX24" s="297"/>
      <c r="YY24" s="298"/>
      <c r="YZ24" s="298"/>
      <c r="ZA24" s="298"/>
      <c r="ZB24" s="298"/>
      <c r="ZC24" s="299"/>
      <c r="ZD24" s="169"/>
      <c r="ZE24" s="169"/>
      <c r="ZF24" s="169"/>
      <c r="ZG24" s="169"/>
      <c r="ZH24" s="297"/>
      <c r="ZI24" s="298"/>
      <c r="ZJ24" s="298"/>
      <c r="ZK24" s="298"/>
      <c r="ZL24" s="298"/>
      <c r="ZM24" s="299"/>
      <c r="ZN24" s="169"/>
      <c r="ZO24" s="169"/>
      <c r="ZP24" s="169"/>
      <c r="ZQ24" s="169"/>
      <c r="ZR24" s="173"/>
      <c r="ZS24" s="173"/>
      <c r="ZZ24" s="172"/>
      <c r="AAA24" s="172"/>
      <c r="AAB24" s="293"/>
      <c r="AAC24" s="293"/>
      <c r="AAD24" s="293"/>
      <c r="AAE24" s="293"/>
      <c r="AAF24" s="293"/>
      <c r="AAG24" s="293"/>
      <c r="AAH24" s="169"/>
      <c r="AAI24" s="169"/>
      <c r="AAJ24" s="169"/>
      <c r="AAK24" s="169"/>
      <c r="AAL24" s="294"/>
      <c r="AAM24" s="295"/>
      <c r="AAN24" s="295"/>
      <c r="AAO24" s="295"/>
      <c r="AAP24" s="295"/>
      <c r="AAQ24" s="296"/>
      <c r="AAR24" s="169"/>
      <c r="AAS24" s="169"/>
      <c r="AAT24" s="170"/>
      <c r="AAU24" s="169"/>
      <c r="AAV24" s="297"/>
      <c r="AAW24" s="298"/>
      <c r="AAX24" s="298"/>
      <c r="AAY24" s="298"/>
      <c r="AAZ24" s="298"/>
      <c r="ABA24" s="299"/>
      <c r="ABB24" s="169"/>
      <c r="ABC24" s="169"/>
      <c r="ABD24" s="169"/>
      <c r="ABE24" s="169"/>
      <c r="ABF24" s="297"/>
      <c r="ABG24" s="298"/>
      <c r="ABH24" s="298"/>
      <c r="ABI24" s="298"/>
      <c r="ABJ24" s="298"/>
      <c r="ABK24" s="299"/>
      <c r="ABL24" s="169"/>
      <c r="ABM24" s="169"/>
      <c r="ABN24" s="169"/>
      <c r="ABO24" s="169"/>
      <c r="ABP24" s="173"/>
      <c r="ABQ24" s="173"/>
      <c r="ABX24" s="172"/>
      <c r="ABY24" s="172"/>
      <c r="ABZ24" s="293"/>
      <c r="ACA24" s="293"/>
      <c r="ACB24" s="293"/>
      <c r="ACC24" s="293"/>
      <c r="ACD24" s="293"/>
      <c r="ACE24" s="293"/>
      <c r="ACF24" s="169"/>
      <c r="ACG24" s="169"/>
      <c r="ACH24" s="169"/>
      <c r="ACI24" s="169"/>
      <c r="ACJ24" s="294"/>
      <c r="ACK24" s="295"/>
      <c r="ACL24" s="295"/>
      <c r="ACM24" s="295"/>
      <c r="ACN24" s="295"/>
      <c r="ACO24" s="296"/>
      <c r="ACP24" s="169"/>
      <c r="ACQ24" s="169"/>
      <c r="ACR24" s="170"/>
      <c r="ACS24" s="169"/>
      <c r="ACT24" s="297"/>
      <c r="ACU24" s="298"/>
      <c r="ACV24" s="298"/>
      <c r="ACW24" s="298"/>
      <c r="ACX24" s="298"/>
      <c r="ACY24" s="299"/>
      <c r="ACZ24" s="169"/>
      <c r="ADA24" s="169"/>
      <c r="ADB24" s="169"/>
      <c r="ADC24" s="169"/>
      <c r="ADD24" s="297"/>
      <c r="ADE24" s="298"/>
      <c r="ADF24" s="298"/>
      <c r="ADG24" s="298"/>
      <c r="ADH24" s="298"/>
      <c r="ADI24" s="299"/>
      <c r="ADJ24" s="169"/>
      <c r="ADK24" s="169"/>
      <c r="ADL24" s="169"/>
      <c r="ADM24" s="169"/>
      <c r="ADN24" s="173"/>
      <c r="ADO24" s="173"/>
      <c r="ADV24" s="172"/>
      <c r="ADW24" s="172"/>
      <c r="ADX24" s="293"/>
      <c r="ADY24" s="293"/>
      <c r="ADZ24" s="293"/>
      <c r="AEA24" s="293"/>
      <c r="AEB24" s="293"/>
      <c r="AEC24" s="293"/>
      <c r="AED24" s="169"/>
      <c r="AEE24" s="169"/>
      <c r="AEF24" s="169"/>
      <c r="AEG24" s="169"/>
      <c r="AEH24" s="294"/>
      <c r="AEI24" s="295"/>
      <c r="AEJ24" s="295"/>
      <c r="AEK24" s="295"/>
      <c r="AEL24" s="295"/>
      <c r="AEM24" s="296"/>
      <c r="AEN24" s="169"/>
      <c r="AEO24" s="169"/>
      <c r="AEP24" s="170"/>
      <c r="AEQ24" s="169"/>
      <c r="AER24" s="297"/>
      <c r="AES24" s="298"/>
      <c r="AET24" s="298"/>
      <c r="AEU24" s="298"/>
      <c r="AEV24" s="298"/>
      <c r="AEW24" s="299"/>
      <c r="AEX24" s="169"/>
      <c r="AEY24" s="169"/>
      <c r="AEZ24" s="169"/>
      <c r="AFA24" s="169"/>
      <c r="AFB24" s="297"/>
      <c r="AFC24" s="298"/>
      <c r="AFD24" s="298"/>
      <c r="AFE24" s="298"/>
      <c r="AFF24" s="298"/>
      <c r="AFG24" s="299"/>
      <c r="AFH24" s="169"/>
      <c r="AFI24" s="169"/>
      <c r="AFJ24" s="169"/>
      <c r="AFK24" s="169"/>
      <c r="AFL24" s="173"/>
      <c r="AFM24" s="173"/>
      <c r="AFT24" s="172"/>
      <c r="AFU24" s="172"/>
      <c r="AFV24" s="293"/>
      <c r="AFW24" s="293"/>
      <c r="AFX24" s="293"/>
      <c r="AFY24" s="293"/>
      <c r="AFZ24" s="293"/>
      <c r="AGA24" s="293"/>
      <c r="AGB24" s="169"/>
      <c r="AGC24" s="169"/>
      <c r="AGD24" s="169"/>
      <c r="AGE24" s="169"/>
      <c r="AGF24" s="294"/>
      <c r="AGG24" s="295"/>
      <c r="AGH24" s="295"/>
      <c r="AGI24" s="295"/>
      <c r="AGJ24" s="295"/>
      <c r="AGK24" s="296"/>
      <c r="AGL24" s="169"/>
      <c r="AGM24" s="169"/>
      <c r="AGN24" s="170"/>
      <c r="AGO24" s="169"/>
      <c r="AGP24" s="297"/>
      <c r="AGQ24" s="298"/>
      <c r="AGR24" s="298"/>
      <c r="AGS24" s="298"/>
      <c r="AGT24" s="298"/>
      <c r="AGU24" s="299"/>
      <c r="AGV24" s="169"/>
      <c r="AGW24" s="169"/>
      <c r="AGX24" s="169"/>
      <c r="AGY24" s="169"/>
      <c r="AGZ24" s="297"/>
      <c r="AHA24" s="298"/>
      <c r="AHB24" s="298"/>
      <c r="AHC24" s="298"/>
      <c r="AHD24" s="298"/>
      <c r="AHE24" s="299"/>
      <c r="AHF24" s="169"/>
      <c r="AHG24" s="169"/>
      <c r="AHH24" s="169"/>
      <c r="AHI24" s="169"/>
      <c r="AHJ24" s="173"/>
      <c r="AHK24" s="173"/>
      <c r="AHR24" s="172"/>
      <c r="AHS24" s="172"/>
      <c r="AHT24" s="293"/>
      <c r="AHU24" s="293"/>
      <c r="AHV24" s="293"/>
      <c r="AHW24" s="293"/>
      <c r="AHX24" s="293"/>
      <c r="AHY24" s="293"/>
      <c r="AHZ24" s="169"/>
      <c r="AIA24" s="169"/>
      <c r="AIB24" s="169"/>
      <c r="AIC24" s="169"/>
      <c r="AID24" s="294"/>
      <c r="AIE24" s="295"/>
      <c r="AIF24" s="295"/>
      <c r="AIG24" s="295"/>
      <c r="AIH24" s="295"/>
      <c r="AII24" s="296"/>
      <c r="AIJ24" s="169"/>
      <c r="AIK24" s="169"/>
      <c r="AIL24" s="170"/>
      <c r="AIM24" s="169"/>
      <c r="AIN24" s="297"/>
      <c r="AIO24" s="298"/>
      <c r="AIP24" s="298"/>
      <c r="AIQ24" s="298"/>
      <c r="AIR24" s="298"/>
      <c r="AIS24" s="299"/>
      <c r="AIT24" s="169"/>
      <c r="AIU24" s="169"/>
      <c r="AIV24" s="169"/>
      <c r="AIW24" s="169"/>
      <c r="AIX24" s="297"/>
      <c r="AIY24" s="298"/>
      <c r="AIZ24" s="298"/>
      <c r="AJA24" s="298"/>
      <c r="AJB24" s="298"/>
      <c r="AJC24" s="299"/>
      <c r="AJD24" s="169"/>
      <c r="AJE24" s="169"/>
      <c r="AJF24" s="169"/>
      <c r="AJG24" s="169"/>
      <c r="AJH24" s="173"/>
      <c r="AJI24" s="173"/>
      <c r="AJP24" s="172"/>
      <c r="AJQ24" s="172"/>
      <c r="AJR24" s="293"/>
      <c r="AJS24" s="293"/>
      <c r="AJT24" s="293"/>
      <c r="AJU24" s="293"/>
      <c r="AJV24" s="293"/>
      <c r="AJW24" s="293"/>
      <c r="AJX24" s="169"/>
      <c r="AJY24" s="169"/>
      <c r="AJZ24" s="169"/>
      <c r="AKA24" s="169"/>
      <c r="AKB24" s="294"/>
      <c r="AKC24" s="295"/>
      <c r="AKD24" s="295"/>
      <c r="AKE24" s="295"/>
      <c r="AKF24" s="295"/>
      <c r="AKG24" s="296"/>
      <c r="AKH24" s="169"/>
      <c r="AKI24" s="169"/>
      <c r="AKJ24" s="170"/>
      <c r="AKK24" s="169"/>
      <c r="AKL24" s="297"/>
      <c r="AKM24" s="298"/>
      <c r="AKN24" s="298"/>
      <c r="AKO24" s="298"/>
      <c r="AKP24" s="298"/>
      <c r="AKQ24" s="299"/>
      <c r="AKR24" s="169"/>
      <c r="AKS24" s="169"/>
      <c r="AKT24" s="169"/>
      <c r="AKU24" s="169"/>
      <c r="AKV24" s="297"/>
      <c r="AKW24" s="298"/>
      <c r="AKX24" s="298"/>
      <c r="AKY24" s="298"/>
      <c r="AKZ24" s="298"/>
      <c r="ALA24" s="299"/>
      <c r="ALB24" s="169"/>
      <c r="ALC24" s="169"/>
      <c r="ALD24" s="169"/>
      <c r="ALE24" s="169"/>
      <c r="ALF24" s="173"/>
      <c r="ALG24" s="173"/>
    </row>
    <row r="25" spans="2:9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  <c r="KP25" s="172"/>
      <c r="KQ25" s="172"/>
      <c r="KR25" s="293"/>
      <c r="KS25" s="293"/>
      <c r="KT25" s="293"/>
      <c r="KU25" s="293"/>
      <c r="KV25" s="293"/>
      <c r="KW25" s="293"/>
      <c r="KX25" s="169"/>
      <c r="KY25" s="169"/>
      <c r="KZ25" s="169"/>
      <c r="LA25" s="169"/>
      <c r="LB25" s="294"/>
      <c r="LC25" s="295"/>
      <c r="LD25" s="295"/>
      <c r="LE25" s="295"/>
      <c r="LF25" s="295"/>
      <c r="LG25" s="296"/>
      <c r="LH25" s="169"/>
      <c r="LI25" s="169"/>
      <c r="LJ25" s="170"/>
      <c r="LK25" s="169"/>
      <c r="LL25" s="297"/>
      <c r="LM25" s="298"/>
      <c r="LN25" s="298"/>
      <c r="LO25" s="298"/>
      <c r="LP25" s="298"/>
      <c r="LQ25" s="299"/>
      <c r="LR25" s="169"/>
      <c r="LS25" s="169"/>
      <c r="LT25" s="169"/>
      <c r="LU25" s="169"/>
      <c r="LV25" s="297"/>
      <c r="LW25" s="298"/>
      <c r="LX25" s="298"/>
      <c r="LY25" s="298"/>
      <c r="LZ25" s="298"/>
      <c r="MA25" s="299"/>
      <c r="MB25" s="169"/>
      <c r="MC25" s="169"/>
      <c r="MD25" s="169"/>
      <c r="ME25" s="169"/>
      <c r="MF25" s="173"/>
      <c r="MG25" s="173"/>
      <c r="MN25" s="172"/>
      <c r="MO25" s="172"/>
      <c r="MP25" s="293"/>
      <c r="MQ25" s="293"/>
      <c r="MR25" s="293"/>
      <c r="MS25" s="293"/>
      <c r="MT25" s="293"/>
      <c r="MU25" s="293"/>
      <c r="MV25" s="169"/>
      <c r="MW25" s="169"/>
      <c r="MX25" s="169"/>
      <c r="MY25" s="169"/>
      <c r="MZ25" s="294"/>
      <c r="NA25" s="295"/>
      <c r="NB25" s="295"/>
      <c r="NC25" s="295"/>
      <c r="ND25" s="295"/>
      <c r="NE25" s="296"/>
      <c r="NF25" s="169"/>
      <c r="NG25" s="169"/>
      <c r="NH25" s="170"/>
      <c r="NI25" s="169"/>
      <c r="NJ25" s="297"/>
      <c r="NK25" s="298"/>
      <c r="NL25" s="298"/>
      <c r="NM25" s="298"/>
      <c r="NN25" s="298"/>
      <c r="NO25" s="299"/>
      <c r="NP25" s="169"/>
      <c r="NQ25" s="169"/>
      <c r="NR25" s="169"/>
      <c r="NS25" s="169"/>
      <c r="NT25" s="297"/>
      <c r="NU25" s="298"/>
      <c r="NV25" s="298"/>
      <c r="NW25" s="298"/>
      <c r="NX25" s="298"/>
      <c r="NY25" s="299"/>
      <c r="NZ25" s="169"/>
      <c r="OA25" s="169"/>
      <c r="OB25" s="169"/>
      <c r="OC25" s="169"/>
      <c r="OD25" s="173"/>
      <c r="OE25" s="173"/>
      <c r="OL25" s="172"/>
      <c r="OM25" s="172"/>
      <c r="ON25" s="293"/>
      <c r="OO25" s="293"/>
      <c r="OP25" s="293"/>
      <c r="OQ25" s="293"/>
      <c r="OR25" s="293"/>
      <c r="OS25" s="293"/>
      <c r="OT25" s="169"/>
      <c r="OU25" s="169"/>
      <c r="OV25" s="169"/>
      <c r="OW25" s="169"/>
      <c r="OX25" s="294"/>
      <c r="OY25" s="295"/>
      <c r="OZ25" s="295"/>
      <c r="PA25" s="295"/>
      <c r="PB25" s="295"/>
      <c r="PC25" s="296"/>
      <c r="PD25" s="169"/>
      <c r="PE25" s="169"/>
      <c r="PF25" s="170"/>
      <c r="PG25" s="169"/>
      <c r="PH25" s="297"/>
      <c r="PI25" s="298"/>
      <c r="PJ25" s="298"/>
      <c r="PK25" s="298"/>
      <c r="PL25" s="298"/>
      <c r="PM25" s="299"/>
      <c r="PN25" s="169"/>
      <c r="PO25" s="169"/>
      <c r="PP25" s="169"/>
      <c r="PQ25" s="169"/>
      <c r="PR25" s="297"/>
      <c r="PS25" s="298"/>
      <c r="PT25" s="298"/>
      <c r="PU25" s="298"/>
      <c r="PV25" s="298"/>
      <c r="PW25" s="299"/>
      <c r="PX25" s="169"/>
      <c r="PY25" s="169"/>
      <c r="PZ25" s="169"/>
      <c r="QA25" s="169"/>
      <c r="QB25" s="173"/>
      <c r="QC25" s="173"/>
      <c r="QJ25" s="172"/>
      <c r="QK25" s="172"/>
      <c r="QL25" s="293"/>
      <c r="QM25" s="293"/>
      <c r="QN25" s="293"/>
      <c r="QO25" s="293"/>
      <c r="QP25" s="293"/>
      <c r="QQ25" s="293"/>
      <c r="QR25" s="169"/>
      <c r="QS25" s="169"/>
      <c r="QT25" s="169"/>
      <c r="QU25" s="169"/>
      <c r="QV25" s="294"/>
      <c r="QW25" s="295"/>
      <c r="QX25" s="295"/>
      <c r="QY25" s="295"/>
      <c r="QZ25" s="295"/>
      <c r="RA25" s="296"/>
      <c r="RB25" s="169"/>
      <c r="RC25" s="169"/>
      <c r="RD25" s="170"/>
      <c r="RE25" s="169"/>
      <c r="RF25" s="297"/>
      <c r="RG25" s="298"/>
      <c r="RH25" s="298"/>
      <c r="RI25" s="298"/>
      <c r="RJ25" s="298"/>
      <c r="RK25" s="299"/>
      <c r="RL25" s="169"/>
      <c r="RM25" s="169"/>
      <c r="RN25" s="169"/>
      <c r="RO25" s="169"/>
      <c r="RP25" s="297"/>
      <c r="RQ25" s="298"/>
      <c r="RR25" s="298"/>
      <c r="RS25" s="298"/>
      <c r="RT25" s="298"/>
      <c r="RU25" s="299"/>
      <c r="RV25" s="169"/>
      <c r="RW25" s="169"/>
      <c r="RX25" s="169"/>
      <c r="RY25" s="169"/>
      <c r="RZ25" s="173"/>
      <c r="SA25" s="173"/>
      <c r="SH25" s="172"/>
      <c r="SI25" s="172"/>
      <c r="SJ25" s="293"/>
      <c r="SK25" s="293"/>
      <c r="SL25" s="293"/>
      <c r="SM25" s="293"/>
      <c r="SN25" s="293"/>
      <c r="SO25" s="293"/>
      <c r="SP25" s="169"/>
      <c r="SQ25" s="169"/>
      <c r="SR25" s="169"/>
      <c r="SS25" s="169"/>
      <c r="ST25" s="294"/>
      <c r="SU25" s="295"/>
      <c r="SV25" s="295"/>
      <c r="SW25" s="295"/>
      <c r="SX25" s="295"/>
      <c r="SY25" s="296"/>
      <c r="SZ25" s="169"/>
      <c r="TA25" s="169"/>
      <c r="TB25" s="170"/>
      <c r="TC25" s="169"/>
      <c r="TD25" s="297"/>
      <c r="TE25" s="298"/>
      <c r="TF25" s="298"/>
      <c r="TG25" s="298"/>
      <c r="TH25" s="298"/>
      <c r="TI25" s="299"/>
      <c r="TJ25" s="169"/>
      <c r="TK25" s="169"/>
      <c r="TL25" s="169"/>
      <c r="TM25" s="169"/>
      <c r="TN25" s="297"/>
      <c r="TO25" s="298"/>
      <c r="TP25" s="298"/>
      <c r="TQ25" s="298"/>
      <c r="TR25" s="298"/>
      <c r="TS25" s="299"/>
      <c r="TT25" s="169"/>
      <c r="TU25" s="169"/>
      <c r="TV25" s="169"/>
      <c r="TW25" s="169"/>
      <c r="TX25" s="173"/>
      <c r="TY25" s="173"/>
      <c r="UF25" s="172"/>
      <c r="UG25" s="172"/>
      <c r="UH25" s="293"/>
      <c r="UI25" s="293"/>
      <c r="UJ25" s="293"/>
      <c r="UK25" s="293"/>
      <c r="UL25" s="293"/>
      <c r="UM25" s="293"/>
      <c r="UN25" s="169"/>
      <c r="UO25" s="169"/>
      <c r="UP25" s="169"/>
      <c r="UQ25" s="169"/>
      <c r="UR25" s="294"/>
      <c r="US25" s="295"/>
      <c r="UT25" s="295"/>
      <c r="UU25" s="295"/>
      <c r="UV25" s="295"/>
      <c r="UW25" s="296"/>
      <c r="UX25" s="169"/>
      <c r="UY25" s="169"/>
      <c r="UZ25" s="170"/>
      <c r="VA25" s="169"/>
      <c r="VB25" s="297"/>
      <c r="VC25" s="298"/>
      <c r="VD25" s="298"/>
      <c r="VE25" s="298"/>
      <c r="VF25" s="298"/>
      <c r="VG25" s="299"/>
      <c r="VH25" s="169"/>
      <c r="VI25" s="169"/>
      <c r="VJ25" s="169"/>
      <c r="VK25" s="169"/>
      <c r="VL25" s="297"/>
      <c r="VM25" s="298"/>
      <c r="VN25" s="298"/>
      <c r="VO25" s="298"/>
      <c r="VP25" s="298"/>
      <c r="VQ25" s="299"/>
      <c r="VR25" s="169"/>
      <c r="VS25" s="169"/>
      <c r="VT25" s="169"/>
      <c r="VU25" s="169"/>
      <c r="VV25" s="173"/>
      <c r="VW25" s="173"/>
      <c r="WD25" s="172"/>
      <c r="WE25" s="172"/>
      <c r="WF25" s="293"/>
      <c r="WG25" s="293"/>
      <c r="WH25" s="293"/>
      <c r="WI25" s="293"/>
      <c r="WJ25" s="293"/>
      <c r="WK25" s="293"/>
      <c r="WL25" s="169"/>
      <c r="WM25" s="169"/>
      <c r="WN25" s="169"/>
      <c r="WO25" s="169"/>
      <c r="WP25" s="294"/>
      <c r="WQ25" s="295"/>
      <c r="WR25" s="295"/>
      <c r="WS25" s="295"/>
      <c r="WT25" s="295"/>
      <c r="WU25" s="296"/>
      <c r="WV25" s="169"/>
      <c r="WW25" s="169"/>
      <c r="WX25" s="170"/>
      <c r="WY25" s="169"/>
      <c r="WZ25" s="297"/>
      <c r="XA25" s="298"/>
      <c r="XB25" s="298"/>
      <c r="XC25" s="298"/>
      <c r="XD25" s="298"/>
      <c r="XE25" s="299"/>
      <c r="XF25" s="169"/>
      <c r="XG25" s="169"/>
      <c r="XH25" s="169"/>
      <c r="XI25" s="169"/>
      <c r="XJ25" s="297"/>
      <c r="XK25" s="298"/>
      <c r="XL25" s="298"/>
      <c r="XM25" s="298"/>
      <c r="XN25" s="298"/>
      <c r="XO25" s="299"/>
      <c r="XP25" s="169"/>
      <c r="XQ25" s="169"/>
      <c r="XR25" s="169"/>
      <c r="XS25" s="169"/>
      <c r="XT25" s="173"/>
      <c r="XU25" s="173"/>
      <c r="YB25" s="172"/>
      <c r="YC25" s="172"/>
      <c r="YD25" s="293"/>
      <c r="YE25" s="293"/>
      <c r="YF25" s="293"/>
      <c r="YG25" s="293"/>
      <c r="YH25" s="293"/>
      <c r="YI25" s="293"/>
      <c r="YJ25" s="169"/>
      <c r="YK25" s="169"/>
      <c r="YL25" s="169"/>
      <c r="YM25" s="169"/>
      <c r="YN25" s="294"/>
      <c r="YO25" s="295"/>
      <c r="YP25" s="295"/>
      <c r="YQ25" s="295"/>
      <c r="YR25" s="295"/>
      <c r="YS25" s="296"/>
      <c r="YT25" s="169"/>
      <c r="YU25" s="169"/>
      <c r="YV25" s="170"/>
      <c r="YW25" s="169"/>
      <c r="YX25" s="297"/>
      <c r="YY25" s="298"/>
      <c r="YZ25" s="298"/>
      <c r="ZA25" s="298"/>
      <c r="ZB25" s="298"/>
      <c r="ZC25" s="299"/>
      <c r="ZD25" s="169"/>
      <c r="ZE25" s="169"/>
      <c r="ZF25" s="169"/>
      <c r="ZG25" s="169"/>
      <c r="ZH25" s="297"/>
      <c r="ZI25" s="298"/>
      <c r="ZJ25" s="298"/>
      <c r="ZK25" s="298"/>
      <c r="ZL25" s="298"/>
      <c r="ZM25" s="299"/>
      <c r="ZN25" s="169"/>
      <c r="ZO25" s="169"/>
      <c r="ZP25" s="169"/>
      <c r="ZQ25" s="169"/>
      <c r="ZR25" s="173"/>
      <c r="ZS25" s="173"/>
      <c r="ZZ25" s="172"/>
      <c r="AAA25" s="172"/>
      <c r="AAB25" s="293"/>
      <c r="AAC25" s="293"/>
      <c r="AAD25" s="293"/>
      <c r="AAE25" s="293"/>
      <c r="AAF25" s="293"/>
      <c r="AAG25" s="293"/>
      <c r="AAH25" s="169"/>
      <c r="AAI25" s="169"/>
      <c r="AAJ25" s="169"/>
      <c r="AAK25" s="169"/>
      <c r="AAL25" s="294"/>
      <c r="AAM25" s="295"/>
      <c r="AAN25" s="295"/>
      <c r="AAO25" s="295"/>
      <c r="AAP25" s="295"/>
      <c r="AAQ25" s="296"/>
      <c r="AAR25" s="169"/>
      <c r="AAS25" s="169"/>
      <c r="AAT25" s="170"/>
      <c r="AAU25" s="169"/>
      <c r="AAV25" s="297"/>
      <c r="AAW25" s="298"/>
      <c r="AAX25" s="298"/>
      <c r="AAY25" s="298"/>
      <c r="AAZ25" s="298"/>
      <c r="ABA25" s="299"/>
      <c r="ABB25" s="169"/>
      <c r="ABC25" s="169"/>
      <c r="ABD25" s="169"/>
      <c r="ABE25" s="169"/>
      <c r="ABF25" s="297"/>
      <c r="ABG25" s="298"/>
      <c r="ABH25" s="298"/>
      <c r="ABI25" s="298"/>
      <c r="ABJ25" s="298"/>
      <c r="ABK25" s="299"/>
      <c r="ABL25" s="169"/>
      <c r="ABM25" s="169"/>
      <c r="ABN25" s="169"/>
      <c r="ABO25" s="169"/>
      <c r="ABP25" s="173"/>
      <c r="ABQ25" s="173"/>
      <c r="ABX25" s="172"/>
      <c r="ABY25" s="172"/>
      <c r="ABZ25" s="293"/>
      <c r="ACA25" s="293"/>
      <c r="ACB25" s="293"/>
      <c r="ACC25" s="293"/>
      <c r="ACD25" s="293"/>
      <c r="ACE25" s="293"/>
      <c r="ACF25" s="169"/>
      <c r="ACG25" s="169"/>
      <c r="ACH25" s="169"/>
      <c r="ACI25" s="169"/>
      <c r="ACJ25" s="294"/>
      <c r="ACK25" s="295"/>
      <c r="ACL25" s="295"/>
      <c r="ACM25" s="295"/>
      <c r="ACN25" s="295"/>
      <c r="ACO25" s="296"/>
      <c r="ACP25" s="169"/>
      <c r="ACQ25" s="169"/>
      <c r="ACR25" s="170"/>
      <c r="ACS25" s="169"/>
      <c r="ACT25" s="297"/>
      <c r="ACU25" s="298"/>
      <c r="ACV25" s="298"/>
      <c r="ACW25" s="298"/>
      <c r="ACX25" s="298"/>
      <c r="ACY25" s="299"/>
      <c r="ACZ25" s="169"/>
      <c r="ADA25" s="169"/>
      <c r="ADB25" s="169"/>
      <c r="ADC25" s="169"/>
      <c r="ADD25" s="297"/>
      <c r="ADE25" s="298"/>
      <c r="ADF25" s="298"/>
      <c r="ADG25" s="298"/>
      <c r="ADH25" s="298"/>
      <c r="ADI25" s="299"/>
      <c r="ADJ25" s="169"/>
      <c r="ADK25" s="169"/>
      <c r="ADL25" s="169"/>
      <c r="ADM25" s="169"/>
      <c r="ADN25" s="173"/>
      <c r="ADO25" s="173"/>
      <c r="ADV25" s="172"/>
      <c r="ADW25" s="172"/>
      <c r="ADX25" s="293"/>
      <c r="ADY25" s="293"/>
      <c r="ADZ25" s="293"/>
      <c r="AEA25" s="293"/>
      <c r="AEB25" s="293"/>
      <c r="AEC25" s="293"/>
      <c r="AED25" s="169"/>
      <c r="AEE25" s="169"/>
      <c r="AEF25" s="169"/>
      <c r="AEG25" s="169"/>
      <c r="AEH25" s="294"/>
      <c r="AEI25" s="295"/>
      <c r="AEJ25" s="295"/>
      <c r="AEK25" s="295"/>
      <c r="AEL25" s="295"/>
      <c r="AEM25" s="296"/>
      <c r="AEN25" s="169"/>
      <c r="AEO25" s="169"/>
      <c r="AEP25" s="170"/>
      <c r="AEQ25" s="169"/>
      <c r="AER25" s="297"/>
      <c r="AES25" s="298"/>
      <c r="AET25" s="298"/>
      <c r="AEU25" s="298"/>
      <c r="AEV25" s="298"/>
      <c r="AEW25" s="299"/>
      <c r="AEX25" s="169"/>
      <c r="AEY25" s="169"/>
      <c r="AEZ25" s="169"/>
      <c r="AFA25" s="169"/>
      <c r="AFB25" s="297"/>
      <c r="AFC25" s="298"/>
      <c r="AFD25" s="298"/>
      <c r="AFE25" s="298"/>
      <c r="AFF25" s="298"/>
      <c r="AFG25" s="299"/>
      <c r="AFH25" s="169"/>
      <c r="AFI25" s="169"/>
      <c r="AFJ25" s="169"/>
      <c r="AFK25" s="169"/>
      <c r="AFL25" s="173"/>
      <c r="AFM25" s="173"/>
      <c r="AFT25" s="172"/>
      <c r="AFU25" s="172"/>
      <c r="AFV25" s="293"/>
      <c r="AFW25" s="293"/>
      <c r="AFX25" s="293"/>
      <c r="AFY25" s="293"/>
      <c r="AFZ25" s="293"/>
      <c r="AGA25" s="293"/>
      <c r="AGB25" s="169"/>
      <c r="AGC25" s="169"/>
      <c r="AGD25" s="169"/>
      <c r="AGE25" s="169"/>
      <c r="AGF25" s="294"/>
      <c r="AGG25" s="295"/>
      <c r="AGH25" s="295"/>
      <c r="AGI25" s="295"/>
      <c r="AGJ25" s="295"/>
      <c r="AGK25" s="296"/>
      <c r="AGL25" s="169"/>
      <c r="AGM25" s="169"/>
      <c r="AGN25" s="170"/>
      <c r="AGO25" s="169"/>
      <c r="AGP25" s="297"/>
      <c r="AGQ25" s="298"/>
      <c r="AGR25" s="298"/>
      <c r="AGS25" s="298"/>
      <c r="AGT25" s="298"/>
      <c r="AGU25" s="299"/>
      <c r="AGV25" s="169"/>
      <c r="AGW25" s="169"/>
      <c r="AGX25" s="169"/>
      <c r="AGY25" s="169"/>
      <c r="AGZ25" s="297"/>
      <c r="AHA25" s="298"/>
      <c r="AHB25" s="298"/>
      <c r="AHC25" s="298"/>
      <c r="AHD25" s="298"/>
      <c r="AHE25" s="299"/>
      <c r="AHF25" s="169"/>
      <c r="AHG25" s="169"/>
      <c r="AHH25" s="169"/>
      <c r="AHI25" s="169"/>
      <c r="AHJ25" s="173"/>
      <c r="AHK25" s="173"/>
      <c r="AHR25" s="172"/>
      <c r="AHS25" s="172"/>
      <c r="AHT25" s="293"/>
      <c r="AHU25" s="293"/>
      <c r="AHV25" s="293"/>
      <c r="AHW25" s="293"/>
      <c r="AHX25" s="293"/>
      <c r="AHY25" s="293"/>
      <c r="AHZ25" s="169"/>
      <c r="AIA25" s="169"/>
      <c r="AIB25" s="169"/>
      <c r="AIC25" s="169"/>
      <c r="AID25" s="294"/>
      <c r="AIE25" s="295"/>
      <c r="AIF25" s="295"/>
      <c r="AIG25" s="295"/>
      <c r="AIH25" s="295"/>
      <c r="AII25" s="296"/>
      <c r="AIJ25" s="169"/>
      <c r="AIK25" s="169"/>
      <c r="AIL25" s="170"/>
      <c r="AIM25" s="169"/>
      <c r="AIN25" s="297"/>
      <c r="AIO25" s="298"/>
      <c r="AIP25" s="298"/>
      <c r="AIQ25" s="298"/>
      <c r="AIR25" s="298"/>
      <c r="AIS25" s="299"/>
      <c r="AIT25" s="169"/>
      <c r="AIU25" s="169"/>
      <c r="AIV25" s="169"/>
      <c r="AIW25" s="169"/>
      <c r="AIX25" s="297"/>
      <c r="AIY25" s="298"/>
      <c r="AIZ25" s="298"/>
      <c r="AJA25" s="298"/>
      <c r="AJB25" s="298"/>
      <c r="AJC25" s="299"/>
      <c r="AJD25" s="169"/>
      <c r="AJE25" s="169"/>
      <c r="AJF25" s="169"/>
      <c r="AJG25" s="169"/>
      <c r="AJH25" s="173"/>
      <c r="AJI25" s="173"/>
      <c r="AJP25" s="172"/>
      <c r="AJQ25" s="172"/>
      <c r="AJR25" s="293"/>
      <c r="AJS25" s="293"/>
      <c r="AJT25" s="293"/>
      <c r="AJU25" s="293"/>
      <c r="AJV25" s="293"/>
      <c r="AJW25" s="293"/>
      <c r="AJX25" s="169"/>
      <c r="AJY25" s="169"/>
      <c r="AJZ25" s="169"/>
      <c r="AKA25" s="169"/>
      <c r="AKB25" s="294"/>
      <c r="AKC25" s="295"/>
      <c r="AKD25" s="295"/>
      <c r="AKE25" s="295"/>
      <c r="AKF25" s="295"/>
      <c r="AKG25" s="296"/>
      <c r="AKH25" s="169"/>
      <c r="AKI25" s="169"/>
      <c r="AKJ25" s="170"/>
      <c r="AKK25" s="169"/>
      <c r="AKL25" s="297"/>
      <c r="AKM25" s="298"/>
      <c r="AKN25" s="298"/>
      <c r="AKO25" s="298"/>
      <c r="AKP25" s="298"/>
      <c r="AKQ25" s="299"/>
      <c r="AKR25" s="169"/>
      <c r="AKS25" s="169"/>
      <c r="AKT25" s="169"/>
      <c r="AKU25" s="169"/>
      <c r="AKV25" s="297"/>
      <c r="AKW25" s="298"/>
      <c r="AKX25" s="298"/>
      <c r="AKY25" s="298"/>
      <c r="AKZ25" s="298"/>
      <c r="ALA25" s="299"/>
      <c r="ALB25" s="169"/>
      <c r="ALC25" s="169"/>
      <c r="ALD25" s="169"/>
      <c r="ALE25" s="169"/>
      <c r="ALF25" s="173"/>
      <c r="ALG25" s="173"/>
    </row>
    <row r="26" spans="2:9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  <c r="KP26" s="172"/>
      <c r="KQ26" s="172"/>
      <c r="KR26" s="293"/>
      <c r="KS26" s="293"/>
      <c r="KT26" s="293"/>
      <c r="KU26" s="293"/>
      <c r="KV26" s="293"/>
      <c r="KW26" s="293"/>
      <c r="KX26" s="169"/>
      <c r="KY26" s="169"/>
      <c r="KZ26" s="169"/>
      <c r="LA26" s="169"/>
      <c r="LB26" s="294"/>
      <c r="LC26" s="295"/>
      <c r="LD26" s="295"/>
      <c r="LE26" s="295"/>
      <c r="LF26" s="295"/>
      <c r="LG26" s="296"/>
      <c r="LH26" s="169"/>
      <c r="LI26" s="169"/>
      <c r="LJ26" s="170"/>
      <c r="LK26" s="169"/>
      <c r="LL26" s="297"/>
      <c r="LM26" s="298"/>
      <c r="LN26" s="298"/>
      <c r="LO26" s="298"/>
      <c r="LP26" s="298"/>
      <c r="LQ26" s="299"/>
      <c r="LR26" s="169"/>
      <c r="LS26" s="169"/>
      <c r="LT26" s="169"/>
      <c r="LU26" s="169"/>
      <c r="LV26" s="297"/>
      <c r="LW26" s="298"/>
      <c r="LX26" s="298"/>
      <c r="LY26" s="298"/>
      <c r="LZ26" s="298"/>
      <c r="MA26" s="299"/>
      <c r="MB26" s="169"/>
      <c r="MC26" s="169"/>
      <c r="MD26" s="169"/>
      <c r="ME26" s="169"/>
      <c r="MF26" s="173"/>
      <c r="MG26" s="173"/>
      <c r="MN26" s="172"/>
      <c r="MO26" s="172"/>
      <c r="MP26" s="293"/>
      <c r="MQ26" s="293"/>
      <c r="MR26" s="293"/>
      <c r="MS26" s="293"/>
      <c r="MT26" s="293"/>
      <c r="MU26" s="293"/>
      <c r="MV26" s="169"/>
      <c r="MW26" s="169"/>
      <c r="MX26" s="169"/>
      <c r="MY26" s="169"/>
      <c r="MZ26" s="294"/>
      <c r="NA26" s="295"/>
      <c r="NB26" s="295"/>
      <c r="NC26" s="295"/>
      <c r="ND26" s="295"/>
      <c r="NE26" s="296"/>
      <c r="NF26" s="169"/>
      <c r="NG26" s="169"/>
      <c r="NH26" s="170"/>
      <c r="NI26" s="169"/>
      <c r="NJ26" s="297"/>
      <c r="NK26" s="298"/>
      <c r="NL26" s="298"/>
      <c r="NM26" s="298"/>
      <c r="NN26" s="298"/>
      <c r="NO26" s="299"/>
      <c r="NP26" s="169"/>
      <c r="NQ26" s="169"/>
      <c r="NR26" s="169"/>
      <c r="NS26" s="169"/>
      <c r="NT26" s="297"/>
      <c r="NU26" s="298"/>
      <c r="NV26" s="298"/>
      <c r="NW26" s="298"/>
      <c r="NX26" s="298"/>
      <c r="NY26" s="299"/>
      <c r="NZ26" s="169"/>
      <c r="OA26" s="169"/>
      <c r="OB26" s="169"/>
      <c r="OC26" s="169"/>
      <c r="OD26" s="173"/>
      <c r="OE26" s="173"/>
      <c r="OL26" s="172"/>
      <c r="OM26" s="172"/>
      <c r="ON26" s="293"/>
      <c r="OO26" s="293"/>
      <c r="OP26" s="293"/>
      <c r="OQ26" s="293"/>
      <c r="OR26" s="293"/>
      <c r="OS26" s="293"/>
      <c r="OT26" s="169"/>
      <c r="OU26" s="169"/>
      <c r="OV26" s="169"/>
      <c r="OW26" s="169"/>
      <c r="OX26" s="294"/>
      <c r="OY26" s="295"/>
      <c r="OZ26" s="295"/>
      <c r="PA26" s="295"/>
      <c r="PB26" s="295"/>
      <c r="PC26" s="296"/>
      <c r="PD26" s="169"/>
      <c r="PE26" s="169"/>
      <c r="PF26" s="170"/>
      <c r="PG26" s="169"/>
      <c r="PH26" s="297"/>
      <c r="PI26" s="298"/>
      <c r="PJ26" s="298"/>
      <c r="PK26" s="298"/>
      <c r="PL26" s="298"/>
      <c r="PM26" s="299"/>
      <c r="PN26" s="169"/>
      <c r="PO26" s="169"/>
      <c r="PP26" s="169"/>
      <c r="PQ26" s="169"/>
      <c r="PR26" s="297"/>
      <c r="PS26" s="298"/>
      <c r="PT26" s="298"/>
      <c r="PU26" s="298"/>
      <c r="PV26" s="298"/>
      <c r="PW26" s="299"/>
      <c r="PX26" s="169"/>
      <c r="PY26" s="169"/>
      <c r="PZ26" s="169"/>
      <c r="QA26" s="169"/>
      <c r="QB26" s="173"/>
      <c r="QC26" s="173"/>
      <c r="QJ26" s="172"/>
      <c r="QK26" s="172"/>
      <c r="QL26" s="293"/>
      <c r="QM26" s="293"/>
      <c r="QN26" s="293"/>
      <c r="QO26" s="293"/>
      <c r="QP26" s="293"/>
      <c r="QQ26" s="293"/>
      <c r="QR26" s="169"/>
      <c r="QS26" s="169"/>
      <c r="QT26" s="169"/>
      <c r="QU26" s="169"/>
      <c r="QV26" s="294"/>
      <c r="QW26" s="295"/>
      <c r="QX26" s="295"/>
      <c r="QY26" s="295"/>
      <c r="QZ26" s="295"/>
      <c r="RA26" s="296"/>
      <c r="RB26" s="169"/>
      <c r="RC26" s="169"/>
      <c r="RD26" s="170"/>
      <c r="RE26" s="169"/>
      <c r="RF26" s="297"/>
      <c r="RG26" s="298"/>
      <c r="RH26" s="298"/>
      <c r="RI26" s="298"/>
      <c r="RJ26" s="298"/>
      <c r="RK26" s="299"/>
      <c r="RL26" s="169"/>
      <c r="RM26" s="169"/>
      <c r="RN26" s="169"/>
      <c r="RO26" s="169"/>
      <c r="RP26" s="297"/>
      <c r="RQ26" s="298"/>
      <c r="RR26" s="298"/>
      <c r="RS26" s="298"/>
      <c r="RT26" s="298"/>
      <c r="RU26" s="299"/>
      <c r="RV26" s="169"/>
      <c r="RW26" s="169"/>
      <c r="RX26" s="169"/>
      <c r="RY26" s="169"/>
      <c r="RZ26" s="173"/>
      <c r="SA26" s="173"/>
      <c r="SH26" s="172"/>
      <c r="SI26" s="172"/>
      <c r="SJ26" s="293"/>
      <c r="SK26" s="293"/>
      <c r="SL26" s="293"/>
      <c r="SM26" s="293"/>
      <c r="SN26" s="293"/>
      <c r="SO26" s="293"/>
      <c r="SP26" s="169"/>
      <c r="SQ26" s="169"/>
      <c r="SR26" s="169"/>
      <c r="SS26" s="169"/>
      <c r="ST26" s="294"/>
      <c r="SU26" s="295"/>
      <c r="SV26" s="295"/>
      <c r="SW26" s="295"/>
      <c r="SX26" s="295"/>
      <c r="SY26" s="296"/>
      <c r="SZ26" s="169"/>
      <c r="TA26" s="169"/>
      <c r="TB26" s="170"/>
      <c r="TC26" s="169"/>
      <c r="TD26" s="297"/>
      <c r="TE26" s="298"/>
      <c r="TF26" s="298"/>
      <c r="TG26" s="298"/>
      <c r="TH26" s="298"/>
      <c r="TI26" s="299"/>
      <c r="TJ26" s="169"/>
      <c r="TK26" s="169"/>
      <c r="TL26" s="169"/>
      <c r="TM26" s="169"/>
      <c r="TN26" s="297"/>
      <c r="TO26" s="298"/>
      <c r="TP26" s="298"/>
      <c r="TQ26" s="298"/>
      <c r="TR26" s="298"/>
      <c r="TS26" s="299"/>
      <c r="TT26" s="169"/>
      <c r="TU26" s="169"/>
      <c r="TV26" s="169"/>
      <c r="TW26" s="169"/>
      <c r="TX26" s="173"/>
      <c r="TY26" s="173"/>
      <c r="UF26" s="172"/>
      <c r="UG26" s="172"/>
      <c r="UH26" s="293"/>
      <c r="UI26" s="293"/>
      <c r="UJ26" s="293"/>
      <c r="UK26" s="293"/>
      <c r="UL26" s="293"/>
      <c r="UM26" s="293"/>
      <c r="UN26" s="169"/>
      <c r="UO26" s="169"/>
      <c r="UP26" s="169"/>
      <c r="UQ26" s="169"/>
      <c r="UR26" s="294"/>
      <c r="US26" s="295"/>
      <c r="UT26" s="295"/>
      <c r="UU26" s="295"/>
      <c r="UV26" s="295"/>
      <c r="UW26" s="296"/>
      <c r="UX26" s="169"/>
      <c r="UY26" s="169"/>
      <c r="UZ26" s="170"/>
      <c r="VA26" s="169"/>
      <c r="VB26" s="297"/>
      <c r="VC26" s="298"/>
      <c r="VD26" s="298"/>
      <c r="VE26" s="298"/>
      <c r="VF26" s="298"/>
      <c r="VG26" s="299"/>
      <c r="VH26" s="169"/>
      <c r="VI26" s="169"/>
      <c r="VJ26" s="169"/>
      <c r="VK26" s="169"/>
      <c r="VL26" s="297"/>
      <c r="VM26" s="298"/>
      <c r="VN26" s="298"/>
      <c r="VO26" s="298"/>
      <c r="VP26" s="298"/>
      <c r="VQ26" s="299"/>
      <c r="VR26" s="169"/>
      <c r="VS26" s="169"/>
      <c r="VT26" s="169"/>
      <c r="VU26" s="169"/>
      <c r="VV26" s="173"/>
      <c r="VW26" s="173"/>
      <c r="WD26" s="172"/>
      <c r="WE26" s="172"/>
      <c r="WF26" s="293"/>
      <c r="WG26" s="293"/>
      <c r="WH26" s="293"/>
      <c r="WI26" s="293"/>
      <c r="WJ26" s="293"/>
      <c r="WK26" s="293"/>
      <c r="WL26" s="169"/>
      <c r="WM26" s="169"/>
      <c r="WN26" s="169"/>
      <c r="WO26" s="169"/>
      <c r="WP26" s="294"/>
      <c r="WQ26" s="295"/>
      <c r="WR26" s="295"/>
      <c r="WS26" s="295"/>
      <c r="WT26" s="295"/>
      <c r="WU26" s="296"/>
      <c r="WV26" s="169"/>
      <c r="WW26" s="169"/>
      <c r="WX26" s="170"/>
      <c r="WY26" s="169"/>
      <c r="WZ26" s="297"/>
      <c r="XA26" s="298"/>
      <c r="XB26" s="298"/>
      <c r="XC26" s="298"/>
      <c r="XD26" s="298"/>
      <c r="XE26" s="299"/>
      <c r="XF26" s="169"/>
      <c r="XG26" s="169"/>
      <c r="XH26" s="169"/>
      <c r="XI26" s="169"/>
      <c r="XJ26" s="297"/>
      <c r="XK26" s="298"/>
      <c r="XL26" s="298"/>
      <c r="XM26" s="298"/>
      <c r="XN26" s="298"/>
      <c r="XO26" s="299"/>
      <c r="XP26" s="169"/>
      <c r="XQ26" s="169"/>
      <c r="XR26" s="169"/>
      <c r="XS26" s="169"/>
      <c r="XT26" s="173"/>
      <c r="XU26" s="173"/>
      <c r="YB26" s="172"/>
      <c r="YC26" s="172"/>
      <c r="YD26" s="293"/>
      <c r="YE26" s="293"/>
      <c r="YF26" s="293"/>
      <c r="YG26" s="293"/>
      <c r="YH26" s="293"/>
      <c r="YI26" s="293"/>
      <c r="YJ26" s="169"/>
      <c r="YK26" s="169"/>
      <c r="YL26" s="169"/>
      <c r="YM26" s="169"/>
      <c r="YN26" s="294"/>
      <c r="YO26" s="295"/>
      <c r="YP26" s="295"/>
      <c r="YQ26" s="295"/>
      <c r="YR26" s="295"/>
      <c r="YS26" s="296"/>
      <c r="YT26" s="169"/>
      <c r="YU26" s="169"/>
      <c r="YV26" s="170"/>
      <c r="YW26" s="169"/>
      <c r="YX26" s="297"/>
      <c r="YY26" s="298"/>
      <c r="YZ26" s="298"/>
      <c r="ZA26" s="298"/>
      <c r="ZB26" s="298"/>
      <c r="ZC26" s="299"/>
      <c r="ZD26" s="169"/>
      <c r="ZE26" s="169"/>
      <c r="ZF26" s="169"/>
      <c r="ZG26" s="169"/>
      <c r="ZH26" s="297"/>
      <c r="ZI26" s="298"/>
      <c r="ZJ26" s="298"/>
      <c r="ZK26" s="298"/>
      <c r="ZL26" s="298"/>
      <c r="ZM26" s="299"/>
      <c r="ZN26" s="169"/>
      <c r="ZO26" s="169"/>
      <c r="ZP26" s="169"/>
      <c r="ZQ26" s="169"/>
      <c r="ZR26" s="173"/>
      <c r="ZS26" s="173"/>
      <c r="ZZ26" s="172"/>
      <c r="AAA26" s="172"/>
      <c r="AAB26" s="293"/>
      <c r="AAC26" s="293"/>
      <c r="AAD26" s="293"/>
      <c r="AAE26" s="293"/>
      <c r="AAF26" s="293"/>
      <c r="AAG26" s="293"/>
      <c r="AAH26" s="169"/>
      <c r="AAI26" s="169"/>
      <c r="AAJ26" s="169"/>
      <c r="AAK26" s="169"/>
      <c r="AAL26" s="294"/>
      <c r="AAM26" s="295"/>
      <c r="AAN26" s="295"/>
      <c r="AAO26" s="295"/>
      <c r="AAP26" s="295"/>
      <c r="AAQ26" s="296"/>
      <c r="AAR26" s="169"/>
      <c r="AAS26" s="169"/>
      <c r="AAT26" s="170"/>
      <c r="AAU26" s="169"/>
      <c r="AAV26" s="297"/>
      <c r="AAW26" s="298"/>
      <c r="AAX26" s="298"/>
      <c r="AAY26" s="298"/>
      <c r="AAZ26" s="298"/>
      <c r="ABA26" s="299"/>
      <c r="ABB26" s="169"/>
      <c r="ABC26" s="169"/>
      <c r="ABD26" s="169"/>
      <c r="ABE26" s="169"/>
      <c r="ABF26" s="297"/>
      <c r="ABG26" s="298"/>
      <c r="ABH26" s="298"/>
      <c r="ABI26" s="298"/>
      <c r="ABJ26" s="298"/>
      <c r="ABK26" s="299"/>
      <c r="ABL26" s="169"/>
      <c r="ABM26" s="169"/>
      <c r="ABN26" s="169"/>
      <c r="ABO26" s="169"/>
      <c r="ABP26" s="173"/>
      <c r="ABQ26" s="173"/>
      <c r="ABX26" s="172"/>
      <c r="ABY26" s="172"/>
      <c r="ABZ26" s="293"/>
      <c r="ACA26" s="293"/>
      <c r="ACB26" s="293"/>
      <c r="ACC26" s="293"/>
      <c r="ACD26" s="293"/>
      <c r="ACE26" s="293"/>
      <c r="ACF26" s="169"/>
      <c r="ACG26" s="169"/>
      <c r="ACH26" s="169"/>
      <c r="ACI26" s="169"/>
      <c r="ACJ26" s="294"/>
      <c r="ACK26" s="295"/>
      <c r="ACL26" s="295"/>
      <c r="ACM26" s="295"/>
      <c r="ACN26" s="295"/>
      <c r="ACO26" s="296"/>
      <c r="ACP26" s="169"/>
      <c r="ACQ26" s="169"/>
      <c r="ACR26" s="170"/>
      <c r="ACS26" s="169"/>
      <c r="ACT26" s="297"/>
      <c r="ACU26" s="298"/>
      <c r="ACV26" s="298"/>
      <c r="ACW26" s="298"/>
      <c r="ACX26" s="298"/>
      <c r="ACY26" s="299"/>
      <c r="ACZ26" s="169"/>
      <c r="ADA26" s="169"/>
      <c r="ADB26" s="169"/>
      <c r="ADC26" s="169"/>
      <c r="ADD26" s="297"/>
      <c r="ADE26" s="298"/>
      <c r="ADF26" s="298"/>
      <c r="ADG26" s="298"/>
      <c r="ADH26" s="298"/>
      <c r="ADI26" s="299"/>
      <c r="ADJ26" s="169"/>
      <c r="ADK26" s="169"/>
      <c r="ADL26" s="169"/>
      <c r="ADM26" s="169"/>
      <c r="ADN26" s="173"/>
      <c r="ADO26" s="173"/>
      <c r="ADV26" s="172"/>
      <c r="ADW26" s="172"/>
      <c r="ADX26" s="293"/>
      <c r="ADY26" s="293"/>
      <c r="ADZ26" s="293"/>
      <c r="AEA26" s="293"/>
      <c r="AEB26" s="293"/>
      <c r="AEC26" s="293"/>
      <c r="AED26" s="169"/>
      <c r="AEE26" s="169"/>
      <c r="AEF26" s="169"/>
      <c r="AEG26" s="169"/>
      <c r="AEH26" s="294"/>
      <c r="AEI26" s="295"/>
      <c r="AEJ26" s="295"/>
      <c r="AEK26" s="295"/>
      <c r="AEL26" s="295"/>
      <c r="AEM26" s="296"/>
      <c r="AEN26" s="169"/>
      <c r="AEO26" s="169"/>
      <c r="AEP26" s="170"/>
      <c r="AEQ26" s="169"/>
      <c r="AER26" s="297"/>
      <c r="AES26" s="298"/>
      <c r="AET26" s="298"/>
      <c r="AEU26" s="298"/>
      <c r="AEV26" s="298"/>
      <c r="AEW26" s="299"/>
      <c r="AEX26" s="169"/>
      <c r="AEY26" s="169"/>
      <c r="AEZ26" s="169"/>
      <c r="AFA26" s="169"/>
      <c r="AFB26" s="297"/>
      <c r="AFC26" s="298"/>
      <c r="AFD26" s="298"/>
      <c r="AFE26" s="298"/>
      <c r="AFF26" s="298"/>
      <c r="AFG26" s="299"/>
      <c r="AFH26" s="169"/>
      <c r="AFI26" s="169"/>
      <c r="AFJ26" s="169"/>
      <c r="AFK26" s="169"/>
      <c r="AFL26" s="173"/>
      <c r="AFM26" s="173"/>
      <c r="AFT26" s="172"/>
      <c r="AFU26" s="172"/>
      <c r="AFV26" s="293"/>
      <c r="AFW26" s="293"/>
      <c r="AFX26" s="293"/>
      <c r="AFY26" s="293"/>
      <c r="AFZ26" s="293"/>
      <c r="AGA26" s="293"/>
      <c r="AGB26" s="169"/>
      <c r="AGC26" s="169"/>
      <c r="AGD26" s="169"/>
      <c r="AGE26" s="169"/>
      <c r="AGF26" s="294"/>
      <c r="AGG26" s="295"/>
      <c r="AGH26" s="295"/>
      <c r="AGI26" s="295"/>
      <c r="AGJ26" s="295"/>
      <c r="AGK26" s="296"/>
      <c r="AGL26" s="169"/>
      <c r="AGM26" s="169"/>
      <c r="AGN26" s="170"/>
      <c r="AGO26" s="169"/>
      <c r="AGP26" s="297"/>
      <c r="AGQ26" s="298"/>
      <c r="AGR26" s="298"/>
      <c r="AGS26" s="298"/>
      <c r="AGT26" s="298"/>
      <c r="AGU26" s="299"/>
      <c r="AGV26" s="169"/>
      <c r="AGW26" s="169"/>
      <c r="AGX26" s="169"/>
      <c r="AGY26" s="169"/>
      <c r="AGZ26" s="297"/>
      <c r="AHA26" s="298"/>
      <c r="AHB26" s="298"/>
      <c r="AHC26" s="298"/>
      <c r="AHD26" s="298"/>
      <c r="AHE26" s="299"/>
      <c r="AHF26" s="169"/>
      <c r="AHG26" s="169"/>
      <c r="AHH26" s="169"/>
      <c r="AHI26" s="169"/>
      <c r="AHJ26" s="173"/>
      <c r="AHK26" s="173"/>
      <c r="AHR26" s="172"/>
      <c r="AHS26" s="172"/>
      <c r="AHT26" s="293"/>
      <c r="AHU26" s="293"/>
      <c r="AHV26" s="293"/>
      <c r="AHW26" s="293"/>
      <c r="AHX26" s="293"/>
      <c r="AHY26" s="293"/>
      <c r="AHZ26" s="169"/>
      <c r="AIA26" s="169"/>
      <c r="AIB26" s="169"/>
      <c r="AIC26" s="169"/>
      <c r="AID26" s="294"/>
      <c r="AIE26" s="295"/>
      <c r="AIF26" s="295"/>
      <c r="AIG26" s="295"/>
      <c r="AIH26" s="295"/>
      <c r="AII26" s="296"/>
      <c r="AIJ26" s="169"/>
      <c r="AIK26" s="169"/>
      <c r="AIL26" s="170"/>
      <c r="AIM26" s="169"/>
      <c r="AIN26" s="297"/>
      <c r="AIO26" s="298"/>
      <c r="AIP26" s="298"/>
      <c r="AIQ26" s="298"/>
      <c r="AIR26" s="298"/>
      <c r="AIS26" s="299"/>
      <c r="AIT26" s="169"/>
      <c r="AIU26" s="169"/>
      <c r="AIV26" s="169"/>
      <c r="AIW26" s="169"/>
      <c r="AIX26" s="297"/>
      <c r="AIY26" s="298"/>
      <c r="AIZ26" s="298"/>
      <c r="AJA26" s="298"/>
      <c r="AJB26" s="298"/>
      <c r="AJC26" s="299"/>
      <c r="AJD26" s="169"/>
      <c r="AJE26" s="169"/>
      <c r="AJF26" s="169"/>
      <c r="AJG26" s="169"/>
      <c r="AJH26" s="173"/>
      <c r="AJI26" s="173"/>
      <c r="AJP26" s="172"/>
      <c r="AJQ26" s="172"/>
      <c r="AJR26" s="293"/>
      <c r="AJS26" s="293"/>
      <c r="AJT26" s="293"/>
      <c r="AJU26" s="293"/>
      <c r="AJV26" s="293"/>
      <c r="AJW26" s="293"/>
      <c r="AJX26" s="169"/>
      <c r="AJY26" s="169"/>
      <c r="AJZ26" s="169"/>
      <c r="AKA26" s="169"/>
      <c r="AKB26" s="294"/>
      <c r="AKC26" s="295"/>
      <c r="AKD26" s="295"/>
      <c r="AKE26" s="295"/>
      <c r="AKF26" s="295"/>
      <c r="AKG26" s="296"/>
      <c r="AKH26" s="169"/>
      <c r="AKI26" s="169"/>
      <c r="AKJ26" s="170"/>
      <c r="AKK26" s="169"/>
      <c r="AKL26" s="297"/>
      <c r="AKM26" s="298"/>
      <c r="AKN26" s="298"/>
      <c r="AKO26" s="298"/>
      <c r="AKP26" s="298"/>
      <c r="AKQ26" s="299"/>
      <c r="AKR26" s="169"/>
      <c r="AKS26" s="169"/>
      <c r="AKT26" s="169"/>
      <c r="AKU26" s="169"/>
      <c r="AKV26" s="297"/>
      <c r="AKW26" s="298"/>
      <c r="AKX26" s="298"/>
      <c r="AKY26" s="298"/>
      <c r="AKZ26" s="298"/>
      <c r="ALA26" s="299"/>
      <c r="ALB26" s="169"/>
      <c r="ALC26" s="169"/>
      <c r="ALD26" s="169"/>
      <c r="ALE26" s="169"/>
      <c r="ALF26" s="173"/>
      <c r="ALG26" s="173"/>
    </row>
    <row r="27" spans="2:9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  <c r="KP27" s="172"/>
      <c r="KQ27" s="172"/>
      <c r="KR27" s="293"/>
      <c r="KS27" s="293"/>
      <c r="KT27" s="293"/>
      <c r="KU27" s="293"/>
      <c r="KV27" s="293"/>
      <c r="KW27" s="293"/>
      <c r="KX27" s="169"/>
      <c r="KY27" s="169"/>
      <c r="KZ27" s="169"/>
      <c r="LA27" s="169"/>
      <c r="LB27" s="294"/>
      <c r="LC27" s="295"/>
      <c r="LD27" s="295"/>
      <c r="LE27" s="295"/>
      <c r="LF27" s="295"/>
      <c r="LG27" s="296"/>
      <c r="LH27" s="169"/>
      <c r="LI27" s="169"/>
      <c r="LJ27" s="170"/>
      <c r="LK27" s="169"/>
      <c r="LL27" s="297"/>
      <c r="LM27" s="298"/>
      <c r="LN27" s="298"/>
      <c r="LO27" s="298"/>
      <c r="LP27" s="298"/>
      <c r="LQ27" s="299"/>
      <c r="LR27" s="169"/>
      <c r="LS27" s="169"/>
      <c r="LT27" s="169"/>
      <c r="LU27" s="169"/>
      <c r="LV27" s="297"/>
      <c r="LW27" s="298"/>
      <c r="LX27" s="298"/>
      <c r="LY27" s="298"/>
      <c r="LZ27" s="298"/>
      <c r="MA27" s="299"/>
      <c r="MB27" s="169"/>
      <c r="MC27" s="169"/>
      <c r="MD27" s="169"/>
      <c r="ME27" s="169"/>
      <c r="MF27" s="173"/>
      <c r="MG27" s="173"/>
      <c r="MN27" s="172"/>
      <c r="MO27" s="172"/>
      <c r="MP27" s="293"/>
      <c r="MQ27" s="293"/>
      <c r="MR27" s="293"/>
      <c r="MS27" s="293"/>
      <c r="MT27" s="293"/>
      <c r="MU27" s="293"/>
      <c r="MV27" s="169"/>
      <c r="MW27" s="169"/>
      <c r="MX27" s="169"/>
      <c r="MY27" s="169"/>
      <c r="MZ27" s="294"/>
      <c r="NA27" s="295"/>
      <c r="NB27" s="295"/>
      <c r="NC27" s="295"/>
      <c r="ND27" s="295"/>
      <c r="NE27" s="296"/>
      <c r="NF27" s="169"/>
      <c r="NG27" s="169"/>
      <c r="NH27" s="170"/>
      <c r="NI27" s="169"/>
      <c r="NJ27" s="297"/>
      <c r="NK27" s="298"/>
      <c r="NL27" s="298"/>
      <c r="NM27" s="298"/>
      <c r="NN27" s="298"/>
      <c r="NO27" s="299"/>
      <c r="NP27" s="169"/>
      <c r="NQ27" s="169"/>
      <c r="NR27" s="169"/>
      <c r="NS27" s="169"/>
      <c r="NT27" s="297"/>
      <c r="NU27" s="298"/>
      <c r="NV27" s="298"/>
      <c r="NW27" s="298"/>
      <c r="NX27" s="298"/>
      <c r="NY27" s="299"/>
      <c r="NZ27" s="169"/>
      <c r="OA27" s="169"/>
      <c r="OB27" s="169"/>
      <c r="OC27" s="169"/>
      <c r="OD27" s="173"/>
      <c r="OE27" s="173"/>
      <c r="OL27" s="172"/>
      <c r="OM27" s="172"/>
      <c r="ON27" s="293"/>
      <c r="OO27" s="293"/>
      <c r="OP27" s="293"/>
      <c r="OQ27" s="293"/>
      <c r="OR27" s="293"/>
      <c r="OS27" s="293"/>
      <c r="OT27" s="169"/>
      <c r="OU27" s="169"/>
      <c r="OV27" s="169"/>
      <c r="OW27" s="169"/>
      <c r="OX27" s="294"/>
      <c r="OY27" s="295"/>
      <c r="OZ27" s="295"/>
      <c r="PA27" s="295"/>
      <c r="PB27" s="295"/>
      <c r="PC27" s="296"/>
      <c r="PD27" s="169"/>
      <c r="PE27" s="169"/>
      <c r="PF27" s="170"/>
      <c r="PG27" s="169"/>
      <c r="PH27" s="297"/>
      <c r="PI27" s="298"/>
      <c r="PJ27" s="298"/>
      <c r="PK27" s="298"/>
      <c r="PL27" s="298"/>
      <c r="PM27" s="299"/>
      <c r="PN27" s="169"/>
      <c r="PO27" s="169"/>
      <c r="PP27" s="169"/>
      <c r="PQ27" s="169"/>
      <c r="PR27" s="297"/>
      <c r="PS27" s="298"/>
      <c r="PT27" s="298"/>
      <c r="PU27" s="298"/>
      <c r="PV27" s="298"/>
      <c r="PW27" s="299"/>
      <c r="PX27" s="169"/>
      <c r="PY27" s="169"/>
      <c r="PZ27" s="169"/>
      <c r="QA27" s="169"/>
      <c r="QB27" s="173"/>
      <c r="QC27" s="173"/>
      <c r="QJ27" s="172"/>
      <c r="QK27" s="172"/>
      <c r="QL27" s="293"/>
      <c r="QM27" s="293"/>
      <c r="QN27" s="293"/>
      <c r="QO27" s="293"/>
      <c r="QP27" s="293"/>
      <c r="QQ27" s="293"/>
      <c r="QR27" s="169"/>
      <c r="QS27" s="169"/>
      <c r="QT27" s="169"/>
      <c r="QU27" s="169"/>
      <c r="QV27" s="294"/>
      <c r="QW27" s="295"/>
      <c r="QX27" s="295"/>
      <c r="QY27" s="295"/>
      <c r="QZ27" s="295"/>
      <c r="RA27" s="296"/>
      <c r="RB27" s="169"/>
      <c r="RC27" s="169"/>
      <c r="RD27" s="170"/>
      <c r="RE27" s="169"/>
      <c r="RF27" s="297"/>
      <c r="RG27" s="298"/>
      <c r="RH27" s="298"/>
      <c r="RI27" s="298"/>
      <c r="RJ27" s="298"/>
      <c r="RK27" s="299"/>
      <c r="RL27" s="169"/>
      <c r="RM27" s="169"/>
      <c r="RN27" s="169"/>
      <c r="RO27" s="169"/>
      <c r="RP27" s="297"/>
      <c r="RQ27" s="298"/>
      <c r="RR27" s="298"/>
      <c r="RS27" s="298"/>
      <c r="RT27" s="298"/>
      <c r="RU27" s="299"/>
      <c r="RV27" s="169"/>
      <c r="RW27" s="169"/>
      <c r="RX27" s="169"/>
      <c r="RY27" s="169"/>
      <c r="RZ27" s="173"/>
      <c r="SA27" s="173"/>
      <c r="SH27" s="172"/>
      <c r="SI27" s="172"/>
      <c r="SJ27" s="293"/>
      <c r="SK27" s="293"/>
      <c r="SL27" s="293"/>
      <c r="SM27" s="293"/>
      <c r="SN27" s="293"/>
      <c r="SO27" s="293"/>
      <c r="SP27" s="169"/>
      <c r="SQ27" s="169"/>
      <c r="SR27" s="169"/>
      <c r="SS27" s="169"/>
      <c r="ST27" s="294"/>
      <c r="SU27" s="295"/>
      <c r="SV27" s="295"/>
      <c r="SW27" s="295"/>
      <c r="SX27" s="295"/>
      <c r="SY27" s="296"/>
      <c r="SZ27" s="169"/>
      <c r="TA27" s="169"/>
      <c r="TB27" s="170"/>
      <c r="TC27" s="169"/>
      <c r="TD27" s="297"/>
      <c r="TE27" s="298"/>
      <c r="TF27" s="298"/>
      <c r="TG27" s="298"/>
      <c r="TH27" s="298"/>
      <c r="TI27" s="299"/>
      <c r="TJ27" s="169"/>
      <c r="TK27" s="169"/>
      <c r="TL27" s="169"/>
      <c r="TM27" s="169"/>
      <c r="TN27" s="297"/>
      <c r="TO27" s="298"/>
      <c r="TP27" s="298"/>
      <c r="TQ27" s="298"/>
      <c r="TR27" s="298"/>
      <c r="TS27" s="299"/>
      <c r="TT27" s="169"/>
      <c r="TU27" s="169"/>
      <c r="TV27" s="169"/>
      <c r="TW27" s="169"/>
      <c r="TX27" s="173"/>
      <c r="TY27" s="173"/>
      <c r="UF27" s="172"/>
      <c r="UG27" s="172"/>
      <c r="UH27" s="293"/>
      <c r="UI27" s="293"/>
      <c r="UJ27" s="293"/>
      <c r="UK27" s="293"/>
      <c r="UL27" s="293"/>
      <c r="UM27" s="293"/>
      <c r="UN27" s="169"/>
      <c r="UO27" s="169"/>
      <c r="UP27" s="169"/>
      <c r="UQ27" s="169"/>
      <c r="UR27" s="294"/>
      <c r="US27" s="295"/>
      <c r="UT27" s="295"/>
      <c r="UU27" s="295"/>
      <c r="UV27" s="295"/>
      <c r="UW27" s="296"/>
      <c r="UX27" s="169"/>
      <c r="UY27" s="169"/>
      <c r="UZ27" s="170"/>
      <c r="VA27" s="169"/>
      <c r="VB27" s="297"/>
      <c r="VC27" s="298"/>
      <c r="VD27" s="298"/>
      <c r="VE27" s="298"/>
      <c r="VF27" s="298"/>
      <c r="VG27" s="299"/>
      <c r="VH27" s="169"/>
      <c r="VI27" s="169"/>
      <c r="VJ27" s="169"/>
      <c r="VK27" s="169"/>
      <c r="VL27" s="297"/>
      <c r="VM27" s="298"/>
      <c r="VN27" s="298"/>
      <c r="VO27" s="298"/>
      <c r="VP27" s="298"/>
      <c r="VQ27" s="299"/>
      <c r="VR27" s="169"/>
      <c r="VS27" s="169"/>
      <c r="VT27" s="169"/>
      <c r="VU27" s="169"/>
      <c r="VV27" s="173"/>
      <c r="VW27" s="173"/>
      <c r="WD27" s="172"/>
      <c r="WE27" s="172"/>
      <c r="WF27" s="293"/>
      <c r="WG27" s="293"/>
      <c r="WH27" s="293"/>
      <c r="WI27" s="293"/>
      <c r="WJ27" s="293"/>
      <c r="WK27" s="293"/>
      <c r="WL27" s="169"/>
      <c r="WM27" s="169"/>
      <c r="WN27" s="169"/>
      <c r="WO27" s="169"/>
      <c r="WP27" s="294"/>
      <c r="WQ27" s="295"/>
      <c r="WR27" s="295"/>
      <c r="WS27" s="295"/>
      <c r="WT27" s="295"/>
      <c r="WU27" s="296"/>
      <c r="WV27" s="169"/>
      <c r="WW27" s="169"/>
      <c r="WX27" s="170"/>
      <c r="WY27" s="169"/>
      <c r="WZ27" s="297"/>
      <c r="XA27" s="298"/>
      <c r="XB27" s="298"/>
      <c r="XC27" s="298"/>
      <c r="XD27" s="298"/>
      <c r="XE27" s="299"/>
      <c r="XF27" s="169"/>
      <c r="XG27" s="169"/>
      <c r="XH27" s="169"/>
      <c r="XI27" s="169"/>
      <c r="XJ27" s="297"/>
      <c r="XK27" s="298"/>
      <c r="XL27" s="298"/>
      <c r="XM27" s="298"/>
      <c r="XN27" s="298"/>
      <c r="XO27" s="299"/>
      <c r="XP27" s="169"/>
      <c r="XQ27" s="169"/>
      <c r="XR27" s="169"/>
      <c r="XS27" s="169"/>
      <c r="XT27" s="173"/>
      <c r="XU27" s="173"/>
      <c r="YB27" s="172"/>
      <c r="YC27" s="172"/>
      <c r="YD27" s="293"/>
      <c r="YE27" s="293"/>
      <c r="YF27" s="293"/>
      <c r="YG27" s="293"/>
      <c r="YH27" s="293"/>
      <c r="YI27" s="293"/>
      <c r="YJ27" s="169"/>
      <c r="YK27" s="169"/>
      <c r="YL27" s="169"/>
      <c r="YM27" s="169"/>
      <c r="YN27" s="294"/>
      <c r="YO27" s="295"/>
      <c r="YP27" s="295"/>
      <c r="YQ27" s="295"/>
      <c r="YR27" s="295"/>
      <c r="YS27" s="296"/>
      <c r="YT27" s="169"/>
      <c r="YU27" s="169"/>
      <c r="YV27" s="170"/>
      <c r="YW27" s="169"/>
      <c r="YX27" s="297"/>
      <c r="YY27" s="298"/>
      <c r="YZ27" s="298"/>
      <c r="ZA27" s="298"/>
      <c r="ZB27" s="298"/>
      <c r="ZC27" s="299"/>
      <c r="ZD27" s="169"/>
      <c r="ZE27" s="169"/>
      <c r="ZF27" s="169"/>
      <c r="ZG27" s="169"/>
      <c r="ZH27" s="297"/>
      <c r="ZI27" s="298"/>
      <c r="ZJ27" s="298"/>
      <c r="ZK27" s="298"/>
      <c r="ZL27" s="298"/>
      <c r="ZM27" s="299"/>
      <c r="ZN27" s="169"/>
      <c r="ZO27" s="169"/>
      <c r="ZP27" s="169"/>
      <c r="ZQ27" s="169"/>
      <c r="ZR27" s="173"/>
      <c r="ZS27" s="173"/>
      <c r="ZZ27" s="172"/>
      <c r="AAA27" s="172"/>
      <c r="AAB27" s="293"/>
      <c r="AAC27" s="293"/>
      <c r="AAD27" s="293"/>
      <c r="AAE27" s="293"/>
      <c r="AAF27" s="293"/>
      <c r="AAG27" s="293"/>
      <c r="AAH27" s="169"/>
      <c r="AAI27" s="169"/>
      <c r="AAJ27" s="169"/>
      <c r="AAK27" s="169"/>
      <c r="AAL27" s="294"/>
      <c r="AAM27" s="295"/>
      <c r="AAN27" s="295"/>
      <c r="AAO27" s="295"/>
      <c r="AAP27" s="295"/>
      <c r="AAQ27" s="296"/>
      <c r="AAR27" s="169"/>
      <c r="AAS27" s="169"/>
      <c r="AAT27" s="170"/>
      <c r="AAU27" s="169"/>
      <c r="AAV27" s="297"/>
      <c r="AAW27" s="298"/>
      <c r="AAX27" s="298"/>
      <c r="AAY27" s="298"/>
      <c r="AAZ27" s="298"/>
      <c r="ABA27" s="299"/>
      <c r="ABB27" s="169"/>
      <c r="ABC27" s="169"/>
      <c r="ABD27" s="169"/>
      <c r="ABE27" s="169"/>
      <c r="ABF27" s="297"/>
      <c r="ABG27" s="298"/>
      <c r="ABH27" s="298"/>
      <c r="ABI27" s="298"/>
      <c r="ABJ27" s="298"/>
      <c r="ABK27" s="299"/>
      <c r="ABL27" s="169"/>
      <c r="ABM27" s="169"/>
      <c r="ABN27" s="169"/>
      <c r="ABO27" s="169"/>
      <c r="ABP27" s="173"/>
      <c r="ABQ27" s="173"/>
      <c r="ABX27" s="172"/>
      <c r="ABY27" s="172"/>
      <c r="ABZ27" s="293"/>
      <c r="ACA27" s="293"/>
      <c r="ACB27" s="293"/>
      <c r="ACC27" s="293"/>
      <c r="ACD27" s="293"/>
      <c r="ACE27" s="293"/>
      <c r="ACF27" s="169"/>
      <c r="ACG27" s="169"/>
      <c r="ACH27" s="169"/>
      <c r="ACI27" s="169"/>
      <c r="ACJ27" s="294"/>
      <c r="ACK27" s="295"/>
      <c r="ACL27" s="295"/>
      <c r="ACM27" s="295"/>
      <c r="ACN27" s="295"/>
      <c r="ACO27" s="296"/>
      <c r="ACP27" s="169"/>
      <c r="ACQ27" s="169"/>
      <c r="ACR27" s="170"/>
      <c r="ACS27" s="169"/>
      <c r="ACT27" s="297"/>
      <c r="ACU27" s="298"/>
      <c r="ACV27" s="298"/>
      <c r="ACW27" s="298"/>
      <c r="ACX27" s="298"/>
      <c r="ACY27" s="299"/>
      <c r="ACZ27" s="169"/>
      <c r="ADA27" s="169"/>
      <c r="ADB27" s="169"/>
      <c r="ADC27" s="169"/>
      <c r="ADD27" s="297"/>
      <c r="ADE27" s="298"/>
      <c r="ADF27" s="298"/>
      <c r="ADG27" s="298"/>
      <c r="ADH27" s="298"/>
      <c r="ADI27" s="299"/>
      <c r="ADJ27" s="169"/>
      <c r="ADK27" s="169"/>
      <c r="ADL27" s="169"/>
      <c r="ADM27" s="169"/>
      <c r="ADN27" s="173"/>
      <c r="ADO27" s="173"/>
      <c r="ADV27" s="172"/>
      <c r="ADW27" s="172"/>
      <c r="ADX27" s="293"/>
      <c r="ADY27" s="293"/>
      <c r="ADZ27" s="293"/>
      <c r="AEA27" s="293"/>
      <c r="AEB27" s="293"/>
      <c r="AEC27" s="293"/>
      <c r="AED27" s="169"/>
      <c r="AEE27" s="169"/>
      <c r="AEF27" s="169"/>
      <c r="AEG27" s="169"/>
      <c r="AEH27" s="294"/>
      <c r="AEI27" s="295"/>
      <c r="AEJ27" s="295"/>
      <c r="AEK27" s="295"/>
      <c r="AEL27" s="295"/>
      <c r="AEM27" s="296"/>
      <c r="AEN27" s="169"/>
      <c r="AEO27" s="169"/>
      <c r="AEP27" s="170"/>
      <c r="AEQ27" s="169"/>
      <c r="AER27" s="297"/>
      <c r="AES27" s="298"/>
      <c r="AET27" s="298"/>
      <c r="AEU27" s="298"/>
      <c r="AEV27" s="298"/>
      <c r="AEW27" s="299"/>
      <c r="AEX27" s="169"/>
      <c r="AEY27" s="169"/>
      <c r="AEZ27" s="169"/>
      <c r="AFA27" s="169"/>
      <c r="AFB27" s="297"/>
      <c r="AFC27" s="298"/>
      <c r="AFD27" s="298"/>
      <c r="AFE27" s="298"/>
      <c r="AFF27" s="298"/>
      <c r="AFG27" s="299"/>
      <c r="AFH27" s="169"/>
      <c r="AFI27" s="169"/>
      <c r="AFJ27" s="169"/>
      <c r="AFK27" s="169"/>
      <c r="AFL27" s="173"/>
      <c r="AFM27" s="173"/>
      <c r="AFT27" s="172"/>
      <c r="AFU27" s="172"/>
      <c r="AFV27" s="293"/>
      <c r="AFW27" s="293"/>
      <c r="AFX27" s="293"/>
      <c r="AFY27" s="293"/>
      <c r="AFZ27" s="293"/>
      <c r="AGA27" s="293"/>
      <c r="AGB27" s="169"/>
      <c r="AGC27" s="169"/>
      <c r="AGD27" s="169"/>
      <c r="AGE27" s="169"/>
      <c r="AGF27" s="294"/>
      <c r="AGG27" s="295"/>
      <c r="AGH27" s="295"/>
      <c r="AGI27" s="295"/>
      <c r="AGJ27" s="295"/>
      <c r="AGK27" s="296"/>
      <c r="AGL27" s="169"/>
      <c r="AGM27" s="169"/>
      <c r="AGN27" s="170"/>
      <c r="AGO27" s="169"/>
      <c r="AGP27" s="297"/>
      <c r="AGQ27" s="298"/>
      <c r="AGR27" s="298"/>
      <c r="AGS27" s="298"/>
      <c r="AGT27" s="298"/>
      <c r="AGU27" s="299"/>
      <c r="AGV27" s="169"/>
      <c r="AGW27" s="169"/>
      <c r="AGX27" s="169"/>
      <c r="AGY27" s="169"/>
      <c r="AGZ27" s="297"/>
      <c r="AHA27" s="298"/>
      <c r="AHB27" s="298"/>
      <c r="AHC27" s="298"/>
      <c r="AHD27" s="298"/>
      <c r="AHE27" s="299"/>
      <c r="AHF27" s="169"/>
      <c r="AHG27" s="169"/>
      <c r="AHH27" s="169"/>
      <c r="AHI27" s="169"/>
      <c r="AHJ27" s="173"/>
      <c r="AHK27" s="173"/>
      <c r="AHR27" s="172"/>
      <c r="AHS27" s="172"/>
      <c r="AHT27" s="293"/>
      <c r="AHU27" s="293"/>
      <c r="AHV27" s="293"/>
      <c r="AHW27" s="293"/>
      <c r="AHX27" s="293"/>
      <c r="AHY27" s="293"/>
      <c r="AHZ27" s="169"/>
      <c r="AIA27" s="169"/>
      <c r="AIB27" s="169"/>
      <c r="AIC27" s="169"/>
      <c r="AID27" s="294"/>
      <c r="AIE27" s="295"/>
      <c r="AIF27" s="295"/>
      <c r="AIG27" s="295"/>
      <c r="AIH27" s="295"/>
      <c r="AII27" s="296"/>
      <c r="AIJ27" s="169"/>
      <c r="AIK27" s="169"/>
      <c r="AIL27" s="170"/>
      <c r="AIM27" s="169"/>
      <c r="AIN27" s="297"/>
      <c r="AIO27" s="298"/>
      <c r="AIP27" s="298"/>
      <c r="AIQ27" s="298"/>
      <c r="AIR27" s="298"/>
      <c r="AIS27" s="299"/>
      <c r="AIT27" s="169"/>
      <c r="AIU27" s="169"/>
      <c r="AIV27" s="169"/>
      <c r="AIW27" s="169"/>
      <c r="AIX27" s="297"/>
      <c r="AIY27" s="298"/>
      <c r="AIZ27" s="298"/>
      <c r="AJA27" s="298"/>
      <c r="AJB27" s="298"/>
      <c r="AJC27" s="299"/>
      <c r="AJD27" s="169"/>
      <c r="AJE27" s="169"/>
      <c r="AJF27" s="169"/>
      <c r="AJG27" s="169"/>
      <c r="AJH27" s="173"/>
      <c r="AJI27" s="173"/>
      <c r="AJP27" s="172"/>
      <c r="AJQ27" s="172"/>
      <c r="AJR27" s="293"/>
      <c r="AJS27" s="293"/>
      <c r="AJT27" s="293"/>
      <c r="AJU27" s="293"/>
      <c r="AJV27" s="293"/>
      <c r="AJW27" s="293"/>
      <c r="AJX27" s="169"/>
      <c r="AJY27" s="169"/>
      <c r="AJZ27" s="169"/>
      <c r="AKA27" s="169"/>
      <c r="AKB27" s="294"/>
      <c r="AKC27" s="295"/>
      <c r="AKD27" s="295"/>
      <c r="AKE27" s="295"/>
      <c r="AKF27" s="295"/>
      <c r="AKG27" s="296"/>
      <c r="AKH27" s="169"/>
      <c r="AKI27" s="169"/>
      <c r="AKJ27" s="170"/>
      <c r="AKK27" s="169"/>
      <c r="AKL27" s="297"/>
      <c r="AKM27" s="298"/>
      <c r="AKN27" s="298"/>
      <c r="AKO27" s="298"/>
      <c r="AKP27" s="298"/>
      <c r="AKQ27" s="299"/>
      <c r="AKR27" s="169"/>
      <c r="AKS27" s="169"/>
      <c r="AKT27" s="169"/>
      <c r="AKU27" s="169"/>
      <c r="AKV27" s="297"/>
      <c r="AKW27" s="298"/>
      <c r="AKX27" s="298"/>
      <c r="AKY27" s="298"/>
      <c r="AKZ27" s="298"/>
      <c r="ALA27" s="299"/>
      <c r="ALB27" s="169"/>
      <c r="ALC27" s="169"/>
      <c r="ALD27" s="169"/>
      <c r="ALE27" s="169"/>
      <c r="ALF27" s="173"/>
      <c r="ALG27" s="173"/>
    </row>
    <row r="28" spans="2:9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  <c r="KP28" s="172"/>
      <c r="KQ28" s="172"/>
      <c r="KR28" s="293"/>
      <c r="KS28" s="293"/>
      <c r="KT28" s="293"/>
      <c r="KU28" s="293"/>
      <c r="KV28" s="293"/>
      <c r="KW28" s="293"/>
      <c r="KX28" s="169"/>
      <c r="KY28" s="169"/>
      <c r="KZ28" s="169"/>
      <c r="LA28" s="169"/>
      <c r="LB28" s="294"/>
      <c r="LC28" s="295"/>
      <c r="LD28" s="295"/>
      <c r="LE28" s="295"/>
      <c r="LF28" s="295"/>
      <c r="LG28" s="296"/>
      <c r="LH28" s="169"/>
      <c r="LI28" s="169"/>
      <c r="LJ28" s="170"/>
      <c r="LK28" s="169"/>
      <c r="LL28" s="297"/>
      <c r="LM28" s="298"/>
      <c r="LN28" s="298"/>
      <c r="LO28" s="298"/>
      <c r="LP28" s="298"/>
      <c r="LQ28" s="299"/>
      <c r="LR28" s="169"/>
      <c r="LS28" s="169"/>
      <c r="LT28" s="169"/>
      <c r="LU28" s="169"/>
      <c r="LV28" s="297"/>
      <c r="LW28" s="298"/>
      <c r="LX28" s="298"/>
      <c r="LY28" s="298"/>
      <c r="LZ28" s="298"/>
      <c r="MA28" s="299"/>
      <c r="MB28" s="169"/>
      <c r="MC28" s="169"/>
      <c r="MD28" s="169"/>
      <c r="ME28" s="169"/>
      <c r="MF28" s="173"/>
      <c r="MG28" s="173"/>
      <c r="MN28" s="172"/>
      <c r="MO28" s="172"/>
      <c r="MP28" s="293"/>
      <c r="MQ28" s="293"/>
      <c r="MR28" s="293"/>
      <c r="MS28" s="293"/>
      <c r="MT28" s="293"/>
      <c r="MU28" s="293"/>
      <c r="MV28" s="169"/>
      <c r="MW28" s="169"/>
      <c r="MX28" s="169"/>
      <c r="MY28" s="169"/>
      <c r="MZ28" s="294"/>
      <c r="NA28" s="295"/>
      <c r="NB28" s="295"/>
      <c r="NC28" s="295"/>
      <c r="ND28" s="295"/>
      <c r="NE28" s="296"/>
      <c r="NF28" s="169"/>
      <c r="NG28" s="169"/>
      <c r="NH28" s="170"/>
      <c r="NI28" s="169"/>
      <c r="NJ28" s="297"/>
      <c r="NK28" s="298"/>
      <c r="NL28" s="298"/>
      <c r="NM28" s="298"/>
      <c r="NN28" s="298"/>
      <c r="NO28" s="299"/>
      <c r="NP28" s="169"/>
      <c r="NQ28" s="169"/>
      <c r="NR28" s="169"/>
      <c r="NS28" s="169"/>
      <c r="NT28" s="297"/>
      <c r="NU28" s="298"/>
      <c r="NV28" s="298"/>
      <c r="NW28" s="298"/>
      <c r="NX28" s="298"/>
      <c r="NY28" s="299"/>
      <c r="NZ28" s="169"/>
      <c r="OA28" s="169"/>
      <c r="OB28" s="169"/>
      <c r="OC28" s="169"/>
      <c r="OD28" s="173"/>
      <c r="OE28" s="173"/>
      <c r="OL28" s="172"/>
      <c r="OM28" s="172"/>
      <c r="ON28" s="293"/>
      <c r="OO28" s="293"/>
      <c r="OP28" s="293"/>
      <c r="OQ28" s="293"/>
      <c r="OR28" s="293"/>
      <c r="OS28" s="293"/>
      <c r="OT28" s="169"/>
      <c r="OU28" s="169"/>
      <c r="OV28" s="169"/>
      <c r="OW28" s="169"/>
      <c r="OX28" s="294"/>
      <c r="OY28" s="295"/>
      <c r="OZ28" s="295"/>
      <c r="PA28" s="295"/>
      <c r="PB28" s="295"/>
      <c r="PC28" s="296"/>
      <c r="PD28" s="169"/>
      <c r="PE28" s="169"/>
      <c r="PF28" s="170"/>
      <c r="PG28" s="169"/>
      <c r="PH28" s="297"/>
      <c r="PI28" s="298"/>
      <c r="PJ28" s="298"/>
      <c r="PK28" s="298"/>
      <c r="PL28" s="298"/>
      <c r="PM28" s="299"/>
      <c r="PN28" s="169"/>
      <c r="PO28" s="169"/>
      <c r="PP28" s="169"/>
      <c r="PQ28" s="169"/>
      <c r="PR28" s="297"/>
      <c r="PS28" s="298"/>
      <c r="PT28" s="298"/>
      <c r="PU28" s="298"/>
      <c r="PV28" s="298"/>
      <c r="PW28" s="299"/>
      <c r="PX28" s="169"/>
      <c r="PY28" s="169"/>
      <c r="PZ28" s="169"/>
      <c r="QA28" s="169"/>
      <c r="QB28" s="173"/>
      <c r="QC28" s="173"/>
      <c r="QJ28" s="172"/>
      <c r="QK28" s="172"/>
      <c r="QL28" s="293"/>
      <c r="QM28" s="293"/>
      <c r="QN28" s="293"/>
      <c r="QO28" s="293"/>
      <c r="QP28" s="293"/>
      <c r="QQ28" s="293"/>
      <c r="QR28" s="169"/>
      <c r="QS28" s="169"/>
      <c r="QT28" s="169"/>
      <c r="QU28" s="169"/>
      <c r="QV28" s="294"/>
      <c r="QW28" s="295"/>
      <c r="QX28" s="295"/>
      <c r="QY28" s="295"/>
      <c r="QZ28" s="295"/>
      <c r="RA28" s="296"/>
      <c r="RB28" s="169"/>
      <c r="RC28" s="169"/>
      <c r="RD28" s="170"/>
      <c r="RE28" s="169"/>
      <c r="RF28" s="297"/>
      <c r="RG28" s="298"/>
      <c r="RH28" s="298"/>
      <c r="RI28" s="298"/>
      <c r="RJ28" s="298"/>
      <c r="RK28" s="299"/>
      <c r="RL28" s="169"/>
      <c r="RM28" s="169"/>
      <c r="RN28" s="169"/>
      <c r="RO28" s="169"/>
      <c r="RP28" s="297"/>
      <c r="RQ28" s="298"/>
      <c r="RR28" s="298"/>
      <c r="RS28" s="298"/>
      <c r="RT28" s="298"/>
      <c r="RU28" s="299"/>
      <c r="RV28" s="169"/>
      <c r="RW28" s="169"/>
      <c r="RX28" s="169"/>
      <c r="RY28" s="169"/>
      <c r="RZ28" s="173"/>
      <c r="SA28" s="173"/>
      <c r="SH28" s="172"/>
      <c r="SI28" s="172"/>
      <c r="SJ28" s="293"/>
      <c r="SK28" s="293"/>
      <c r="SL28" s="293"/>
      <c r="SM28" s="293"/>
      <c r="SN28" s="293"/>
      <c r="SO28" s="293"/>
      <c r="SP28" s="169"/>
      <c r="SQ28" s="169"/>
      <c r="SR28" s="169"/>
      <c r="SS28" s="169"/>
      <c r="ST28" s="294"/>
      <c r="SU28" s="295"/>
      <c r="SV28" s="295"/>
      <c r="SW28" s="295"/>
      <c r="SX28" s="295"/>
      <c r="SY28" s="296"/>
      <c r="SZ28" s="169"/>
      <c r="TA28" s="169"/>
      <c r="TB28" s="170"/>
      <c r="TC28" s="169"/>
      <c r="TD28" s="297"/>
      <c r="TE28" s="298"/>
      <c r="TF28" s="298"/>
      <c r="TG28" s="298"/>
      <c r="TH28" s="298"/>
      <c r="TI28" s="299"/>
      <c r="TJ28" s="169"/>
      <c r="TK28" s="169"/>
      <c r="TL28" s="169"/>
      <c r="TM28" s="169"/>
      <c r="TN28" s="297"/>
      <c r="TO28" s="298"/>
      <c r="TP28" s="298"/>
      <c r="TQ28" s="298"/>
      <c r="TR28" s="298"/>
      <c r="TS28" s="299"/>
      <c r="TT28" s="169"/>
      <c r="TU28" s="169"/>
      <c r="TV28" s="169"/>
      <c r="TW28" s="169"/>
      <c r="TX28" s="173"/>
      <c r="TY28" s="173"/>
      <c r="UF28" s="172"/>
      <c r="UG28" s="172"/>
      <c r="UH28" s="293"/>
      <c r="UI28" s="293"/>
      <c r="UJ28" s="293"/>
      <c r="UK28" s="293"/>
      <c r="UL28" s="293"/>
      <c r="UM28" s="293"/>
      <c r="UN28" s="169"/>
      <c r="UO28" s="169"/>
      <c r="UP28" s="169"/>
      <c r="UQ28" s="169"/>
      <c r="UR28" s="294"/>
      <c r="US28" s="295"/>
      <c r="UT28" s="295"/>
      <c r="UU28" s="295"/>
      <c r="UV28" s="295"/>
      <c r="UW28" s="296"/>
      <c r="UX28" s="169"/>
      <c r="UY28" s="169"/>
      <c r="UZ28" s="170"/>
      <c r="VA28" s="169"/>
      <c r="VB28" s="297"/>
      <c r="VC28" s="298"/>
      <c r="VD28" s="298"/>
      <c r="VE28" s="298"/>
      <c r="VF28" s="298"/>
      <c r="VG28" s="299"/>
      <c r="VH28" s="169"/>
      <c r="VI28" s="169"/>
      <c r="VJ28" s="169"/>
      <c r="VK28" s="169"/>
      <c r="VL28" s="297"/>
      <c r="VM28" s="298"/>
      <c r="VN28" s="298"/>
      <c r="VO28" s="298"/>
      <c r="VP28" s="298"/>
      <c r="VQ28" s="299"/>
      <c r="VR28" s="169"/>
      <c r="VS28" s="169"/>
      <c r="VT28" s="169"/>
      <c r="VU28" s="169"/>
      <c r="VV28" s="173"/>
      <c r="VW28" s="173"/>
      <c r="WD28" s="172"/>
      <c r="WE28" s="172"/>
      <c r="WF28" s="293"/>
      <c r="WG28" s="293"/>
      <c r="WH28" s="293"/>
      <c r="WI28" s="293"/>
      <c r="WJ28" s="293"/>
      <c r="WK28" s="293"/>
      <c r="WL28" s="169"/>
      <c r="WM28" s="169"/>
      <c r="WN28" s="169"/>
      <c r="WO28" s="169"/>
      <c r="WP28" s="294"/>
      <c r="WQ28" s="295"/>
      <c r="WR28" s="295"/>
      <c r="WS28" s="295"/>
      <c r="WT28" s="295"/>
      <c r="WU28" s="296"/>
      <c r="WV28" s="169"/>
      <c r="WW28" s="169"/>
      <c r="WX28" s="170"/>
      <c r="WY28" s="169"/>
      <c r="WZ28" s="297"/>
      <c r="XA28" s="298"/>
      <c r="XB28" s="298"/>
      <c r="XC28" s="298"/>
      <c r="XD28" s="298"/>
      <c r="XE28" s="299"/>
      <c r="XF28" s="169"/>
      <c r="XG28" s="169"/>
      <c r="XH28" s="169"/>
      <c r="XI28" s="169"/>
      <c r="XJ28" s="297"/>
      <c r="XK28" s="298"/>
      <c r="XL28" s="298"/>
      <c r="XM28" s="298"/>
      <c r="XN28" s="298"/>
      <c r="XO28" s="299"/>
      <c r="XP28" s="169"/>
      <c r="XQ28" s="169"/>
      <c r="XR28" s="169"/>
      <c r="XS28" s="169"/>
      <c r="XT28" s="173"/>
      <c r="XU28" s="173"/>
      <c r="YB28" s="172"/>
      <c r="YC28" s="172"/>
      <c r="YD28" s="293"/>
      <c r="YE28" s="293"/>
      <c r="YF28" s="293"/>
      <c r="YG28" s="293"/>
      <c r="YH28" s="293"/>
      <c r="YI28" s="293"/>
      <c r="YJ28" s="169"/>
      <c r="YK28" s="169"/>
      <c r="YL28" s="169"/>
      <c r="YM28" s="169"/>
      <c r="YN28" s="294"/>
      <c r="YO28" s="295"/>
      <c r="YP28" s="295"/>
      <c r="YQ28" s="295"/>
      <c r="YR28" s="295"/>
      <c r="YS28" s="296"/>
      <c r="YT28" s="169"/>
      <c r="YU28" s="169"/>
      <c r="YV28" s="170"/>
      <c r="YW28" s="169"/>
      <c r="YX28" s="297"/>
      <c r="YY28" s="298"/>
      <c r="YZ28" s="298"/>
      <c r="ZA28" s="298"/>
      <c r="ZB28" s="298"/>
      <c r="ZC28" s="299"/>
      <c r="ZD28" s="169"/>
      <c r="ZE28" s="169"/>
      <c r="ZF28" s="169"/>
      <c r="ZG28" s="169"/>
      <c r="ZH28" s="297"/>
      <c r="ZI28" s="298"/>
      <c r="ZJ28" s="298"/>
      <c r="ZK28" s="298"/>
      <c r="ZL28" s="298"/>
      <c r="ZM28" s="299"/>
      <c r="ZN28" s="169"/>
      <c r="ZO28" s="169"/>
      <c r="ZP28" s="169"/>
      <c r="ZQ28" s="169"/>
      <c r="ZR28" s="173"/>
      <c r="ZS28" s="173"/>
      <c r="ZZ28" s="172"/>
      <c r="AAA28" s="172"/>
      <c r="AAB28" s="293"/>
      <c r="AAC28" s="293"/>
      <c r="AAD28" s="293"/>
      <c r="AAE28" s="293"/>
      <c r="AAF28" s="293"/>
      <c r="AAG28" s="293"/>
      <c r="AAH28" s="169"/>
      <c r="AAI28" s="169"/>
      <c r="AAJ28" s="169"/>
      <c r="AAK28" s="169"/>
      <c r="AAL28" s="294"/>
      <c r="AAM28" s="295"/>
      <c r="AAN28" s="295"/>
      <c r="AAO28" s="295"/>
      <c r="AAP28" s="295"/>
      <c r="AAQ28" s="296"/>
      <c r="AAR28" s="169"/>
      <c r="AAS28" s="169"/>
      <c r="AAT28" s="170"/>
      <c r="AAU28" s="169"/>
      <c r="AAV28" s="297"/>
      <c r="AAW28" s="298"/>
      <c r="AAX28" s="298"/>
      <c r="AAY28" s="298"/>
      <c r="AAZ28" s="298"/>
      <c r="ABA28" s="299"/>
      <c r="ABB28" s="169"/>
      <c r="ABC28" s="169"/>
      <c r="ABD28" s="169"/>
      <c r="ABE28" s="169"/>
      <c r="ABF28" s="297"/>
      <c r="ABG28" s="298"/>
      <c r="ABH28" s="298"/>
      <c r="ABI28" s="298"/>
      <c r="ABJ28" s="298"/>
      <c r="ABK28" s="299"/>
      <c r="ABL28" s="169"/>
      <c r="ABM28" s="169"/>
      <c r="ABN28" s="169"/>
      <c r="ABO28" s="169"/>
      <c r="ABP28" s="173"/>
      <c r="ABQ28" s="173"/>
      <c r="ABX28" s="172"/>
      <c r="ABY28" s="172"/>
      <c r="ABZ28" s="293"/>
      <c r="ACA28" s="293"/>
      <c r="ACB28" s="293"/>
      <c r="ACC28" s="293"/>
      <c r="ACD28" s="293"/>
      <c r="ACE28" s="293"/>
      <c r="ACF28" s="169"/>
      <c r="ACG28" s="169"/>
      <c r="ACH28" s="169"/>
      <c r="ACI28" s="169"/>
      <c r="ACJ28" s="294"/>
      <c r="ACK28" s="295"/>
      <c r="ACL28" s="295"/>
      <c r="ACM28" s="295"/>
      <c r="ACN28" s="295"/>
      <c r="ACO28" s="296"/>
      <c r="ACP28" s="169"/>
      <c r="ACQ28" s="169"/>
      <c r="ACR28" s="170"/>
      <c r="ACS28" s="169"/>
      <c r="ACT28" s="297"/>
      <c r="ACU28" s="298"/>
      <c r="ACV28" s="298"/>
      <c r="ACW28" s="298"/>
      <c r="ACX28" s="298"/>
      <c r="ACY28" s="299"/>
      <c r="ACZ28" s="169"/>
      <c r="ADA28" s="169"/>
      <c r="ADB28" s="169"/>
      <c r="ADC28" s="169"/>
      <c r="ADD28" s="297"/>
      <c r="ADE28" s="298"/>
      <c r="ADF28" s="298"/>
      <c r="ADG28" s="298"/>
      <c r="ADH28" s="298"/>
      <c r="ADI28" s="299"/>
      <c r="ADJ28" s="169"/>
      <c r="ADK28" s="169"/>
      <c r="ADL28" s="169"/>
      <c r="ADM28" s="169"/>
      <c r="ADN28" s="173"/>
      <c r="ADO28" s="173"/>
      <c r="ADV28" s="172"/>
      <c r="ADW28" s="172"/>
      <c r="ADX28" s="293"/>
      <c r="ADY28" s="293"/>
      <c r="ADZ28" s="293"/>
      <c r="AEA28" s="293"/>
      <c r="AEB28" s="293"/>
      <c r="AEC28" s="293"/>
      <c r="AED28" s="169"/>
      <c r="AEE28" s="169"/>
      <c r="AEF28" s="169"/>
      <c r="AEG28" s="169"/>
      <c r="AEH28" s="294"/>
      <c r="AEI28" s="295"/>
      <c r="AEJ28" s="295"/>
      <c r="AEK28" s="295"/>
      <c r="AEL28" s="295"/>
      <c r="AEM28" s="296"/>
      <c r="AEN28" s="169"/>
      <c r="AEO28" s="169"/>
      <c r="AEP28" s="170"/>
      <c r="AEQ28" s="169"/>
      <c r="AER28" s="297"/>
      <c r="AES28" s="298"/>
      <c r="AET28" s="298"/>
      <c r="AEU28" s="298"/>
      <c r="AEV28" s="298"/>
      <c r="AEW28" s="299"/>
      <c r="AEX28" s="169"/>
      <c r="AEY28" s="169"/>
      <c r="AEZ28" s="169"/>
      <c r="AFA28" s="169"/>
      <c r="AFB28" s="297"/>
      <c r="AFC28" s="298"/>
      <c r="AFD28" s="298"/>
      <c r="AFE28" s="298"/>
      <c r="AFF28" s="298"/>
      <c r="AFG28" s="299"/>
      <c r="AFH28" s="169"/>
      <c r="AFI28" s="169"/>
      <c r="AFJ28" s="169"/>
      <c r="AFK28" s="169"/>
      <c r="AFL28" s="173"/>
      <c r="AFM28" s="173"/>
      <c r="AFT28" s="172"/>
      <c r="AFU28" s="172"/>
      <c r="AFV28" s="293"/>
      <c r="AFW28" s="293"/>
      <c r="AFX28" s="293"/>
      <c r="AFY28" s="293"/>
      <c r="AFZ28" s="293"/>
      <c r="AGA28" s="293"/>
      <c r="AGB28" s="169"/>
      <c r="AGC28" s="169"/>
      <c r="AGD28" s="169"/>
      <c r="AGE28" s="169"/>
      <c r="AGF28" s="294"/>
      <c r="AGG28" s="295"/>
      <c r="AGH28" s="295"/>
      <c r="AGI28" s="295"/>
      <c r="AGJ28" s="295"/>
      <c r="AGK28" s="296"/>
      <c r="AGL28" s="169"/>
      <c r="AGM28" s="169"/>
      <c r="AGN28" s="170"/>
      <c r="AGO28" s="169"/>
      <c r="AGP28" s="297"/>
      <c r="AGQ28" s="298"/>
      <c r="AGR28" s="298"/>
      <c r="AGS28" s="298"/>
      <c r="AGT28" s="298"/>
      <c r="AGU28" s="299"/>
      <c r="AGV28" s="169"/>
      <c r="AGW28" s="169"/>
      <c r="AGX28" s="169"/>
      <c r="AGY28" s="169"/>
      <c r="AGZ28" s="297"/>
      <c r="AHA28" s="298"/>
      <c r="AHB28" s="298"/>
      <c r="AHC28" s="298"/>
      <c r="AHD28" s="298"/>
      <c r="AHE28" s="299"/>
      <c r="AHF28" s="169"/>
      <c r="AHG28" s="169"/>
      <c r="AHH28" s="169"/>
      <c r="AHI28" s="169"/>
      <c r="AHJ28" s="173"/>
      <c r="AHK28" s="173"/>
      <c r="AHR28" s="172"/>
      <c r="AHS28" s="172"/>
      <c r="AHT28" s="293"/>
      <c r="AHU28" s="293"/>
      <c r="AHV28" s="293"/>
      <c r="AHW28" s="293"/>
      <c r="AHX28" s="293"/>
      <c r="AHY28" s="293"/>
      <c r="AHZ28" s="169"/>
      <c r="AIA28" s="169"/>
      <c r="AIB28" s="169"/>
      <c r="AIC28" s="169"/>
      <c r="AID28" s="294"/>
      <c r="AIE28" s="295"/>
      <c r="AIF28" s="295"/>
      <c r="AIG28" s="295"/>
      <c r="AIH28" s="295"/>
      <c r="AII28" s="296"/>
      <c r="AIJ28" s="169"/>
      <c r="AIK28" s="169"/>
      <c r="AIL28" s="170"/>
      <c r="AIM28" s="169"/>
      <c r="AIN28" s="297"/>
      <c r="AIO28" s="298"/>
      <c r="AIP28" s="298"/>
      <c r="AIQ28" s="298"/>
      <c r="AIR28" s="298"/>
      <c r="AIS28" s="299"/>
      <c r="AIT28" s="169"/>
      <c r="AIU28" s="169"/>
      <c r="AIV28" s="169"/>
      <c r="AIW28" s="169"/>
      <c r="AIX28" s="297"/>
      <c r="AIY28" s="298"/>
      <c r="AIZ28" s="298"/>
      <c r="AJA28" s="298"/>
      <c r="AJB28" s="298"/>
      <c r="AJC28" s="299"/>
      <c r="AJD28" s="169"/>
      <c r="AJE28" s="169"/>
      <c r="AJF28" s="169"/>
      <c r="AJG28" s="169"/>
      <c r="AJH28" s="173"/>
      <c r="AJI28" s="173"/>
      <c r="AJP28" s="172"/>
      <c r="AJQ28" s="172"/>
      <c r="AJR28" s="293"/>
      <c r="AJS28" s="293"/>
      <c r="AJT28" s="293"/>
      <c r="AJU28" s="293"/>
      <c r="AJV28" s="293"/>
      <c r="AJW28" s="293"/>
      <c r="AJX28" s="169"/>
      <c r="AJY28" s="169"/>
      <c r="AJZ28" s="169"/>
      <c r="AKA28" s="169"/>
      <c r="AKB28" s="294"/>
      <c r="AKC28" s="295"/>
      <c r="AKD28" s="295"/>
      <c r="AKE28" s="295"/>
      <c r="AKF28" s="295"/>
      <c r="AKG28" s="296"/>
      <c r="AKH28" s="169"/>
      <c r="AKI28" s="169"/>
      <c r="AKJ28" s="170"/>
      <c r="AKK28" s="169"/>
      <c r="AKL28" s="297"/>
      <c r="AKM28" s="298"/>
      <c r="AKN28" s="298"/>
      <c r="AKO28" s="298"/>
      <c r="AKP28" s="298"/>
      <c r="AKQ28" s="299"/>
      <c r="AKR28" s="169"/>
      <c r="AKS28" s="169"/>
      <c r="AKT28" s="169"/>
      <c r="AKU28" s="169"/>
      <c r="AKV28" s="297"/>
      <c r="AKW28" s="298"/>
      <c r="AKX28" s="298"/>
      <c r="AKY28" s="298"/>
      <c r="AKZ28" s="298"/>
      <c r="ALA28" s="299"/>
      <c r="ALB28" s="169"/>
      <c r="ALC28" s="169"/>
      <c r="ALD28" s="169"/>
      <c r="ALE28" s="169"/>
      <c r="ALF28" s="173"/>
      <c r="ALG28" s="173"/>
    </row>
    <row r="29" spans="2:9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  <c r="KP29" s="172"/>
      <c r="KQ29" s="172"/>
      <c r="KR29" s="293"/>
      <c r="KS29" s="293"/>
      <c r="KT29" s="293"/>
      <c r="KU29" s="293"/>
      <c r="KV29" s="293"/>
      <c r="KW29" s="293"/>
      <c r="KX29" s="169"/>
      <c r="KY29" s="169"/>
      <c r="KZ29" s="169"/>
      <c r="LA29" s="169"/>
      <c r="LB29" s="294"/>
      <c r="LC29" s="295"/>
      <c r="LD29" s="295"/>
      <c r="LE29" s="295"/>
      <c r="LF29" s="295"/>
      <c r="LG29" s="296"/>
      <c r="LH29" s="169"/>
      <c r="LI29" s="169"/>
      <c r="LJ29" s="170"/>
      <c r="LK29" s="169"/>
      <c r="LL29" s="297"/>
      <c r="LM29" s="298"/>
      <c r="LN29" s="298"/>
      <c r="LO29" s="298"/>
      <c r="LP29" s="298"/>
      <c r="LQ29" s="299"/>
      <c r="LR29" s="169"/>
      <c r="LS29" s="169"/>
      <c r="LT29" s="169"/>
      <c r="LU29" s="169"/>
      <c r="LV29" s="297"/>
      <c r="LW29" s="298"/>
      <c r="LX29" s="298"/>
      <c r="LY29" s="298"/>
      <c r="LZ29" s="298"/>
      <c r="MA29" s="299"/>
      <c r="MB29" s="169"/>
      <c r="MC29" s="169"/>
      <c r="MD29" s="169"/>
      <c r="ME29" s="169"/>
      <c r="MF29" s="173"/>
      <c r="MG29" s="173"/>
      <c r="MN29" s="172"/>
      <c r="MO29" s="172"/>
      <c r="MP29" s="293"/>
      <c r="MQ29" s="293"/>
      <c r="MR29" s="293"/>
      <c r="MS29" s="293"/>
      <c r="MT29" s="293"/>
      <c r="MU29" s="293"/>
      <c r="MV29" s="169"/>
      <c r="MW29" s="169"/>
      <c r="MX29" s="169"/>
      <c r="MY29" s="169"/>
      <c r="MZ29" s="294"/>
      <c r="NA29" s="295"/>
      <c r="NB29" s="295"/>
      <c r="NC29" s="295"/>
      <c r="ND29" s="295"/>
      <c r="NE29" s="296"/>
      <c r="NF29" s="169"/>
      <c r="NG29" s="169"/>
      <c r="NH29" s="170"/>
      <c r="NI29" s="169"/>
      <c r="NJ29" s="297"/>
      <c r="NK29" s="298"/>
      <c r="NL29" s="298"/>
      <c r="NM29" s="298"/>
      <c r="NN29" s="298"/>
      <c r="NO29" s="299"/>
      <c r="NP29" s="169"/>
      <c r="NQ29" s="169"/>
      <c r="NR29" s="169"/>
      <c r="NS29" s="169"/>
      <c r="NT29" s="297"/>
      <c r="NU29" s="298"/>
      <c r="NV29" s="298"/>
      <c r="NW29" s="298"/>
      <c r="NX29" s="298"/>
      <c r="NY29" s="299"/>
      <c r="NZ29" s="169"/>
      <c r="OA29" s="169"/>
      <c r="OB29" s="169"/>
      <c r="OC29" s="169"/>
      <c r="OD29" s="173"/>
      <c r="OE29" s="173"/>
      <c r="OL29" s="172"/>
      <c r="OM29" s="172"/>
      <c r="ON29" s="293"/>
      <c r="OO29" s="293"/>
      <c r="OP29" s="293"/>
      <c r="OQ29" s="293"/>
      <c r="OR29" s="293"/>
      <c r="OS29" s="293"/>
      <c r="OT29" s="169"/>
      <c r="OU29" s="169"/>
      <c r="OV29" s="169"/>
      <c r="OW29" s="169"/>
      <c r="OX29" s="294"/>
      <c r="OY29" s="295"/>
      <c r="OZ29" s="295"/>
      <c r="PA29" s="295"/>
      <c r="PB29" s="295"/>
      <c r="PC29" s="296"/>
      <c r="PD29" s="169"/>
      <c r="PE29" s="169"/>
      <c r="PF29" s="170"/>
      <c r="PG29" s="169"/>
      <c r="PH29" s="297"/>
      <c r="PI29" s="298"/>
      <c r="PJ29" s="298"/>
      <c r="PK29" s="298"/>
      <c r="PL29" s="298"/>
      <c r="PM29" s="299"/>
      <c r="PN29" s="169"/>
      <c r="PO29" s="169"/>
      <c r="PP29" s="169"/>
      <c r="PQ29" s="169"/>
      <c r="PR29" s="297"/>
      <c r="PS29" s="298"/>
      <c r="PT29" s="298"/>
      <c r="PU29" s="298"/>
      <c r="PV29" s="298"/>
      <c r="PW29" s="299"/>
      <c r="PX29" s="169"/>
      <c r="PY29" s="169"/>
      <c r="PZ29" s="169"/>
      <c r="QA29" s="169"/>
      <c r="QB29" s="173"/>
      <c r="QC29" s="173"/>
      <c r="QJ29" s="172"/>
      <c r="QK29" s="172"/>
      <c r="QL29" s="293"/>
      <c r="QM29" s="293"/>
      <c r="QN29" s="293"/>
      <c r="QO29" s="293"/>
      <c r="QP29" s="293"/>
      <c r="QQ29" s="293"/>
      <c r="QR29" s="169"/>
      <c r="QS29" s="169"/>
      <c r="QT29" s="169"/>
      <c r="QU29" s="169"/>
      <c r="QV29" s="294"/>
      <c r="QW29" s="295"/>
      <c r="QX29" s="295"/>
      <c r="QY29" s="295"/>
      <c r="QZ29" s="295"/>
      <c r="RA29" s="296"/>
      <c r="RB29" s="169"/>
      <c r="RC29" s="169"/>
      <c r="RD29" s="170"/>
      <c r="RE29" s="169"/>
      <c r="RF29" s="297"/>
      <c r="RG29" s="298"/>
      <c r="RH29" s="298"/>
      <c r="RI29" s="298"/>
      <c r="RJ29" s="298"/>
      <c r="RK29" s="299"/>
      <c r="RL29" s="169"/>
      <c r="RM29" s="169"/>
      <c r="RN29" s="169"/>
      <c r="RO29" s="169"/>
      <c r="RP29" s="297"/>
      <c r="RQ29" s="298"/>
      <c r="RR29" s="298"/>
      <c r="RS29" s="298"/>
      <c r="RT29" s="298"/>
      <c r="RU29" s="299"/>
      <c r="RV29" s="169"/>
      <c r="RW29" s="169"/>
      <c r="RX29" s="169"/>
      <c r="RY29" s="169"/>
      <c r="RZ29" s="173"/>
      <c r="SA29" s="173"/>
      <c r="SH29" s="172"/>
      <c r="SI29" s="172"/>
      <c r="SJ29" s="293"/>
      <c r="SK29" s="293"/>
      <c r="SL29" s="293"/>
      <c r="SM29" s="293"/>
      <c r="SN29" s="293"/>
      <c r="SO29" s="293"/>
      <c r="SP29" s="169"/>
      <c r="SQ29" s="169"/>
      <c r="SR29" s="169"/>
      <c r="SS29" s="169"/>
      <c r="ST29" s="294"/>
      <c r="SU29" s="295"/>
      <c r="SV29" s="295"/>
      <c r="SW29" s="295"/>
      <c r="SX29" s="295"/>
      <c r="SY29" s="296"/>
      <c r="SZ29" s="169"/>
      <c r="TA29" s="169"/>
      <c r="TB29" s="170"/>
      <c r="TC29" s="169"/>
      <c r="TD29" s="297"/>
      <c r="TE29" s="298"/>
      <c r="TF29" s="298"/>
      <c r="TG29" s="298"/>
      <c r="TH29" s="298"/>
      <c r="TI29" s="299"/>
      <c r="TJ29" s="169"/>
      <c r="TK29" s="169"/>
      <c r="TL29" s="169"/>
      <c r="TM29" s="169"/>
      <c r="TN29" s="297"/>
      <c r="TO29" s="298"/>
      <c r="TP29" s="298"/>
      <c r="TQ29" s="298"/>
      <c r="TR29" s="298"/>
      <c r="TS29" s="299"/>
      <c r="TT29" s="169"/>
      <c r="TU29" s="169"/>
      <c r="TV29" s="169"/>
      <c r="TW29" s="169"/>
      <c r="TX29" s="173"/>
      <c r="TY29" s="173"/>
      <c r="UF29" s="172"/>
      <c r="UG29" s="172"/>
      <c r="UH29" s="293"/>
      <c r="UI29" s="293"/>
      <c r="UJ29" s="293"/>
      <c r="UK29" s="293"/>
      <c r="UL29" s="293"/>
      <c r="UM29" s="293"/>
      <c r="UN29" s="169"/>
      <c r="UO29" s="169"/>
      <c r="UP29" s="169"/>
      <c r="UQ29" s="169"/>
      <c r="UR29" s="294"/>
      <c r="US29" s="295"/>
      <c r="UT29" s="295"/>
      <c r="UU29" s="295"/>
      <c r="UV29" s="295"/>
      <c r="UW29" s="296"/>
      <c r="UX29" s="169"/>
      <c r="UY29" s="169"/>
      <c r="UZ29" s="170"/>
      <c r="VA29" s="169"/>
      <c r="VB29" s="297"/>
      <c r="VC29" s="298"/>
      <c r="VD29" s="298"/>
      <c r="VE29" s="298"/>
      <c r="VF29" s="298"/>
      <c r="VG29" s="299"/>
      <c r="VH29" s="169"/>
      <c r="VI29" s="169"/>
      <c r="VJ29" s="169"/>
      <c r="VK29" s="169"/>
      <c r="VL29" s="297"/>
      <c r="VM29" s="298"/>
      <c r="VN29" s="298"/>
      <c r="VO29" s="298"/>
      <c r="VP29" s="298"/>
      <c r="VQ29" s="299"/>
      <c r="VR29" s="169"/>
      <c r="VS29" s="169"/>
      <c r="VT29" s="169"/>
      <c r="VU29" s="169"/>
      <c r="VV29" s="173"/>
      <c r="VW29" s="173"/>
      <c r="WD29" s="172"/>
      <c r="WE29" s="172"/>
      <c r="WF29" s="293"/>
      <c r="WG29" s="293"/>
      <c r="WH29" s="293"/>
      <c r="WI29" s="293"/>
      <c r="WJ29" s="293"/>
      <c r="WK29" s="293"/>
      <c r="WL29" s="169"/>
      <c r="WM29" s="169"/>
      <c r="WN29" s="169"/>
      <c r="WO29" s="169"/>
      <c r="WP29" s="294"/>
      <c r="WQ29" s="295"/>
      <c r="WR29" s="295"/>
      <c r="WS29" s="295"/>
      <c r="WT29" s="295"/>
      <c r="WU29" s="296"/>
      <c r="WV29" s="169"/>
      <c r="WW29" s="169"/>
      <c r="WX29" s="170"/>
      <c r="WY29" s="169"/>
      <c r="WZ29" s="297"/>
      <c r="XA29" s="298"/>
      <c r="XB29" s="298"/>
      <c r="XC29" s="298"/>
      <c r="XD29" s="298"/>
      <c r="XE29" s="299"/>
      <c r="XF29" s="169"/>
      <c r="XG29" s="169"/>
      <c r="XH29" s="169"/>
      <c r="XI29" s="169"/>
      <c r="XJ29" s="297"/>
      <c r="XK29" s="298"/>
      <c r="XL29" s="298"/>
      <c r="XM29" s="298"/>
      <c r="XN29" s="298"/>
      <c r="XO29" s="299"/>
      <c r="XP29" s="169"/>
      <c r="XQ29" s="169"/>
      <c r="XR29" s="169"/>
      <c r="XS29" s="169"/>
      <c r="XT29" s="173"/>
      <c r="XU29" s="173"/>
      <c r="YB29" s="172"/>
      <c r="YC29" s="172"/>
      <c r="YD29" s="293"/>
      <c r="YE29" s="293"/>
      <c r="YF29" s="293"/>
      <c r="YG29" s="293"/>
      <c r="YH29" s="293"/>
      <c r="YI29" s="293"/>
      <c r="YJ29" s="169"/>
      <c r="YK29" s="169"/>
      <c r="YL29" s="169"/>
      <c r="YM29" s="169"/>
      <c r="YN29" s="294"/>
      <c r="YO29" s="295"/>
      <c r="YP29" s="295"/>
      <c r="YQ29" s="295"/>
      <c r="YR29" s="295"/>
      <c r="YS29" s="296"/>
      <c r="YT29" s="169"/>
      <c r="YU29" s="169"/>
      <c r="YV29" s="170"/>
      <c r="YW29" s="169"/>
      <c r="YX29" s="297"/>
      <c r="YY29" s="298"/>
      <c r="YZ29" s="298"/>
      <c r="ZA29" s="298"/>
      <c r="ZB29" s="298"/>
      <c r="ZC29" s="299"/>
      <c r="ZD29" s="169"/>
      <c r="ZE29" s="169"/>
      <c r="ZF29" s="169"/>
      <c r="ZG29" s="169"/>
      <c r="ZH29" s="297"/>
      <c r="ZI29" s="298"/>
      <c r="ZJ29" s="298"/>
      <c r="ZK29" s="298"/>
      <c r="ZL29" s="298"/>
      <c r="ZM29" s="299"/>
      <c r="ZN29" s="169"/>
      <c r="ZO29" s="169"/>
      <c r="ZP29" s="169"/>
      <c r="ZQ29" s="169"/>
      <c r="ZR29" s="173"/>
      <c r="ZS29" s="173"/>
      <c r="ZZ29" s="172"/>
      <c r="AAA29" s="172"/>
      <c r="AAB29" s="293"/>
      <c r="AAC29" s="293"/>
      <c r="AAD29" s="293"/>
      <c r="AAE29" s="293"/>
      <c r="AAF29" s="293"/>
      <c r="AAG29" s="293"/>
      <c r="AAH29" s="169"/>
      <c r="AAI29" s="169"/>
      <c r="AAJ29" s="169"/>
      <c r="AAK29" s="169"/>
      <c r="AAL29" s="294"/>
      <c r="AAM29" s="295"/>
      <c r="AAN29" s="295"/>
      <c r="AAO29" s="295"/>
      <c r="AAP29" s="295"/>
      <c r="AAQ29" s="296"/>
      <c r="AAR29" s="169"/>
      <c r="AAS29" s="169"/>
      <c r="AAT29" s="170"/>
      <c r="AAU29" s="169"/>
      <c r="AAV29" s="297"/>
      <c r="AAW29" s="298"/>
      <c r="AAX29" s="298"/>
      <c r="AAY29" s="298"/>
      <c r="AAZ29" s="298"/>
      <c r="ABA29" s="299"/>
      <c r="ABB29" s="169"/>
      <c r="ABC29" s="169"/>
      <c r="ABD29" s="169"/>
      <c r="ABE29" s="169"/>
      <c r="ABF29" s="297"/>
      <c r="ABG29" s="298"/>
      <c r="ABH29" s="298"/>
      <c r="ABI29" s="298"/>
      <c r="ABJ29" s="298"/>
      <c r="ABK29" s="299"/>
      <c r="ABL29" s="169"/>
      <c r="ABM29" s="169"/>
      <c r="ABN29" s="169"/>
      <c r="ABO29" s="169"/>
      <c r="ABP29" s="173"/>
      <c r="ABQ29" s="173"/>
      <c r="ABX29" s="172"/>
      <c r="ABY29" s="172"/>
      <c r="ABZ29" s="293"/>
      <c r="ACA29" s="293"/>
      <c r="ACB29" s="293"/>
      <c r="ACC29" s="293"/>
      <c r="ACD29" s="293"/>
      <c r="ACE29" s="293"/>
      <c r="ACF29" s="169"/>
      <c r="ACG29" s="169"/>
      <c r="ACH29" s="169"/>
      <c r="ACI29" s="169"/>
      <c r="ACJ29" s="294"/>
      <c r="ACK29" s="295"/>
      <c r="ACL29" s="295"/>
      <c r="ACM29" s="295"/>
      <c r="ACN29" s="295"/>
      <c r="ACO29" s="296"/>
      <c r="ACP29" s="169"/>
      <c r="ACQ29" s="169"/>
      <c r="ACR29" s="170"/>
      <c r="ACS29" s="169"/>
      <c r="ACT29" s="297"/>
      <c r="ACU29" s="298"/>
      <c r="ACV29" s="298"/>
      <c r="ACW29" s="298"/>
      <c r="ACX29" s="298"/>
      <c r="ACY29" s="299"/>
      <c r="ACZ29" s="169"/>
      <c r="ADA29" s="169"/>
      <c r="ADB29" s="169"/>
      <c r="ADC29" s="169"/>
      <c r="ADD29" s="297"/>
      <c r="ADE29" s="298"/>
      <c r="ADF29" s="298"/>
      <c r="ADG29" s="298"/>
      <c r="ADH29" s="298"/>
      <c r="ADI29" s="299"/>
      <c r="ADJ29" s="169"/>
      <c r="ADK29" s="169"/>
      <c r="ADL29" s="169"/>
      <c r="ADM29" s="169"/>
      <c r="ADN29" s="173"/>
      <c r="ADO29" s="173"/>
      <c r="ADV29" s="172"/>
      <c r="ADW29" s="172"/>
      <c r="ADX29" s="293"/>
      <c r="ADY29" s="293"/>
      <c r="ADZ29" s="293"/>
      <c r="AEA29" s="293"/>
      <c r="AEB29" s="293"/>
      <c r="AEC29" s="293"/>
      <c r="AED29" s="169"/>
      <c r="AEE29" s="169"/>
      <c r="AEF29" s="169"/>
      <c r="AEG29" s="169"/>
      <c r="AEH29" s="294"/>
      <c r="AEI29" s="295"/>
      <c r="AEJ29" s="295"/>
      <c r="AEK29" s="295"/>
      <c r="AEL29" s="295"/>
      <c r="AEM29" s="296"/>
      <c r="AEN29" s="169"/>
      <c r="AEO29" s="169"/>
      <c r="AEP29" s="170"/>
      <c r="AEQ29" s="169"/>
      <c r="AER29" s="297"/>
      <c r="AES29" s="298"/>
      <c r="AET29" s="298"/>
      <c r="AEU29" s="298"/>
      <c r="AEV29" s="298"/>
      <c r="AEW29" s="299"/>
      <c r="AEX29" s="169"/>
      <c r="AEY29" s="169"/>
      <c r="AEZ29" s="169"/>
      <c r="AFA29" s="169"/>
      <c r="AFB29" s="297"/>
      <c r="AFC29" s="298"/>
      <c r="AFD29" s="298"/>
      <c r="AFE29" s="298"/>
      <c r="AFF29" s="298"/>
      <c r="AFG29" s="299"/>
      <c r="AFH29" s="169"/>
      <c r="AFI29" s="169"/>
      <c r="AFJ29" s="169"/>
      <c r="AFK29" s="169"/>
      <c r="AFL29" s="173"/>
      <c r="AFM29" s="173"/>
      <c r="AFT29" s="172"/>
      <c r="AFU29" s="172"/>
      <c r="AFV29" s="293"/>
      <c r="AFW29" s="293"/>
      <c r="AFX29" s="293"/>
      <c r="AFY29" s="293"/>
      <c r="AFZ29" s="293"/>
      <c r="AGA29" s="293"/>
      <c r="AGB29" s="169"/>
      <c r="AGC29" s="169"/>
      <c r="AGD29" s="169"/>
      <c r="AGE29" s="169"/>
      <c r="AGF29" s="294"/>
      <c r="AGG29" s="295"/>
      <c r="AGH29" s="295"/>
      <c r="AGI29" s="295"/>
      <c r="AGJ29" s="295"/>
      <c r="AGK29" s="296"/>
      <c r="AGL29" s="169"/>
      <c r="AGM29" s="169"/>
      <c r="AGN29" s="170"/>
      <c r="AGO29" s="169"/>
      <c r="AGP29" s="297"/>
      <c r="AGQ29" s="298"/>
      <c r="AGR29" s="298"/>
      <c r="AGS29" s="298"/>
      <c r="AGT29" s="298"/>
      <c r="AGU29" s="299"/>
      <c r="AGV29" s="169"/>
      <c r="AGW29" s="169"/>
      <c r="AGX29" s="169"/>
      <c r="AGY29" s="169"/>
      <c r="AGZ29" s="297"/>
      <c r="AHA29" s="298"/>
      <c r="AHB29" s="298"/>
      <c r="AHC29" s="298"/>
      <c r="AHD29" s="298"/>
      <c r="AHE29" s="299"/>
      <c r="AHF29" s="169"/>
      <c r="AHG29" s="169"/>
      <c r="AHH29" s="169"/>
      <c r="AHI29" s="169"/>
      <c r="AHJ29" s="173"/>
      <c r="AHK29" s="173"/>
      <c r="AHR29" s="172"/>
      <c r="AHS29" s="172"/>
      <c r="AHT29" s="293"/>
      <c r="AHU29" s="293"/>
      <c r="AHV29" s="293"/>
      <c r="AHW29" s="293"/>
      <c r="AHX29" s="293"/>
      <c r="AHY29" s="293"/>
      <c r="AHZ29" s="169"/>
      <c r="AIA29" s="169"/>
      <c r="AIB29" s="169"/>
      <c r="AIC29" s="169"/>
      <c r="AID29" s="294"/>
      <c r="AIE29" s="295"/>
      <c r="AIF29" s="295"/>
      <c r="AIG29" s="295"/>
      <c r="AIH29" s="295"/>
      <c r="AII29" s="296"/>
      <c r="AIJ29" s="169"/>
      <c r="AIK29" s="169"/>
      <c r="AIL29" s="170"/>
      <c r="AIM29" s="169"/>
      <c r="AIN29" s="297"/>
      <c r="AIO29" s="298"/>
      <c r="AIP29" s="298"/>
      <c r="AIQ29" s="298"/>
      <c r="AIR29" s="298"/>
      <c r="AIS29" s="299"/>
      <c r="AIT29" s="169"/>
      <c r="AIU29" s="169"/>
      <c r="AIV29" s="169"/>
      <c r="AIW29" s="169"/>
      <c r="AIX29" s="297"/>
      <c r="AIY29" s="298"/>
      <c r="AIZ29" s="298"/>
      <c r="AJA29" s="298"/>
      <c r="AJB29" s="298"/>
      <c r="AJC29" s="299"/>
      <c r="AJD29" s="169"/>
      <c r="AJE29" s="169"/>
      <c r="AJF29" s="169"/>
      <c r="AJG29" s="169"/>
      <c r="AJH29" s="173"/>
      <c r="AJI29" s="173"/>
      <c r="AJP29" s="172"/>
      <c r="AJQ29" s="172"/>
      <c r="AJR29" s="293"/>
      <c r="AJS29" s="293"/>
      <c r="AJT29" s="293"/>
      <c r="AJU29" s="293"/>
      <c r="AJV29" s="293"/>
      <c r="AJW29" s="293"/>
      <c r="AJX29" s="169"/>
      <c r="AJY29" s="169"/>
      <c r="AJZ29" s="169"/>
      <c r="AKA29" s="169"/>
      <c r="AKB29" s="294"/>
      <c r="AKC29" s="295"/>
      <c r="AKD29" s="295"/>
      <c r="AKE29" s="295"/>
      <c r="AKF29" s="295"/>
      <c r="AKG29" s="296"/>
      <c r="AKH29" s="169"/>
      <c r="AKI29" s="169"/>
      <c r="AKJ29" s="170"/>
      <c r="AKK29" s="169"/>
      <c r="AKL29" s="297"/>
      <c r="AKM29" s="298"/>
      <c r="AKN29" s="298"/>
      <c r="AKO29" s="298"/>
      <c r="AKP29" s="298"/>
      <c r="AKQ29" s="299"/>
      <c r="AKR29" s="169"/>
      <c r="AKS29" s="169"/>
      <c r="AKT29" s="169"/>
      <c r="AKU29" s="169"/>
      <c r="AKV29" s="297"/>
      <c r="AKW29" s="298"/>
      <c r="AKX29" s="298"/>
      <c r="AKY29" s="298"/>
      <c r="AKZ29" s="298"/>
      <c r="ALA29" s="299"/>
      <c r="ALB29" s="169"/>
      <c r="ALC29" s="169"/>
      <c r="ALD29" s="169"/>
      <c r="ALE29" s="169"/>
      <c r="ALF29" s="173"/>
      <c r="ALG29" s="173"/>
    </row>
    <row r="30" spans="2:9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  <c r="KP30" s="172"/>
      <c r="KQ30" s="172"/>
      <c r="KR30" s="293"/>
      <c r="KS30" s="293"/>
      <c r="KT30" s="293"/>
      <c r="KU30" s="293"/>
      <c r="KV30" s="293"/>
      <c r="KW30" s="293"/>
      <c r="KX30" s="169"/>
      <c r="KY30" s="169"/>
      <c r="KZ30" s="169"/>
      <c r="LA30" s="169"/>
      <c r="LB30" s="294"/>
      <c r="LC30" s="295"/>
      <c r="LD30" s="295"/>
      <c r="LE30" s="295"/>
      <c r="LF30" s="295"/>
      <c r="LG30" s="296"/>
      <c r="LH30" s="169"/>
      <c r="LI30" s="169"/>
      <c r="LJ30" s="170"/>
      <c r="LK30" s="169"/>
      <c r="LL30" s="297"/>
      <c r="LM30" s="298"/>
      <c r="LN30" s="298"/>
      <c r="LO30" s="298"/>
      <c r="LP30" s="298"/>
      <c r="LQ30" s="299"/>
      <c r="LR30" s="169"/>
      <c r="LS30" s="169"/>
      <c r="LT30" s="169"/>
      <c r="LU30" s="169"/>
      <c r="LV30" s="297"/>
      <c r="LW30" s="298"/>
      <c r="LX30" s="298"/>
      <c r="LY30" s="298"/>
      <c r="LZ30" s="298"/>
      <c r="MA30" s="299"/>
      <c r="MB30" s="169"/>
      <c r="MC30" s="169"/>
      <c r="MD30" s="169"/>
      <c r="ME30" s="169"/>
      <c r="MF30" s="173"/>
      <c r="MG30" s="173"/>
      <c r="MN30" s="172"/>
      <c r="MO30" s="172"/>
      <c r="MP30" s="293"/>
      <c r="MQ30" s="293"/>
      <c r="MR30" s="293"/>
      <c r="MS30" s="293"/>
      <c r="MT30" s="293"/>
      <c r="MU30" s="293"/>
      <c r="MV30" s="169"/>
      <c r="MW30" s="169"/>
      <c r="MX30" s="169"/>
      <c r="MY30" s="169"/>
      <c r="MZ30" s="294"/>
      <c r="NA30" s="295"/>
      <c r="NB30" s="295"/>
      <c r="NC30" s="295"/>
      <c r="ND30" s="295"/>
      <c r="NE30" s="296"/>
      <c r="NF30" s="169"/>
      <c r="NG30" s="169"/>
      <c r="NH30" s="170"/>
      <c r="NI30" s="169"/>
      <c r="NJ30" s="297"/>
      <c r="NK30" s="298"/>
      <c r="NL30" s="298"/>
      <c r="NM30" s="298"/>
      <c r="NN30" s="298"/>
      <c r="NO30" s="299"/>
      <c r="NP30" s="169"/>
      <c r="NQ30" s="169"/>
      <c r="NR30" s="169"/>
      <c r="NS30" s="169"/>
      <c r="NT30" s="297"/>
      <c r="NU30" s="298"/>
      <c r="NV30" s="298"/>
      <c r="NW30" s="298"/>
      <c r="NX30" s="298"/>
      <c r="NY30" s="299"/>
      <c r="NZ30" s="169"/>
      <c r="OA30" s="169"/>
      <c r="OB30" s="169"/>
      <c r="OC30" s="169"/>
      <c r="OD30" s="173"/>
      <c r="OE30" s="173"/>
      <c r="OL30" s="172"/>
      <c r="OM30" s="172"/>
      <c r="ON30" s="293"/>
      <c r="OO30" s="293"/>
      <c r="OP30" s="293"/>
      <c r="OQ30" s="293"/>
      <c r="OR30" s="293"/>
      <c r="OS30" s="293"/>
      <c r="OT30" s="169"/>
      <c r="OU30" s="169"/>
      <c r="OV30" s="169"/>
      <c r="OW30" s="169"/>
      <c r="OX30" s="294"/>
      <c r="OY30" s="295"/>
      <c r="OZ30" s="295"/>
      <c r="PA30" s="295"/>
      <c r="PB30" s="295"/>
      <c r="PC30" s="296"/>
      <c r="PD30" s="169"/>
      <c r="PE30" s="169"/>
      <c r="PF30" s="170"/>
      <c r="PG30" s="169"/>
      <c r="PH30" s="297"/>
      <c r="PI30" s="298"/>
      <c r="PJ30" s="298"/>
      <c r="PK30" s="298"/>
      <c r="PL30" s="298"/>
      <c r="PM30" s="299"/>
      <c r="PN30" s="169"/>
      <c r="PO30" s="169"/>
      <c r="PP30" s="169"/>
      <c r="PQ30" s="169"/>
      <c r="PR30" s="297"/>
      <c r="PS30" s="298"/>
      <c r="PT30" s="298"/>
      <c r="PU30" s="298"/>
      <c r="PV30" s="298"/>
      <c r="PW30" s="299"/>
      <c r="PX30" s="169"/>
      <c r="PY30" s="169"/>
      <c r="PZ30" s="169"/>
      <c r="QA30" s="169"/>
      <c r="QB30" s="173"/>
      <c r="QC30" s="173"/>
      <c r="QJ30" s="172"/>
      <c r="QK30" s="172"/>
      <c r="QL30" s="293"/>
      <c r="QM30" s="293"/>
      <c r="QN30" s="293"/>
      <c r="QO30" s="293"/>
      <c r="QP30" s="293"/>
      <c r="QQ30" s="293"/>
      <c r="QR30" s="169"/>
      <c r="QS30" s="169"/>
      <c r="QT30" s="169"/>
      <c r="QU30" s="169"/>
      <c r="QV30" s="294"/>
      <c r="QW30" s="295"/>
      <c r="QX30" s="295"/>
      <c r="QY30" s="295"/>
      <c r="QZ30" s="295"/>
      <c r="RA30" s="296"/>
      <c r="RB30" s="169"/>
      <c r="RC30" s="169"/>
      <c r="RD30" s="170"/>
      <c r="RE30" s="169"/>
      <c r="RF30" s="297"/>
      <c r="RG30" s="298"/>
      <c r="RH30" s="298"/>
      <c r="RI30" s="298"/>
      <c r="RJ30" s="298"/>
      <c r="RK30" s="299"/>
      <c r="RL30" s="169"/>
      <c r="RM30" s="169"/>
      <c r="RN30" s="169"/>
      <c r="RO30" s="169"/>
      <c r="RP30" s="297"/>
      <c r="RQ30" s="298"/>
      <c r="RR30" s="298"/>
      <c r="RS30" s="298"/>
      <c r="RT30" s="298"/>
      <c r="RU30" s="299"/>
      <c r="RV30" s="169"/>
      <c r="RW30" s="169"/>
      <c r="RX30" s="169"/>
      <c r="RY30" s="169"/>
      <c r="RZ30" s="173"/>
      <c r="SA30" s="173"/>
      <c r="SH30" s="172"/>
      <c r="SI30" s="172"/>
      <c r="SJ30" s="293"/>
      <c r="SK30" s="293"/>
      <c r="SL30" s="293"/>
      <c r="SM30" s="293"/>
      <c r="SN30" s="293"/>
      <c r="SO30" s="293"/>
      <c r="SP30" s="169"/>
      <c r="SQ30" s="169"/>
      <c r="SR30" s="169"/>
      <c r="SS30" s="169"/>
      <c r="ST30" s="294"/>
      <c r="SU30" s="295"/>
      <c r="SV30" s="295"/>
      <c r="SW30" s="295"/>
      <c r="SX30" s="295"/>
      <c r="SY30" s="296"/>
      <c r="SZ30" s="169"/>
      <c r="TA30" s="169"/>
      <c r="TB30" s="170"/>
      <c r="TC30" s="169"/>
      <c r="TD30" s="297"/>
      <c r="TE30" s="298"/>
      <c r="TF30" s="298"/>
      <c r="TG30" s="298"/>
      <c r="TH30" s="298"/>
      <c r="TI30" s="299"/>
      <c r="TJ30" s="169"/>
      <c r="TK30" s="169"/>
      <c r="TL30" s="169"/>
      <c r="TM30" s="169"/>
      <c r="TN30" s="297"/>
      <c r="TO30" s="298"/>
      <c r="TP30" s="298"/>
      <c r="TQ30" s="298"/>
      <c r="TR30" s="298"/>
      <c r="TS30" s="299"/>
      <c r="TT30" s="169"/>
      <c r="TU30" s="169"/>
      <c r="TV30" s="169"/>
      <c r="TW30" s="169"/>
      <c r="TX30" s="173"/>
      <c r="TY30" s="173"/>
      <c r="UF30" s="172"/>
      <c r="UG30" s="172"/>
      <c r="UH30" s="293"/>
      <c r="UI30" s="293"/>
      <c r="UJ30" s="293"/>
      <c r="UK30" s="293"/>
      <c r="UL30" s="293"/>
      <c r="UM30" s="293"/>
      <c r="UN30" s="169"/>
      <c r="UO30" s="169"/>
      <c r="UP30" s="169"/>
      <c r="UQ30" s="169"/>
      <c r="UR30" s="294"/>
      <c r="US30" s="295"/>
      <c r="UT30" s="295"/>
      <c r="UU30" s="295"/>
      <c r="UV30" s="295"/>
      <c r="UW30" s="296"/>
      <c r="UX30" s="169"/>
      <c r="UY30" s="169"/>
      <c r="UZ30" s="170"/>
      <c r="VA30" s="169"/>
      <c r="VB30" s="297"/>
      <c r="VC30" s="298"/>
      <c r="VD30" s="298"/>
      <c r="VE30" s="298"/>
      <c r="VF30" s="298"/>
      <c r="VG30" s="299"/>
      <c r="VH30" s="169"/>
      <c r="VI30" s="169"/>
      <c r="VJ30" s="169"/>
      <c r="VK30" s="169"/>
      <c r="VL30" s="297"/>
      <c r="VM30" s="298"/>
      <c r="VN30" s="298"/>
      <c r="VO30" s="298"/>
      <c r="VP30" s="298"/>
      <c r="VQ30" s="299"/>
      <c r="VR30" s="169"/>
      <c r="VS30" s="169"/>
      <c r="VT30" s="169"/>
      <c r="VU30" s="169"/>
      <c r="VV30" s="173"/>
      <c r="VW30" s="173"/>
      <c r="WD30" s="172"/>
      <c r="WE30" s="172"/>
      <c r="WF30" s="293"/>
      <c r="WG30" s="293"/>
      <c r="WH30" s="293"/>
      <c r="WI30" s="293"/>
      <c r="WJ30" s="293"/>
      <c r="WK30" s="293"/>
      <c r="WL30" s="169"/>
      <c r="WM30" s="169"/>
      <c r="WN30" s="169"/>
      <c r="WO30" s="169"/>
      <c r="WP30" s="294"/>
      <c r="WQ30" s="295"/>
      <c r="WR30" s="295"/>
      <c r="WS30" s="295"/>
      <c r="WT30" s="295"/>
      <c r="WU30" s="296"/>
      <c r="WV30" s="169"/>
      <c r="WW30" s="169"/>
      <c r="WX30" s="170"/>
      <c r="WY30" s="169"/>
      <c r="WZ30" s="297"/>
      <c r="XA30" s="298"/>
      <c r="XB30" s="298"/>
      <c r="XC30" s="298"/>
      <c r="XD30" s="298"/>
      <c r="XE30" s="299"/>
      <c r="XF30" s="169"/>
      <c r="XG30" s="169"/>
      <c r="XH30" s="169"/>
      <c r="XI30" s="169"/>
      <c r="XJ30" s="297"/>
      <c r="XK30" s="298"/>
      <c r="XL30" s="298"/>
      <c r="XM30" s="298"/>
      <c r="XN30" s="298"/>
      <c r="XO30" s="299"/>
      <c r="XP30" s="169"/>
      <c r="XQ30" s="169"/>
      <c r="XR30" s="169"/>
      <c r="XS30" s="169"/>
      <c r="XT30" s="173"/>
      <c r="XU30" s="173"/>
      <c r="YB30" s="172"/>
      <c r="YC30" s="172"/>
      <c r="YD30" s="293"/>
      <c r="YE30" s="293"/>
      <c r="YF30" s="293"/>
      <c r="YG30" s="293"/>
      <c r="YH30" s="293"/>
      <c r="YI30" s="293"/>
      <c r="YJ30" s="169"/>
      <c r="YK30" s="169"/>
      <c r="YL30" s="169"/>
      <c r="YM30" s="169"/>
      <c r="YN30" s="294"/>
      <c r="YO30" s="295"/>
      <c r="YP30" s="295"/>
      <c r="YQ30" s="295"/>
      <c r="YR30" s="295"/>
      <c r="YS30" s="296"/>
      <c r="YT30" s="169"/>
      <c r="YU30" s="169"/>
      <c r="YV30" s="170"/>
      <c r="YW30" s="169"/>
      <c r="YX30" s="297"/>
      <c r="YY30" s="298"/>
      <c r="YZ30" s="298"/>
      <c r="ZA30" s="298"/>
      <c r="ZB30" s="298"/>
      <c r="ZC30" s="299"/>
      <c r="ZD30" s="169"/>
      <c r="ZE30" s="169"/>
      <c r="ZF30" s="169"/>
      <c r="ZG30" s="169"/>
      <c r="ZH30" s="297"/>
      <c r="ZI30" s="298"/>
      <c r="ZJ30" s="298"/>
      <c r="ZK30" s="298"/>
      <c r="ZL30" s="298"/>
      <c r="ZM30" s="299"/>
      <c r="ZN30" s="169"/>
      <c r="ZO30" s="169"/>
      <c r="ZP30" s="169"/>
      <c r="ZQ30" s="169"/>
      <c r="ZR30" s="173"/>
      <c r="ZS30" s="173"/>
      <c r="ZZ30" s="172"/>
      <c r="AAA30" s="172"/>
      <c r="AAB30" s="293"/>
      <c r="AAC30" s="293"/>
      <c r="AAD30" s="293"/>
      <c r="AAE30" s="293"/>
      <c r="AAF30" s="293"/>
      <c r="AAG30" s="293"/>
      <c r="AAH30" s="169"/>
      <c r="AAI30" s="169"/>
      <c r="AAJ30" s="169"/>
      <c r="AAK30" s="169"/>
      <c r="AAL30" s="294"/>
      <c r="AAM30" s="295"/>
      <c r="AAN30" s="295"/>
      <c r="AAO30" s="295"/>
      <c r="AAP30" s="295"/>
      <c r="AAQ30" s="296"/>
      <c r="AAR30" s="169"/>
      <c r="AAS30" s="169"/>
      <c r="AAT30" s="170"/>
      <c r="AAU30" s="169"/>
      <c r="AAV30" s="297"/>
      <c r="AAW30" s="298"/>
      <c r="AAX30" s="298"/>
      <c r="AAY30" s="298"/>
      <c r="AAZ30" s="298"/>
      <c r="ABA30" s="299"/>
      <c r="ABB30" s="169"/>
      <c r="ABC30" s="169"/>
      <c r="ABD30" s="169"/>
      <c r="ABE30" s="169"/>
      <c r="ABF30" s="297"/>
      <c r="ABG30" s="298"/>
      <c r="ABH30" s="298"/>
      <c r="ABI30" s="298"/>
      <c r="ABJ30" s="298"/>
      <c r="ABK30" s="299"/>
      <c r="ABL30" s="169"/>
      <c r="ABM30" s="169"/>
      <c r="ABN30" s="169"/>
      <c r="ABO30" s="169"/>
      <c r="ABP30" s="173"/>
      <c r="ABQ30" s="173"/>
      <c r="ABX30" s="172"/>
      <c r="ABY30" s="172"/>
      <c r="ABZ30" s="293"/>
      <c r="ACA30" s="293"/>
      <c r="ACB30" s="293"/>
      <c r="ACC30" s="293"/>
      <c r="ACD30" s="293"/>
      <c r="ACE30" s="293"/>
      <c r="ACF30" s="169"/>
      <c r="ACG30" s="169"/>
      <c r="ACH30" s="169"/>
      <c r="ACI30" s="169"/>
      <c r="ACJ30" s="294"/>
      <c r="ACK30" s="295"/>
      <c r="ACL30" s="295"/>
      <c r="ACM30" s="295"/>
      <c r="ACN30" s="295"/>
      <c r="ACO30" s="296"/>
      <c r="ACP30" s="169"/>
      <c r="ACQ30" s="169"/>
      <c r="ACR30" s="170"/>
      <c r="ACS30" s="169"/>
      <c r="ACT30" s="297"/>
      <c r="ACU30" s="298"/>
      <c r="ACV30" s="298"/>
      <c r="ACW30" s="298"/>
      <c r="ACX30" s="298"/>
      <c r="ACY30" s="299"/>
      <c r="ACZ30" s="169"/>
      <c r="ADA30" s="169"/>
      <c r="ADB30" s="169"/>
      <c r="ADC30" s="169"/>
      <c r="ADD30" s="297"/>
      <c r="ADE30" s="298"/>
      <c r="ADF30" s="298"/>
      <c r="ADG30" s="298"/>
      <c r="ADH30" s="298"/>
      <c r="ADI30" s="299"/>
      <c r="ADJ30" s="169"/>
      <c r="ADK30" s="169"/>
      <c r="ADL30" s="169"/>
      <c r="ADM30" s="169"/>
      <c r="ADN30" s="173"/>
      <c r="ADO30" s="173"/>
      <c r="ADV30" s="172"/>
      <c r="ADW30" s="172"/>
      <c r="ADX30" s="293"/>
      <c r="ADY30" s="293"/>
      <c r="ADZ30" s="293"/>
      <c r="AEA30" s="293"/>
      <c r="AEB30" s="293"/>
      <c r="AEC30" s="293"/>
      <c r="AED30" s="169"/>
      <c r="AEE30" s="169"/>
      <c r="AEF30" s="169"/>
      <c r="AEG30" s="169"/>
      <c r="AEH30" s="294"/>
      <c r="AEI30" s="295"/>
      <c r="AEJ30" s="295"/>
      <c r="AEK30" s="295"/>
      <c r="AEL30" s="295"/>
      <c r="AEM30" s="296"/>
      <c r="AEN30" s="169"/>
      <c r="AEO30" s="169"/>
      <c r="AEP30" s="170"/>
      <c r="AEQ30" s="169"/>
      <c r="AER30" s="297"/>
      <c r="AES30" s="298"/>
      <c r="AET30" s="298"/>
      <c r="AEU30" s="298"/>
      <c r="AEV30" s="298"/>
      <c r="AEW30" s="299"/>
      <c r="AEX30" s="169"/>
      <c r="AEY30" s="169"/>
      <c r="AEZ30" s="169"/>
      <c r="AFA30" s="169"/>
      <c r="AFB30" s="297"/>
      <c r="AFC30" s="298"/>
      <c r="AFD30" s="298"/>
      <c r="AFE30" s="298"/>
      <c r="AFF30" s="298"/>
      <c r="AFG30" s="299"/>
      <c r="AFH30" s="169"/>
      <c r="AFI30" s="169"/>
      <c r="AFJ30" s="169"/>
      <c r="AFK30" s="169"/>
      <c r="AFL30" s="173"/>
      <c r="AFM30" s="173"/>
      <c r="AFT30" s="172"/>
      <c r="AFU30" s="172"/>
      <c r="AFV30" s="293"/>
      <c r="AFW30" s="293"/>
      <c r="AFX30" s="293"/>
      <c r="AFY30" s="293"/>
      <c r="AFZ30" s="293"/>
      <c r="AGA30" s="293"/>
      <c r="AGB30" s="169"/>
      <c r="AGC30" s="169"/>
      <c r="AGD30" s="169"/>
      <c r="AGE30" s="169"/>
      <c r="AGF30" s="294"/>
      <c r="AGG30" s="295"/>
      <c r="AGH30" s="295"/>
      <c r="AGI30" s="295"/>
      <c r="AGJ30" s="295"/>
      <c r="AGK30" s="296"/>
      <c r="AGL30" s="169"/>
      <c r="AGM30" s="169"/>
      <c r="AGN30" s="170"/>
      <c r="AGO30" s="169"/>
      <c r="AGP30" s="297"/>
      <c r="AGQ30" s="298"/>
      <c r="AGR30" s="298"/>
      <c r="AGS30" s="298"/>
      <c r="AGT30" s="298"/>
      <c r="AGU30" s="299"/>
      <c r="AGV30" s="169"/>
      <c r="AGW30" s="169"/>
      <c r="AGX30" s="169"/>
      <c r="AGY30" s="169"/>
      <c r="AGZ30" s="297"/>
      <c r="AHA30" s="298"/>
      <c r="AHB30" s="298"/>
      <c r="AHC30" s="298"/>
      <c r="AHD30" s="298"/>
      <c r="AHE30" s="299"/>
      <c r="AHF30" s="169"/>
      <c r="AHG30" s="169"/>
      <c r="AHH30" s="169"/>
      <c r="AHI30" s="169"/>
      <c r="AHJ30" s="173"/>
      <c r="AHK30" s="173"/>
      <c r="AHR30" s="172"/>
      <c r="AHS30" s="172"/>
      <c r="AHT30" s="293"/>
      <c r="AHU30" s="293"/>
      <c r="AHV30" s="293"/>
      <c r="AHW30" s="293"/>
      <c r="AHX30" s="293"/>
      <c r="AHY30" s="293"/>
      <c r="AHZ30" s="169"/>
      <c r="AIA30" s="169"/>
      <c r="AIB30" s="169"/>
      <c r="AIC30" s="169"/>
      <c r="AID30" s="294"/>
      <c r="AIE30" s="295"/>
      <c r="AIF30" s="295"/>
      <c r="AIG30" s="295"/>
      <c r="AIH30" s="295"/>
      <c r="AII30" s="296"/>
      <c r="AIJ30" s="169"/>
      <c r="AIK30" s="169"/>
      <c r="AIL30" s="170"/>
      <c r="AIM30" s="169"/>
      <c r="AIN30" s="297"/>
      <c r="AIO30" s="298"/>
      <c r="AIP30" s="298"/>
      <c r="AIQ30" s="298"/>
      <c r="AIR30" s="298"/>
      <c r="AIS30" s="299"/>
      <c r="AIT30" s="169"/>
      <c r="AIU30" s="169"/>
      <c r="AIV30" s="169"/>
      <c r="AIW30" s="169"/>
      <c r="AIX30" s="297"/>
      <c r="AIY30" s="298"/>
      <c r="AIZ30" s="298"/>
      <c r="AJA30" s="298"/>
      <c r="AJB30" s="298"/>
      <c r="AJC30" s="299"/>
      <c r="AJD30" s="169"/>
      <c r="AJE30" s="169"/>
      <c r="AJF30" s="169"/>
      <c r="AJG30" s="169"/>
      <c r="AJH30" s="173"/>
      <c r="AJI30" s="173"/>
      <c r="AJP30" s="172"/>
      <c r="AJQ30" s="172"/>
      <c r="AJR30" s="293"/>
      <c r="AJS30" s="293"/>
      <c r="AJT30" s="293"/>
      <c r="AJU30" s="293"/>
      <c r="AJV30" s="293"/>
      <c r="AJW30" s="293"/>
      <c r="AJX30" s="169"/>
      <c r="AJY30" s="169"/>
      <c r="AJZ30" s="169"/>
      <c r="AKA30" s="169"/>
      <c r="AKB30" s="294"/>
      <c r="AKC30" s="295"/>
      <c r="AKD30" s="295"/>
      <c r="AKE30" s="295"/>
      <c r="AKF30" s="295"/>
      <c r="AKG30" s="296"/>
      <c r="AKH30" s="169"/>
      <c r="AKI30" s="169"/>
      <c r="AKJ30" s="170"/>
      <c r="AKK30" s="169"/>
      <c r="AKL30" s="297"/>
      <c r="AKM30" s="298"/>
      <c r="AKN30" s="298"/>
      <c r="AKO30" s="298"/>
      <c r="AKP30" s="298"/>
      <c r="AKQ30" s="299"/>
      <c r="AKR30" s="169"/>
      <c r="AKS30" s="169"/>
      <c r="AKT30" s="169"/>
      <c r="AKU30" s="169"/>
      <c r="AKV30" s="297"/>
      <c r="AKW30" s="298"/>
      <c r="AKX30" s="298"/>
      <c r="AKY30" s="298"/>
      <c r="AKZ30" s="298"/>
      <c r="ALA30" s="299"/>
      <c r="ALB30" s="169"/>
      <c r="ALC30" s="169"/>
      <c r="ALD30" s="169"/>
      <c r="ALE30" s="169"/>
      <c r="ALF30" s="173"/>
      <c r="ALG30" s="173"/>
    </row>
    <row r="31" spans="2:9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  <c r="KP31" s="172"/>
      <c r="KQ31" s="172"/>
      <c r="KR31" s="293"/>
      <c r="KS31" s="293"/>
      <c r="KT31" s="293"/>
      <c r="KU31" s="293"/>
      <c r="KV31" s="293"/>
      <c r="KW31" s="293"/>
      <c r="KX31" s="169"/>
      <c r="KY31" s="169"/>
      <c r="KZ31" s="169"/>
      <c r="LA31" s="169"/>
      <c r="LB31" s="294"/>
      <c r="LC31" s="295"/>
      <c r="LD31" s="295"/>
      <c r="LE31" s="295"/>
      <c r="LF31" s="295"/>
      <c r="LG31" s="296"/>
      <c r="LH31" s="169"/>
      <c r="LI31" s="169"/>
      <c r="LJ31" s="170"/>
      <c r="LK31" s="169"/>
      <c r="LL31" s="297"/>
      <c r="LM31" s="298"/>
      <c r="LN31" s="298"/>
      <c r="LO31" s="298"/>
      <c r="LP31" s="298"/>
      <c r="LQ31" s="299"/>
      <c r="LR31" s="169"/>
      <c r="LS31" s="169"/>
      <c r="LT31" s="169"/>
      <c r="LU31" s="169"/>
      <c r="LV31" s="297"/>
      <c r="LW31" s="298"/>
      <c r="LX31" s="298"/>
      <c r="LY31" s="298"/>
      <c r="LZ31" s="298"/>
      <c r="MA31" s="299"/>
      <c r="MB31" s="169"/>
      <c r="MC31" s="169"/>
      <c r="MD31" s="169"/>
      <c r="ME31" s="169"/>
      <c r="MF31" s="173"/>
      <c r="MG31" s="173"/>
      <c r="MN31" s="172"/>
      <c r="MO31" s="172"/>
      <c r="MP31" s="293"/>
      <c r="MQ31" s="293"/>
      <c r="MR31" s="293"/>
      <c r="MS31" s="293"/>
      <c r="MT31" s="293"/>
      <c r="MU31" s="293"/>
      <c r="MV31" s="169"/>
      <c r="MW31" s="169"/>
      <c r="MX31" s="169"/>
      <c r="MY31" s="169"/>
      <c r="MZ31" s="294"/>
      <c r="NA31" s="295"/>
      <c r="NB31" s="295"/>
      <c r="NC31" s="295"/>
      <c r="ND31" s="295"/>
      <c r="NE31" s="296"/>
      <c r="NF31" s="169"/>
      <c r="NG31" s="169"/>
      <c r="NH31" s="170"/>
      <c r="NI31" s="169"/>
      <c r="NJ31" s="297"/>
      <c r="NK31" s="298"/>
      <c r="NL31" s="298"/>
      <c r="NM31" s="298"/>
      <c r="NN31" s="298"/>
      <c r="NO31" s="299"/>
      <c r="NP31" s="169"/>
      <c r="NQ31" s="169"/>
      <c r="NR31" s="169"/>
      <c r="NS31" s="169"/>
      <c r="NT31" s="297"/>
      <c r="NU31" s="298"/>
      <c r="NV31" s="298"/>
      <c r="NW31" s="298"/>
      <c r="NX31" s="298"/>
      <c r="NY31" s="299"/>
      <c r="NZ31" s="169"/>
      <c r="OA31" s="169"/>
      <c r="OB31" s="169"/>
      <c r="OC31" s="169"/>
      <c r="OD31" s="173"/>
      <c r="OE31" s="173"/>
      <c r="OL31" s="172"/>
      <c r="OM31" s="172"/>
      <c r="ON31" s="293"/>
      <c r="OO31" s="293"/>
      <c r="OP31" s="293"/>
      <c r="OQ31" s="293"/>
      <c r="OR31" s="293"/>
      <c r="OS31" s="293"/>
      <c r="OT31" s="169"/>
      <c r="OU31" s="169"/>
      <c r="OV31" s="169"/>
      <c r="OW31" s="169"/>
      <c r="OX31" s="294"/>
      <c r="OY31" s="295"/>
      <c r="OZ31" s="295"/>
      <c r="PA31" s="295"/>
      <c r="PB31" s="295"/>
      <c r="PC31" s="296"/>
      <c r="PD31" s="169"/>
      <c r="PE31" s="169"/>
      <c r="PF31" s="170"/>
      <c r="PG31" s="169"/>
      <c r="PH31" s="297"/>
      <c r="PI31" s="298"/>
      <c r="PJ31" s="298"/>
      <c r="PK31" s="298"/>
      <c r="PL31" s="298"/>
      <c r="PM31" s="299"/>
      <c r="PN31" s="169"/>
      <c r="PO31" s="169"/>
      <c r="PP31" s="169"/>
      <c r="PQ31" s="169"/>
      <c r="PR31" s="297"/>
      <c r="PS31" s="298"/>
      <c r="PT31" s="298"/>
      <c r="PU31" s="298"/>
      <c r="PV31" s="298"/>
      <c r="PW31" s="299"/>
      <c r="PX31" s="169"/>
      <c r="PY31" s="169"/>
      <c r="PZ31" s="169"/>
      <c r="QA31" s="169"/>
      <c r="QB31" s="173"/>
      <c r="QC31" s="173"/>
      <c r="QJ31" s="172"/>
      <c r="QK31" s="172"/>
      <c r="QL31" s="293"/>
      <c r="QM31" s="293"/>
      <c r="QN31" s="293"/>
      <c r="QO31" s="293"/>
      <c r="QP31" s="293"/>
      <c r="QQ31" s="293"/>
      <c r="QR31" s="169"/>
      <c r="QS31" s="169"/>
      <c r="QT31" s="169"/>
      <c r="QU31" s="169"/>
      <c r="QV31" s="294"/>
      <c r="QW31" s="295"/>
      <c r="QX31" s="295"/>
      <c r="QY31" s="295"/>
      <c r="QZ31" s="295"/>
      <c r="RA31" s="296"/>
      <c r="RB31" s="169"/>
      <c r="RC31" s="169"/>
      <c r="RD31" s="170"/>
      <c r="RE31" s="169"/>
      <c r="RF31" s="297"/>
      <c r="RG31" s="298"/>
      <c r="RH31" s="298"/>
      <c r="RI31" s="298"/>
      <c r="RJ31" s="298"/>
      <c r="RK31" s="299"/>
      <c r="RL31" s="169"/>
      <c r="RM31" s="169"/>
      <c r="RN31" s="169"/>
      <c r="RO31" s="169"/>
      <c r="RP31" s="297"/>
      <c r="RQ31" s="298"/>
      <c r="RR31" s="298"/>
      <c r="RS31" s="298"/>
      <c r="RT31" s="298"/>
      <c r="RU31" s="299"/>
      <c r="RV31" s="169"/>
      <c r="RW31" s="169"/>
      <c r="RX31" s="169"/>
      <c r="RY31" s="169"/>
      <c r="RZ31" s="173"/>
      <c r="SA31" s="173"/>
      <c r="SH31" s="172"/>
      <c r="SI31" s="172"/>
      <c r="SJ31" s="293"/>
      <c r="SK31" s="293"/>
      <c r="SL31" s="293"/>
      <c r="SM31" s="293"/>
      <c r="SN31" s="293"/>
      <c r="SO31" s="293"/>
      <c r="SP31" s="169"/>
      <c r="SQ31" s="169"/>
      <c r="SR31" s="169"/>
      <c r="SS31" s="169"/>
      <c r="ST31" s="294"/>
      <c r="SU31" s="295"/>
      <c r="SV31" s="295"/>
      <c r="SW31" s="295"/>
      <c r="SX31" s="295"/>
      <c r="SY31" s="296"/>
      <c r="SZ31" s="169"/>
      <c r="TA31" s="169"/>
      <c r="TB31" s="170"/>
      <c r="TC31" s="169"/>
      <c r="TD31" s="297"/>
      <c r="TE31" s="298"/>
      <c r="TF31" s="298"/>
      <c r="TG31" s="298"/>
      <c r="TH31" s="298"/>
      <c r="TI31" s="299"/>
      <c r="TJ31" s="169"/>
      <c r="TK31" s="169"/>
      <c r="TL31" s="169"/>
      <c r="TM31" s="169"/>
      <c r="TN31" s="297"/>
      <c r="TO31" s="298"/>
      <c r="TP31" s="298"/>
      <c r="TQ31" s="298"/>
      <c r="TR31" s="298"/>
      <c r="TS31" s="299"/>
      <c r="TT31" s="169"/>
      <c r="TU31" s="169"/>
      <c r="TV31" s="169"/>
      <c r="TW31" s="169"/>
      <c r="TX31" s="173"/>
      <c r="TY31" s="173"/>
      <c r="UF31" s="172"/>
      <c r="UG31" s="172"/>
      <c r="UH31" s="293"/>
      <c r="UI31" s="293"/>
      <c r="UJ31" s="293"/>
      <c r="UK31" s="293"/>
      <c r="UL31" s="293"/>
      <c r="UM31" s="293"/>
      <c r="UN31" s="169"/>
      <c r="UO31" s="169"/>
      <c r="UP31" s="169"/>
      <c r="UQ31" s="169"/>
      <c r="UR31" s="294"/>
      <c r="US31" s="295"/>
      <c r="UT31" s="295"/>
      <c r="UU31" s="295"/>
      <c r="UV31" s="295"/>
      <c r="UW31" s="296"/>
      <c r="UX31" s="169"/>
      <c r="UY31" s="169"/>
      <c r="UZ31" s="170"/>
      <c r="VA31" s="169"/>
      <c r="VB31" s="297"/>
      <c r="VC31" s="298"/>
      <c r="VD31" s="298"/>
      <c r="VE31" s="298"/>
      <c r="VF31" s="298"/>
      <c r="VG31" s="299"/>
      <c r="VH31" s="169"/>
      <c r="VI31" s="169"/>
      <c r="VJ31" s="169"/>
      <c r="VK31" s="169"/>
      <c r="VL31" s="297"/>
      <c r="VM31" s="298"/>
      <c r="VN31" s="298"/>
      <c r="VO31" s="298"/>
      <c r="VP31" s="298"/>
      <c r="VQ31" s="299"/>
      <c r="VR31" s="169"/>
      <c r="VS31" s="169"/>
      <c r="VT31" s="169"/>
      <c r="VU31" s="169"/>
      <c r="VV31" s="173"/>
      <c r="VW31" s="173"/>
      <c r="WD31" s="172"/>
      <c r="WE31" s="172"/>
      <c r="WF31" s="293"/>
      <c r="WG31" s="293"/>
      <c r="WH31" s="293"/>
      <c r="WI31" s="293"/>
      <c r="WJ31" s="293"/>
      <c r="WK31" s="293"/>
      <c r="WL31" s="169"/>
      <c r="WM31" s="169"/>
      <c r="WN31" s="169"/>
      <c r="WO31" s="169"/>
      <c r="WP31" s="294"/>
      <c r="WQ31" s="295"/>
      <c r="WR31" s="295"/>
      <c r="WS31" s="295"/>
      <c r="WT31" s="295"/>
      <c r="WU31" s="296"/>
      <c r="WV31" s="169"/>
      <c r="WW31" s="169"/>
      <c r="WX31" s="170"/>
      <c r="WY31" s="169"/>
      <c r="WZ31" s="297"/>
      <c r="XA31" s="298"/>
      <c r="XB31" s="298"/>
      <c r="XC31" s="298"/>
      <c r="XD31" s="298"/>
      <c r="XE31" s="299"/>
      <c r="XF31" s="169"/>
      <c r="XG31" s="169"/>
      <c r="XH31" s="169"/>
      <c r="XI31" s="169"/>
      <c r="XJ31" s="297"/>
      <c r="XK31" s="298"/>
      <c r="XL31" s="298"/>
      <c r="XM31" s="298"/>
      <c r="XN31" s="298"/>
      <c r="XO31" s="299"/>
      <c r="XP31" s="169"/>
      <c r="XQ31" s="169"/>
      <c r="XR31" s="169"/>
      <c r="XS31" s="169"/>
      <c r="XT31" s="173"/>
      <c r="XU31" s="173"/>
      <c r="YB31" s="172"/>
      <c r="YC31" s="172"/>
      <c r="YD31" s="293"/>
      <c r="YE31" s="293"/>
      <c r="YF31" s="293"/>
      <c r="YG31" s="293"/>
      <c r="YH31" s="293"/>
      <c r="YI31" s="293"/>
      <c r="YJ31" s="169"/>
      <c r="YK31" s="169"/>
      <c r="YL31" s="169"/>
      <c r="YM31" s="169"/>
      <c r="YN31" s="294"/>
      <c r="YO31" s="295"/>
      <c r="YP31" s="295"/>
      <c r="YQ31" s="295"/>
      <c r="YR31" s="295"/>
      <c r="YS31" s="296"/>
      <c r="YT31" s="169"/>
      <c r="YU31" s="169"/>
      <c r="YV31" s="170"/>
      <c r="YW31" s="169"/>
      <c r="YX31" s="297"/>
      <c r="YY31" s="298"/>
      <c r="YZ31" s="298"/>
      <c r="ZA31" s="298"/>
      <c r="ZB31" s="298"/>
      <c r="ZC31" s="299"/>
      <c r="ZD31" s="169"/>
      <c r="ZE31" s="169"/>
      <c r="ZF31" s="169"/>
      <c r="ZG31" s="169"/>
      <c r="ZH31" s="297"/>
      <c r="ZI31" s="298"/>
      <c r="ZJ31" s="298"/>
      <c r="ZK31" s="298"/>
      <c r="ZL31" s="298"/>
      <c r="ZM31" s="299"/>
      <c r="ZN31" s="169"/>
      <c r="ZO31" s="169"/>
      <c r="ZP31" s="169"/>
      <c r="ZQ31" s="169"/>
      <c r="ZR31" s="173"/>
      <c r="ZS31" s="173"/>
      <c r="ZZ31" s="172"/>
      <c r="AAA31" s="172"/>
      <c r="AAB31" s="293"/>
      <c r="AAC31" s="293"/>
      <c r="AAD31" s="293"/>
      <c r="AAE31" s="293"/>
      <c r="AAF31" s="293"/>
      <c r="AAG31" s="293"/>
      <c r="AAH31" s="169"/>
      <c r="AAI31" s="169"/>
      <c r="AAJ31" s="169"/>
      <c r="AAK31" s="169"/>
      <c r="AAL31" s="294"/>
      <c r="AAM31" s="295"/>
      <c r="AAN31" s="295"/>
      <c r="AAO31" s="295"/>
      <c r="AAP31" s="295"/>
      <c r="AAQ31" s="296"/>
      <c r="AAR31" s="169"/>
      <c r="AAS31" s="169"/>
      <c r="AAT31" s="170"/>
      <c r="AAU31" s="169"/>
      <c r="AAV31" s="297"/>
      <c r="AAW31" s="298"/>
      <c r="AAX31" s="298"/>
      <c r="AAY31" s="298"/>
      <c r="AAZ31" s="298"/>
      <c r="ABA31" s="299"/>
      <c r="ABB31" s="169"/>
      <c r="ABC31" s="169"/>
      <c r="ABD31" s="169"/>
      <c r="ABE31" s="169"/>
      <c r="ABF31" s="297"/>
      <c r="ABG31" s="298"/>
      <c r="ABH31" s="298"/>
      <c r="ABI31" s="298"/>
      <c r="ABJ31" s="298"/>
      <c r="ABK31" s="299"/>
      <c r="ABL31" s="169"/>
      <c r="ABM31" s="169"/>
      <c r="ABN31" s="169"/>
      <c r="ABO31" s="169"/>
      <c r="ABP31" s="173"/>
      <c r="ABQ31" s="173"/>
      <c r="ABX31" s="172"/>
      <c r="ABY31" s="172"/>
      <c r="ABZ31" s="293"/>
      <c r="ACA31" s="293"/>
      <c r="ACB31" s="293"/>
      <c r="ACC31" s="293"/>
      <c r="ACD31" s="293"/>
      <c r="ACE31" s="293"/>
      <c r="ACF31" s="169"/>
      <c r="ACG31" s="169"/>
      <c r="ACH31" s="169"/>
      <c r="ACI31" s="169"/>
      <c r="ACJ31" s="294"/>
      <c r="ACK31" s="295"/>
      <c r="ACL31" s="295"/>
      <c r="ACM31" s="295"/>
      <c r="ACN31" s="295"/>
      <c r="ACO31" s="296"/>
      <c r="ACP31" s="169"/>
      <c r="ACQ31" s="169"/>
      <c r="ACR31" s="170"/>
      <c r="ACS31" s="169"/>
      <c r="ACT31" s="297"/>
      <c r="ACU31" s="298"/>
      <c r="ACV31" s="298"/>
      <c r="ACW31" s="298"/>
      <c r="ACX31" s="298"/>
      <c r="ACY31" s="299"/>
      <c r="ACZ31" s="169"/>
      <c r="ADA31" s="169"/>
      <c r="ADB31" s="169"/>
      <c r="ADC31" s="169"/>
      <c r="ADD31" s="297"/>
      <c r="ADE31" s="298"/>
      <c r="ADF31" s="298"/>
      <c r="ADG31" s="298"/>
      <c r="ADH31" s="298"/>
      <c r="ADI31" s="299"/>
      <c r="ADJ31" s="169"/>
      <c r="ADK31" s="169"/>
      <c r="ADL31" s="169"/>
      <c r="ADM31" s="169"/>
      <c r="ADN31" s="173"/>
      <c r="ADO31" s="173"/>
      <c r="ADV31" s="172"/>
      <c r="ADW31" s="172"/>
      <c r="ADX31" s="293"/>
      <c r="ADY31" s="293"/>
      <c r="ADZ31" s="293"/>
      <c r="AEA31" s="293"/>
      <c r="AEB31" s="293"/>
      <c r="AEC31" s="293"/>
      <c r="AED31" s="169"/>
      <c r="AEE31" s="169"/>
      <c r="AEF31" s="169"/>
      <c r="AEG31" s="169"/>
      <c r="AEH31" s="294"/>
      <c r="AEI31" s="295"/>
      <c r="AEJ31" s="295"/>
      <c r="AEK31" s="295"/>
      <c r="AEL31" s="295"/>
      <c r="AEM31" s="296"/>
      <c r="AEN31" s="169"/>
      <c r="AEO31" s="169"/>
      <c r="AEP31" s="170"/>
      <c r="AEQ31" s="169"/>
      <c r="AER31" s="297"/>
      <c r="AES31" s="298"/>
      <c r="AET31" s="298"/>
      <c r="AEU31" s="298"/>
      <c r="AEV31" s="298"/>
      <c r="AEW31" s="299"/>
      <c r="AEX31" s="169"/>
      <c r="AEY31" s="169"/>
      <c r="AEZ31" s="169"/>
      <c r="AFA31" s="169"/>
      <c r="AFB31" s="297"/>
      <c r="AFC31" s="298"/>
      <c r="AFD31" s="298"/>
      <c r="AFE31" s="298"/>
      <c r="AFF31" s="298"/>
      <c r="AFG31" s="299"/>
      <c r="AFH31" s="169"/>
      <c r="AFI31" s="169"/>
      <c r="AFJ31" s="169"/>
      <c r="AFK31" s="169"/>
      <c r="AFL31" s="173"/>
      <c r="AFM31" s="173"/>
      <c r="AFT31" s="172"/>
      <c r="AFU31" s="172"/>
      <c r="AFV31" s="293"/>
      <c r="AFW31" s="293"/>
      <c r="AFX31" s="293"/>
      <c r="AFY31" s="293"/>
      <c r="AFZ31" s="293"/>
      <c r="AGA31" s="293"/>
      <c r="AGB31" s="169"/>
      <c r="AGC31" s="169"/>
      <c r="AGD31" s="169"/>
      <c r="AGE31" s="169"/>
      <c r="AGF31" s="294"/>
      <c r="AGG31" s="295"/>
      <c r="AGH31" s="295"/>
      <c r="AGI31" s="295"/>
      <c r="AGJ31" s="295"/>
      <c r="AGK31" s="296"/>
      <c r="AGL31" s="169"/>
      <c r="AGM31" s="169"/>
      <c r="AGN31" s="170"/>
      <c r="AGO31" s="169"/>
      <c r="AGP31" s="297"/>
      <c r="AGQ31" s="298"/>
      <c r="AGR31" s="298"/>
      <c r="AGS31" s="298"/>
      <c r="AGT31" s="298"/>
      <c r="AGU31" s="299"/>
      <c r="AGV31" s="169"/>
      <c r="AGW31" s="169"/>
      <c r="AGX31" s="169"/>
      <c r="AGY31" s="169"/>
      <c r="AGZ31" s="297"/>
      <c r="AHA31" s="298"/>
      <c r="AHB31" s="298"/>
      <c r="AHC31" s="298"/>
      <c r="AHD31" s="298"/>
      <c r="AHE31" s="299"/>
      <c r="AHF31" s="169"/>
      <c r="AHG31" s="169"/>
      <c r="AHH31" s="169"/>
      <c r="AHI31" s="169"/>
      <c r="AHJ31" s="173"/>
      <c r="AHK31" s="173"/>
      <c r="AHR31" s="172"/>
      <c r="AHS31" s="172"/>
      <c r="AHT31" s="293"/>
      <c r="AHU31" s="293"/>
      <c r="AHV31" s="293"/>
      <c r="AHW31" s="293"/>
      <c r="AHX31" s="293"/>
      <c r="AHY31" s="293"/>
      <c r="AHZ31" s="169"/>
      <c r="AIA31" s="169"/>
      <c r="AIB31" s="169"/>
      <c r="AIC31" s="169"/>
      <c r="AID31" s="294"/>
      <c r="AIE31" s="295"/>
      <c r="AIF31" s="295"/>
      <c r="AIG31" s="295"/>
      <c r="AIH31" s="295"/>
      <c r="AII31" s="296"/>
      <c r="AIJ31" s="169"/>
      <c r="AIK31" s="169"/>
      <c r="AIL31" s="170"/>
      <c r="AIM31" s="169"/>
      <c r="AIN31" s="297"/>
      <c r="AIO31" s="298"/>
      <c r="AIP31" s="298"/>
      <c r="AIQ31" s="298"/>
      <c r="AIR31" s="298"/>
      <c r="AIS31" s="299"/>
      <c r="AIT31" s="169"/>
      <c r="AIU31" s="169"/>
      <c r="AIV31" s="169"/>
      <c r="AIW31" s="169"/>
      <c r="AIX31" s="297"/>
      <c r="AIY31" s="298"/>
      <c r="AIZ31" s="298"/>
      <c r="AJA31" s="298"/>
      <c r="AJB31" s="298"/>
      <c r="AJC31" s="299"/>
      <c r="AJD31" s="169"/>
      <c r="AJE31" s="169"/>
      <c r="AJF31" s="169"/>
      <c r="AJG31" s="169"/>
      <c r="AJH31" s="173"/>
      <c r="AJI31" s="173"/>
      <c r="AJP31" s="172"/>
      <c r="AJQ31" s="172"/>
      <c r="AJR31" s="293"/>
      <c r="AJS31" s="293"/>
      <c r="AJT31" s="293"/>
      <c r="AJU31" s="293"/>
      <c r="AJV31" s="293"/>
      <c r="AJW31" s="293"/>
      <c r="AJX31" s="169"/>
      <c r="AJY31" s="169"/>
      <c r="AJZ31" s="169"/>
      <c r="AKA31" s="169"/>
      <c r="AKB31" s="294"/>
      <c r="AKC31" s="295"/>
      <c r="AKD31" s="295"/>
      <c r="AKE31" s="295"/>
      <c r="AKF31" s="295"/>
      <c r="AKG31" s="296"/>
      <c r="AKH31" s="169"/>
      <c r="AKI31" s="169"/>
      <c r="AKJ31" s="170"/>
      <c r="AKK31" s="169"/>
      <c r="AKL31" s="297"/>
      <c r="AKM31" s="298"/>
      <c r="AKN31" s="298"/>
      <c r="AKO31" s="298"/>
      <c r="AKP31" s="298"/>
      <c r="AKQ31" s="299"/>
      <c r="AKR31" s="169"/>
      <c r="AKS31" s="169"/>
      <c r="AKT31" s="169"/>
      <c r="AKU31" s="169"/>
      <c r="AKV31" s="297"/>
      <c r="AKW31" s="298"/>
      <c r="AKX31" s="298"/>
      <c r="AKY31" s="298"/>
      <c r="AKZ31" s="298"/>
      <c r="ALA31" s="299"/>
      <c r="ALB31" s="169"/>
      <c r="ALC31" s="169"/>
      <c r="ALD31" s="169"/>
      <c r="ALE31" s="169"/>
      <c r="ALF31" s="173"/>
      <c r="ALG31" s="173"/>
    </row>
    <row r="32" spans="2:9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  <c r="KP32" s="172"/>
      <c r="KQ32" s="172"/>
      <c r="KR32" s="293"/>
      <c r="KS32" s="293"/>
      <c r="KT32" s="293"/>
      <c r="KU32" s="293"/>
      <c r="KV32" s="293"/>
      <c r="KW32" s="293"/>
      <c r="KX32" s="169"/>
      <c r="KY32" s="169"/>
      <c r="KZ32" s="169"/>
      <c r="LA32" s="169"/>
      <c r="LB32" s="294"/>
      <c r="LC32" s="295"/>
      <c r="LD32" s="295"/>
      <c r="LE32" s="295"/>
      <c r="LF32" s="295"/>
      <c r="LG32" s="296"/>
      <c r="LH32" s="169"/>
      <c r="LI32" s="169"/>
      <c r="LJ32" s="170"/>
      <c r="LK32" s="169"/>
      <c r="LL32" s="297"/>
      <c r="LM32" s="298"/>
      <c r="LN32" s="298"/>
      <c r="LO32" s="298"/>
      <c r="LP32" s="298"/>
      <c r="LQ32" s="299"/>
      <c r="LR32" s="169"/>
      <c r="LS32" s="169"/>
      <c r="LT32" s="169"/>
      <c r="LU32" s="169"/>
      <c r="LV32" s="297"/>
      <c r="LW32" s="298"/>
      <c r="LX32" s="298"/>
      <c r="LY32" s="298"/>
      <c r="LZ32" s="298"/>
      <c r="MA32" s="299"/>
      <c r="MB32" s="169"/>
      <c r="MC32" s="169"/>
      <c r="MD32" s="169"/>
      <c r="ME32" s="169"/>
      <c r="MF32" s="173"/>
      <c r="MG32" s="173"/>
      <c r="MN32" s="172"/>
      <c r="MO32" s="172"/>
      <c r="MP32" s="293"/>
      <c r="MQ32" s="293"/>
      <c r="MR32" s="293"/>
      <c r="MS32" s="293"/>
      <c r="MT32" s="293"/>
      <c r="MU32" s="293"/>
      <c r="MV32" s="169"/>
      <c r="MW32" s="169"/>
      <c r="MX32" s="169"/>
      <c r="MY32" s="169"/>
      <c r="MZ32" s="294"/>
      <c r="NA32" s="295"/>
      <c r="NB32" s="295"/>
      <c r="NC32" s="295"/>
      <c r="ND32" s="295"/>
      <c r="NE32" s="296"/>
      <c r="NF32" s="169"/>
      <c r="NG32" s="169"/>
      <c r="NH32" s="170"/>
      <c r="NI32" s="169"/>
      <c r="NJ32" s="297"/>
      <c r="NK32" s="298"/>
      <c r="NL32" s="298"/>
      <c r="NM32" s="298"/>
      <c r="NN32" s="298"/>
      <c r="NO32" s="299"/>
      <c r="NP32" s="169"/>
      <c r="NQ32" s="169"/>
      <c r="NR32" s="169"/>
      <c r="NS32" s="169"/>
      <c r="NT32" s="297"/>
      <c r="NU32" s="298"/>
      <c r="NV32" s="298"/>
      <c r="NW32" s="298"/>
      <c r="NX32" s="298"/>
      <c r="NY32" s="299"/>
      <c r="NZ32" s="169"/>
      <c r="OA32" s="169"/>
      <c r="OB32" s="169"/>
      <c r="OC32" s="169"/>
      <c r="OD32" s="173"/>
      <c r="OE32" s="173"/>
      <c r="OL32" s="172"/>
      <c r="OM32" s="172"/>
      <c r="ON32" s="293"/>
      <c r="OO32" s="293"/>
      <c r="OP32" s="293"/>
      <c r="OQ32" s="293"/>
      <c r="OR32" s="293"/>
      <c r="OS32" s="293"/>
      <c r="OT32" s="169"/>
      <c r="OU32" s="169"/>
      <c r="OV32" s="169"/>
      <c r="OW32" s="169"/>
      <c r="OX32" s="294"/>
      <c r="OY32" s="295"/>
      <c r="OZ32" s="295"/>
      <c r="PA32" s="295"/>
      <c r="PB32" s="295"/>
      <c r="PC32" s="296"/>
      <c r="PD32" s="169"/>
      <c r="PE32" s="169"/>
      <c r="PF32" s="170"/>
      <c r="PG32" s="169"/>
      <c r="PH32" s="297"/>
      <c r="PI32" s="298"/>
      <c r="PJ32" s="298"/>
      <c r="PK32" s="298"/>
      <c r="PL32" s="298"/>
      <c r="PM32" s="299"/>
      <c r="PN32" s="169"/>
      <c r="PO32" s="169"/>
      <c r="PP32" s="169"/>
      <c r="PQ32" s="169"/>
      <c r="PR32" s="297"/>
      <c r="PS32" s="298"/>
      <c r="PT32" s="298"/>
      <c r="PU32" s="298"/>
      <c r="PV32" s="298"/>
      <c r="PW32" s="299"/>
      <c r="PX32" s="169"/>
      <c r="PY32" s="169"/>
      <c r="PZ32" s="169"/>
      <c r="QA32" s="169"/>
      <c r="QB32" s="173"/>
      <c r="QC32" s="173"/>
      <c r="QJ32" s="172"/>
      <c r="QK32" s="172"/>
      <c r="QL32" s="293"/>
      <c r="QM32" s="293"/>
      <c r="QN32" s="293"/>
      <c r="QO32" s="293"/>
      <c r="QP32" s="293"/>
      <c r="QQ32" s="293"/>
      <c r="QR32" s="169"/>
      <c r="QS32" s="169"/>
      <c r="QT32" s="169"/>
      <c r="QU32" s="169"/>
      <c r="QV32" s="294"/>
      <c r="QW32" s="295"/>
      <c r="QX32" s="295"/>
      <c r="QY32" s="295"/>
      <c r="QZ32" s="295"/>
      <c r="RA32" s="296"/>
      <c r="RB32" s="169"/>
      <c r="RC32" s="169"/>
      <c r="RD32" s="170"/>
      <c r="RE32" s="169"/>
      <c r="RF32" s="297"/>
      <c r="RG32" s="298"/>
      <c r="RH32" s="298"/>
      <c r="RI32" s="298"/>
      <c r="RJ32" s="298"/>
      <c r="RK32" s="299"/>
      <c r="RL32" s="169"/>
      <c r="RM32" s="169"/>
      <c r="RN32" s="169"/>
      <c r="RO32" s="169"/>
      <c r="RP32" s="297"/>
      <c r="RQ32" s="298"/>
      <c r="RR32" s="298"/>
      <c r="RS32" s="298"/>
      <c r="RT32" s="298"/>
      <c r="RU32" s="299"/>
      <c r="RV32" s="169"/>
      <c r="RW32" s="169"/>
      <c r="RX32" s="169"/>
      <c r="RY32" s="169"/>
      <c r="RZ32" s="173"/>
      <c r="SA32" s="173"/>
      <c r="SH32" s="172"/>
      <c r="SI32" s="172"/>
      <c r="SJ32" s="293"/>
      <c r="SK32" s="293"/>
      <c r="SL32" s="293"/>
      <c r="SM32" s="293"/>
      <c r="SN32" s="293"/>
      <c r="SO32" s="293"/>
      <c r="SP32" s="169"/>
      <c r="SQ32" s="169"/>
      <c r="SR32" s="169"/>
      <c r="SS32" s="169"/>
      <c r="ST32" s="294"/>
      <c r="SU32" s="295"/>
      <c r="SV32" s="295"/>
      <c r="SW32" s="295"/>
      <c r="SX32" s="295"/>
      <c r="SY32" s="296"/>
      <c r="SZ32" s="169"/>
      <c r="TA32" s="169"/>
      <c r="TB32" s="170"/>
      <c r="TC32" s="169"/>
      <c r="TD32" s="297"/>
      <c r="TE32" s="298"/>
      <c r="TF32" s="298"/>
      <c r="TG32" s="298"/>
      <c r="TH32" s="298"/>
      <c r="TI32" s="299"/>
      <c r="TJ32" s="169"/>
      <c r="TK32" s="169"/>
      <c r="TL32" s="169"/>
      <c r="TM32" s="169"/>
      <c r="TN32" s="297"/>
      <c r="TO32" s="298"/>
      <c r="TP32" s="298"/>
      <c r="TQ32" s="298"/>
      <c r="TR32" s="298"/>
      <c r="TS32" s="299"/>
      <c r="TT32" s="169"/>
      <c r="TU32" s="169"/>
      <c r="TV32" s="169"/>
      <c r="TW32" s="169"/>
      <c r="TX32" s="173"/>
      <c r="TY32" s="173"/>
      <c r="UF32" s="172"/>
      <c r="UG32" s="172"/>
      <c r="UH32" s="293"/>
      <c r="UI32" s="293"/>
      <c r="UJ32" s="293"/>
      <c r="UK32" s="293"/>
      <c r="UL32" s="293"/>
      <c r="UM32" s="293"/>
      <c r="UN32" s="169"/>
      <c r="UO32" s="169"/>
      <c r="UP32" s="169"/>
      <c r="UQ32" s="169"/>
      <c r="UR32" s="294"/>
      <c r="US32" s="295"/>
      <c r="UT32" s="295"/>
      <c r="UU32" s="295"/>
      <c r="UV32" s="295"/>
      <c r="UW32" s="296"/>
      <c r="UX32" s="169"/>
      <c r="UY32" s="169"/>
      <c r="UZ32" s="170"/>
      <c r="VA32" s="169"/>
      <c r="VB32" s="297"/>
      <c r="VC32" s="298"/>
      <c r="VD32" s="298"/>
      <c r="VE32" s="298"/>
      <c r="VF32" s="298"/>
      <c r="VG32" s="299"/>
      <c r="VH32" s="169"/>
      <c r="VI32" s="169"/>
      <c r="VJ32" s="169"/>
      <c r="VK32" s="169"/>
      <c r="VL32" s="297"/>
      <c r="VM32" s="298"/>
      <c r="VN32" s="298"/>
      <c r="VO32" s="298"/>
      <c r="VP32" s="298"/>
      <c r="VQ32" s="299"/>
      <c r="VR32" s="169"/>
      <c r="VS32" s="169"/>
      <c r="VT32" s="169"/>
      <c r="VU32" s="169"/>
      <c r="VV32" s="173"/>
      <c r="VW32" s="173"/>
      <c r="WD32" s="172"/>
      <c r="WE32" s="172"/>
      <c r="WF32" s="293"/>
      <c r="WG32" s="293"/>
      <c r="WH32" s="293"/>
      <c r="WI32" s="293"/>
      <c r="WJ32" s="293"/>
      <c r="WK32" s="293"/>
      <c r="WL32" s="169"/>
      <c r="WM32" s="169"/>
      <c r="WN32" s="169"/>
      <c r="WO32" s="169"/>
      <c r="WP32" s="294"/>
      <c r="WQ32" s="295"/>
      <c r="WR32" s="295"/>
      <c r="WS32" s="295"/>
      <c r="WT32" s="295"/>
      <c r="WU32" s="296"/>
      <c r="WV32" s="169"/>
      <c r="WW32" s="169"/>
      <c r="WX32" s="170"/>
      <c r="WY32" s="169"/>
      <c r="WZ32" s="297"/>
      <c r="XA32" s="298"/>
      <c r="XB32" s="298"/>
      <c r="XC32" s="298"/>
      <c r="XD32" s="298"/>
      <c r="XE32" s="299"/>
      <c r="XF32" s="169"/>
      <c r="XG32" s="169"/>
      <c r="XH32" s="169"/>
      <c r="XI32" s="169"/>
      <c r="XJ32" s="297"/>
      <c r="XK32" s="298"/>
      <c r="XL32" s="298"/>
      <c r="XM32" s="298"/>
      <c r="XN32" s="298"/>
      <c r="XO32" s="299"/>
      <c r="XP32" s="169"/>
      <c r="XQ32" s="169"/>
      <c r="XR32" s="169"/>
      <c r="XS32" s="169"/>
      <c r="XT32" s="173"/>
      <c r="XU32" s="173"/>
      <c r="YB32" s="172"/>
      <c r="YC32" s="172"/>
      <c r="YD32" s="293"/>
      <c r="YE32" s="293"/>
      <c r="YF32" s="293"/>
      <c r="YG32" s="293"/>
      <c r="YH32" s="293"/>
      <c r="YI32" s="293"/>
      <c r="YJ32" s="169"/>
      <c r="YK32" s="169"/>
      <c r="YL32" s="169"/>
      <c r="YM32" s="169"/>
      <c r="YN32" s="294"/>
      <c r="YO32" s="295"/>
      <c r="YP32" s="295"/>
      <c r="YQ32" s="295"/>
      <c r="YR32" s="295"/>
      <c r="YS32" s="296"/>
      <c r="YT32" s="169"/>
      <c r="YU32" s="169"/>
      <c r="YV32" s="170"/>
      <c r="YW32" s="169"/>
      <c r="YX32" s="297"/>
      <c r="YY32" s="298"/>
      <c r="YZ32" s="298"/>
      <c r="ZA32" s="298"/>
      <c r="ZB32" s="298"/>
      <c r="ZC32" s="299"/>
      <c r="ZD32" s="169"/>
      <c r="ZE32" s="169"/>
      <c r="ZF32" s="169"/>
      <c r="ZG32" s="169"/>
      <c r="ZH32" s="297"/>
      <c r="ZI32" s="298"/>
      <c r="ZJ32" s="298"/>
      <c r="ZK32" s="298"/>
      <c r="ZL32" s="298"/>
      <c r="ZM32" s="299"/>
      <c r="ZN32" s="169"/>
      <c r="ZO32" s="169"/>
      <c r="ZP32" s="169"/>
      <c r="ZQ32" s="169"/>
      <c r="ZR32" s="173"/>
      <c r="ZS32" s="173"/>
      <c r="ZZ32" s="172"/>
      <c r="AAA32" s="172"/>
      <c r="AAB32" s="293"/>
      <c r="AAC32" s="293"/>
      <c r="AAD32" s="293"/>
      <c r="AAE32" s="293"/>
      <c r="AAF32" s="293"/>
      <c r="AAG32" s="293"/>
      <c r="AAH32" s="169"/>
      <c r="AAI32" s="169"/>
      <c r="AAJ32" s="169"/>
      <c r="AAK32" s="169"/>
      <c r="AAL32" s="294"/>
      <c r="AAM32" s="295"/>
      <c r="AAN32" s="295"/>
      <c r="AAO32" s="295"/>
      <c r="AAP32" s="295"/>
      <c r="AAQ32" s="296"/>
      <c r="AAR32" s="169"/>
      <c r="AAS32" s="169"/>
      <c r="AAT32" s="170"/>
      <c r="AAU32" s="169"/>
      <c r="AAV32" s="297"/>
      <c r="AAW32" s="298"/>
      <c r="AAX32" s="298"/>
      <c r="AAY32" s="298"/>
      <c r="AAZ32" s="298"/>
      <c r="ABA32" s="299"/>
      <c r="ABB32" s="169"/>
      <c r="ABC32" s="169"/>
      <c r="ABD32" s="169"/>
      <c r="ABE32" s="169"/>
      <c r="ABF32" s="297"/>
      <c r="ABG32" s="298"/>
      <c r="ABH32" s="298"/>
      <c r="ABI32" s="298"/>
      <c r="ABJ32" s="298"/>
      <c r="ABK32" s="299"/>
      <c r="ABL32" s="169"/>
      <c r="ABM32" s="169"/>
      <c r="ABN32" s="169"/>
      <c r="ABO32" s="169"/>
      <c r="ABP32" s="173"/>
      <c r="ABQ32" s="173"/>
      <c r="ABX32" s="172"/>
      <c r="ABY32" s="172"/>
      <c r="ABZ32" s="293"/>
      <c r="ACA32" s="293"/>
      <c r="ACB32" s="293"/>
      <c r="ACC32" s="293"/>
      <c r="ACD32" s="293"/>
      <c r="ACE32" s="293"/>
      <c r="ACF32" s="169"/>
      <c r="ACG32" s="169"/>
      <c r="ACH32" s="169"/>
      <c r="ACI32" s="169"/>
      <c r="ACJ32" s="294"/>
      <c r="ACK32" s="295"/>
      <c r="ACL32" s="295"/>
      <c r="ACM32" s="295"/>
      <c r="ACN32" s="295"/>
      <c r="ACO32" s="296"/>
      <c r="ACP32" s="169"/>
      <c r="ACQ32" s="169"/>
      <c r="ACR32" s="170"/>
      <c r="ACS32" s="169"/>
      <c r="ACT32" s="297"/>
      <c r="ACU32" s="298"/>
      <c r="ACV32" s="298"/>
      <c r="ACW32" s="298"/>
      <c r="ACX32" s="298"/>
      <c r="ACY32" s="299"/>
      <c r="ACZ32" s="169"/>
      <c r="ADA32" s="169"/>
      <c r="ADB32" s="169"/>
      <c r="ADC32" s="169"/>
      <c r="ADD32" s="297"/>
      <c r="ADE32" s="298"/>
      <c r="ADF32" s="298"/>
      <c r="ADG32" s="298"/>
      <c r="ADH32" s="298"/>
      <c r="ADI32" s="299"/>
      <c r="ADJ32" s="169"/>
      <c r="ADK32" s="169"/>
      <c r="ADL32" s="169"/>
      <c r="ADM32" s="169"/>
      <c r="ADN32" s="173"/>
      <c r="ADO32" s="173"/>
      <c r="ADV32" s="172"/>
      <c r="ADW32" s="172"/>
      <c r="ADX32" s="293"/>
      <c r="ADY32" s="293"/>
      <c r="ADZ32" s="293"/>
      <c r="AEA32" s="293"/>
      <c r="AEB32" s="293"/>
      <c r="AEC32" s="293"/>
      <c r="AED32" s="169"/>
      <c r="AEE32" s="169"/>
      <c r="AEF32" s="169"/>
      <c r="AEG32" s="169"/>
      <c r="AEH32" s="294"/>
      <c r="AEI32" s="295"/>
      <c r="AEJ32" s="295"/>
      <c r="AEK32" s="295"/>
      <c r="AEL32" s="295"/>
      <c r="AEM32" s="296"/>
      <c r="AEN32" s="169"/>
      <c r="AEO32" s="169"/>
      <c r="AEP32" s="170"/>
      <c r="AEQ32" s="169"/>
      <c r="AER32" s="297"/>
      <c r="AES32" s="298"/>
      <c r="AET32" s="298"/>
      <c r="AEU32" s="298"/>
      <c r="AEV32" s="298"/>
      <c r="AEW32" s="299"/>
      <c r="AEX32" s="169"/>
      <c r="AEY32" s="169"/>
      <c r="AEZ32" s="169"/>
      <c r="AFA32" s="169"/>
      <c r="AFB32" s="297"/>
      <c r="AFC32" s="298"/>
      <c r="AFD32" s="298"/>
      <c r="AFE32" s="298"/>
      <c r="AFF32" s="298"/>
      <c r="AFG32" s="299"/>
      <c r="AFH32" s="169"/>
      <c r="AFI32" s="169"/>
      <c r="AFJ32" s="169"/>
      <c r="AFK32" s="169"/>
      <c r="AFL32" s="173"/>
      <c r="AFM32" s="173"/>
      <c r="AFT32" s="172"/>
      <c r="AFU32" s="172"/>
      <c r="AFV32" s="293"/>
      <c r="AFW32" s="293"/>
      <c r="AFX32" s="293"/>
      <c r="AFY32" s="293"/>
      <c r="AFZ32" s="293"/>
      <c r="AGA32" s="293"/>
      <c r="AGB32" s="169"/>
      <c r="AGC32" s="169"/>
      <c r="AGD32" s="169"/>
      <c r="AGE32" s="169"/>
      <c r="AGF32" s="294"/>
      <c r="AGG32" s="295"/>
      <c r="AGH32" s="295"/>
      <c r="AGI32" s="295"/>
      <c r="AGJ32" s="295"/>
      <c r="AGK32" s="296"/>
      <c r="AGL32" s="169"/>
      <c r="AGM32" s="169"/>
      <c r="AGN32" s="170"/>
      <c r="AGO32" s="169"/>
      <c r="AGP32" s="297"/>
      <c r="AGQ32" s="298"/>
      <c r="AGR32" s="298"/>
      <c r="AGS32" s="298"/>
      <c r="AGT32" s="298"/>
      <c r="AGU32" s="299"/>
      <c r="AGV32" s="169"/>
      <c r="AGW32" s="169"/>
      <c r="AGX32" s="169"/>
      <c r="AGY32" s="169"/>
      <c r="AGZ32" s="297"/>
      <c r="AHA32" s="298"/>
      <c r="AHB32" s="298"/>
      <c r="AHC32" s="298"/>
      <c r="AHD32" s="298"/>
      <c r="AHE32" s="299"/>
      <c r="AHF32" s="169"/>
      <c r="AHG32" s="169"/>
      <c r="AHH32" s="169"/>
      <c r="AHI32" s="169"/>
      <c r="AHJ32" s="173"/>
      <c r="AHK32" s="173"/>
      <c r="AHR32" s="172"/>
      <c r="AHS32" s="172"/>
      <c r="AHT32" s="293"/>
      <c r="AHU32" s="293"/>
      <c r="AHV32" s="293"/>
      <c r="AHW32" s="293"/>
      <c r="AHX32" s="293"/>
      <c r="AHY32" s="293"/>
      <c r="AHZ32" s="169"/>
      <c r="AIA32" s="169"/>
      <c r="AIB32" s="169"/>
      <c r="AIC32" s="169"/>
      <c r="AID32" s="294"/>
      <c r="AIE32" s="295"/>
      <c r="AIF32" s="295"/>
      <c r="AIG32" s="295"/>
      <c r="AIH32" s="295"/>
      <c r="AII32" s="296"/>
      <c r="AIJ32" s="169"/>
      <c r="AIK32" s="169"/>
      <c r="AIL32" s="170"/>
      <c r="AIM32" s="169"/>
      <c r="AIN32" s="297"/>
      <c r="AIO32" s="298"/>
      <c r="AIP32" s="298"/>
      <c r="AIQ32" s="298"/>
      <c r="AIR32" s="298"/>
      <c r="AIS32" s="299"/>
      <c r="AIT32" s="169"/>
      <c r="AIU32" s="169"/>
      <c r="AIV32" s="169"/>
      <c r="AIW32" s="169"/>
      <c r="AIX32" s="297"/>
      <c r="AIY32" s="298"/>
      <c r="AIZ32" s="298"/>
      <c r="AJA32" s="298"/>
      <c r="AJB32" s="298"/>
      <c r="AJC32" s="299"/>
      <c r="AJD32" s="169"/>
      <c r="AJE32" s="169"/>
      <c r="AJF32" s="169"/>
      <c r="AJG32" s="169"/>
      <c r="AJH32" s="173"/>
      <c r="AJI32" s="173"/>
      <c r="AJP32" s="172"/>
      <c r="AJQ32" s="172"/>
      <c r="AJR32" s="293"/>
      <c r="AJS32" s="293"/>
      <c r="AJT32" s="293"/>
      <c r="AJU32" s="293"/>
      <c r="AJV32" s="293"/>
      <c r="AJW32" s="293"/>
      <c r="AJX32" s="169"/>
      <c r="AJY32" s="169"/>
      <c r="AJZ32" s="169"/>
      <c r="AKA32" s="169"/>
      <c r="AKB32" s="294"/>
      <c r="AKC32" s="295"/>
      <c r="AKD32" s="295"/>
      <c r="AKE32" s="295"/>
      <c r="AKF32" s="295"/>
      <c r="AKG32" s="296"/>
      <c r="AKH32" s="169"/>
      <c r="AKI32" s="169"/>
      <c r="AKJ32" s="170"/>
      <c r="AKK32" s="169"/>
      <c r="AKL32" s="297"/>
      <c r="AKM32" s="298"/>
      <c r="AKN32" s="298"/>
      <c r="AKO32" s="298"/>
      <c r="AKP32" s="298"/>
      <c r="AKQ32" s="299"/>
      <c r="AKR32" s="169"/>
      <c r="AKS32" s="169"/>
      <c r="AKT32" s="169"/>
      <c r="AKU32" s="169"/>
      <c r="AKV32" s="297"/>
      <c r="AKW32" s="298"/>
      <c r="AKX32" s="298"/>
      <c r="AKY32" s="298"/>
      <c r="AKZ32" s="298"/>
      <c r="ALA32" s="299"/>
      <c r="ALB32" s="169"/>
      <c r="ALC32" s="169"/>
      <c r="ALD32" s="169"/>
      <c r="ALE32" s="169"/>
      <c r="ALF32" s="173"/>
      <c r="ALG32" s="173"/>
    </row>
    <row r="33" spans="2:9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  <c r="KP33" s="172"/>
      <c r="KQ33" s="172"/>
      <c r="KR33" s="293"/>
      <c r="KS33" s="293"/>
      <c r="KT33" s="293"/>
      <c r="KU33" s="293"/>
      <c r="KV33" s="293"/>
      <c r="KW33" s="293"/>
      <c r="KX33" s="169"/>
      <c r="KY33" s="169"/>
      <c r="KZ33" s="169"/>
      <c r="LA33" s="169"/>
      <c r="LB33" s="294"/>
      <c r="LC33" s="295"/>
      <c r="LD33" s="295"/>
      <c r="LE33" s="295"/>
      <c r="LF33" s="295"/>
      <c r="LG33" s="296"/>
      <c r="LH33" s="169"/>
      <c r="LI33" s="169"/>
      <c r="LJ33" s="170"/>
      <c r="LK33" s="169"/>
      <c r="LL33" s="297"/>
      <c r="LM33" s="298"/>
      <c r="LN33" s="298"/>
      <c r="LO33" s="298"/>
      <c r="LP33" s="298"/>
      <c r="LQ33" s="299"/>
      <c r="LR33" s="169"/>
      <c r="LS33" s="169"/>
      <c r="LT33" s="169"/>
      <c r="LU33" s="169"/>
      <c r="LV33" s="297"/>
      <c r="LW33" s="298"/>
      <c r="LX33" s="298"/>
      <c r="LY33" s="298"/>
      <c r="LZ33" s="298"/>
      <c r="MA33" s="299"/>
      <c r="MB33" s="169"/>
      <c r="MC33" s="169"/>
      <c r="MD33" s="169"/>
      <c r="ME33" s="169"/>
      <c r="MF33" s="173"/>
      <c r="MG33" s="173"/>
      <c r="MN33" s="172"/>
      <c r="MO33" s="172"/>
      <c r="MP33" s="293"/>
      <c r="MQ33" s="293"/>
      <c r="MR33" s="293"/>
      <c r="MS33" s="293"/>
      <c r="MT33" s="293"/>
      <c r="MU33" s="293"/>
      <c r="MV33" s="169"/>
      <c r="MW33" s="169"/>
      <c r="MX33" s="169"/>
      <c r="MY33" s="169"/>
      <c r="MZ33" s="294"/>
      <c r="NA33" s="295"/>
      <c r="NB33" s="295"/>
      <c r="NC33" s="295"/>
      <c r="ND33" s="295"/>
      <c r="NE33" s="296"/>
      <c r="NF33" s="169"/>
      <c r="NG33" s="169"/>
      <c r="NH33" s="170"/>
      <c r="NI33" s="169"/>
      <c r="NJ33" s="297"/>
      <c r="NK33" s="298"/>
      <c r="NL33" s="298"/>
      <c r="NM33" s="298"/>
      <c r="NN33" s="298"/>
      <c r="NO33" s="299"/>
      <c r="NP33" s="169"/>
      <c r="NQ33" s="169"/>
      <c r="NR33" s="169"/>
      <c r="NS33" s="169"/>
      <c r="NT33" s="297"/>
      <c r="NU33" s="298"/>
      <c r="NV33" s="298"/>
      <c r="NW33" s="298"/>
      <c r="NX33" s="298"/>
      <c r="NY33" s="299"/>
      <c r="NZ33" s="169"/>
      <c r="OA33" s="169"/>
      <c r="OB33" s="169"/>
      <c r="OC33" s="169"/>
      <c r="OD33" s="173"/>
      <c r="OE33" s="173"/>
      <c r="OL33" s="172"/>
      <c r="OM33" s="172"/>
      <c r="ON33" s="293"/>
      <c r="OO33" s="293"/>
      <c r="OP33" s="293"/>
      <c r="OQ33" s="293"/>
      <c r="OR33" s="293"/>
      <c r="OS33" s="293"/>
      <c r="OT33" s="169"/>
      <c r="OU33" s="169"/>
      <c r="OV33" s="169"/>
      <c r="OW33" s="169"/>
      <c r="OX33" s="294"/>
      <c r="OY33" s="295"/>
      <c r="OZ33" s="295"/>
      <c r="PA33" s="295"/>
      <c r="PB33" s="295"/>
      <c r="PC33" s="296"/>
      <c r="PD33" s="169"/>
      <c r="PE33" s="169"/>
      <c r="PF33" s="170"/>
      <c r="PG33" s="169"/>
      <c r="PH33" s="297"/>
      <c r="PI33" s="298"/>
      <c r="PJ33" s="298"/>
      <c r="PK33" s="298"/>
      <c r="PL33" s="298"/>
      <c r="PM33" s="299"/>
      <c r="PN33" s="169"/>
      <c r="PO33" s="169"/>
      <c r="PP33" s="169"/>
      <c r="PQ33" s="169"/>
      <c r="PR33" s="297"/>
      <c r="PS33" s="298"/>
      <c r="PT33" s="298"/>
      <c r="PU33" s="298"/>
      <c r="PV33" s="298"/>
      <c r="PW33" s="299"/>
      <c r="PX33" s="169"/>
      <c r="PY33" s="169"/>
      <c r="PZ33" s="169"/>
      <c r="QA33" s="169"/>
      <c r="QB33" s="173"/>
      <c r="QC33" s="173"/>
      <c r="QJ33" s="172"/>
      <c r="QK33" s="172"/>
      <c r="QL33" s="293"/>
      <c r="QM33" s="293"/>
      <c r="QN33" s="293"/>
      <c r="QO33" s="293"/>
      <c r="QP33" s="293"/>
      <c r="QQ33" s="293"/>
      <c r="QR33" s="169"/>
      <c r="QS33" s="169"/>
      <c r="QT33" s="169"/>
      <c r="QU33" s="169"/>
      <c r="QV33" s="294"/>
      <c r="QW33" s="295"/>
      <c r="QX33" s="295"/>
      <c r="QY33" s="295"/>
      <c r="QZ33" s="295"/>
      <c r="RA33" s="296"/>
      <c r="RB33" s="169"/>
      <c r="RC33" s="169"/>
      <c r="RD33" s="170"/>
      <c r="RE33" s="169"/>
      <c r="RF33" s="297"/>
      <c r="RG33" s="298"/>
      <c r="RH33" s="298"/>
      <c r="RI33" s="298"/>
      <c r="RJ33" s="298"/>
      <c r="RK33" s="299"/>
      <c r="RL33" s="169"/>
      <c r="RM33" s="169"/>
      <c r="RN33" s="169"/>
      <c r="RO33" s="169"/>
      <c r="RP33" s="297"/>
      <c r="RQ33" s="298"/>
      <c r="RR33" s="298"/>
      <c r="RS33" s="298"/>
      <c r="RT33" s="298"/>
      <c r="RU33" s="299"/>
      <c r="RV33" s="169"/>
      <c r="RW33" s="169"/>
      <c r="RX33" s="169"/>
      <c r="RY33" s="169"/>
      <c r="RZ33" s="173"/>
      <c r="SA33" s="173"/>
      <c r="SH33" s="172"/>
      <c r="SI33" s="172"/>
      <c r="SJ33" s="293"/>
      <c r="SK33" s="293"/>
      <c r="SL33" s="293"/>
      <c r="SM33" s="293"/>
      <c r="SN33" s="293"/>
      <c r="SO33" s="293"/>
      <c r="SP33" s="169"/>
      <c r="SQ33" s="169"/>
      <c r="SR33" s="169"/>
      <c r="SS33" s="169"/>
      <c r="ST33" s="294"/>
      <c r="SU33" s="295"/>
      <c r="SV33" s="295"/>
      <c r="SW33" s="295"/>
      <c r="SX33" s="295"/>
      <c r="SY33" s="296"/>
      <c r="SZ33" s="169"/>
      <c r="TA33" s="169"/>
      <c r="TB33" s="170"/>
      <c r="TC33" s="169"/>
      <c r="TD33" s="297"/>
      <c r="TE33" s="298"/>
      <c r="TF33" s="298"/>
      <c r="TG33" s="298"/>
      <c r="TH33" s="298"/>
      <c r="TI33" s="299"/>
      <c r="TJ33" s="169"/>
      <c r="TK33" s="169"/>
      <c r="TL33" s="169"/>
      <c r="TM33" s="169"/>
      <c r="TN33" s="297"/>
      <c r="TO33" s="298"/>
      <c r="TP33" s="298"/>
      <c r="TQ33" s="298"/>
      <c r="TR33" s="298"/>
      <c r="TS33" s="299"/>
      <c r="TT33" s="169"/>
      <c r="TU33" s="169"/>
      <c r="TV33" s="169"/>
      <c r="TW33" s="169"/>
      <c r="TX33" s="173"/>
      <c r="TY33" s="173"/>
      <c r="UF33" s="172"/>
      <c r="UG33" s="172"/>
      <c r="UH33" s="293"/>
      <c r="UI33" s="293"/>
      <c r="UJ33" s="293"/>
      <c r="UK33" s="293"/>
      <c r="UL33" s="293"/>
      <c r="UM33" s="293"/>
      <c r="UN33" s="169"/>
      <c r="UO33" s="169"/>
      <c r="UP33" s="169"/>
      <c r="UQ33" s="169"/>
      <c r="UR33" s="294"/>
      <c r="US33" s="295"/>
      <c r="UT33" s="295"/>
      <c r="UU33" s="295"/>
      <c r="UV33" s="295"/>
      <c r="UW33" s="296"/>
      <c r="UX33" s="169"/>
      <c r="UY33" s="169"/>
      <c r="UZ33" s="170"/>
      <c r="VA33" s="169"/>
      <c r="VB33" s="297"/>
      <c r="VC33" s="298"/>
      <c r="VD33" s="298"/>
      <c r="VE33" s="298"/>
      <c r="VF33" s="298"/>
      <c r="VG33" s="299"/>
      <c r="VH33" s="169"/>
      <c r="VI33" s="169"/>
      <c r="VJ33" s="169"/>
      <c r="VK33" s="169"/>
      <c r="VL33" s="297"/>
      <c r="VM33" s="298"/>
      <c r="VN33" s="298"/>
      <c r="VO33" s="298"/>
      <c r="VP33" s="298"/>
      <c r="VQ33" s="299"/>
      <c r="VR33" s="169"/>
      <c r="VS33" s="169"/>
      <c r="VT33" s="169"/>
      <c r="VU33" s="169"/>
      <c r="VV33" s="173"/>
      <c r="VW33" s="173"/>
      <c r="WD33" s="172"/>
      <c r="WE33" s="172"/>
      <c r="WF33" s="293"/>
      <c r="WG33" s="293"/>
      <c r="WH33" s="293"/>
      <c r="WI33" s="293"/>
      <c r="WJ33" s="293"/>
      <c r="WK33" s="293"/>
      <c r="WL33" s="169"/>
      <c r="WM33" s="169"/>
      <c r="WN33" s="169"/>
      <c r="WO33" s="169"/>
      <c r="WP33" s="294"/>
      <c r="WQ33" s="295"/>
      <c r="WR33" s="295"/>
      <c r="WS33" s="295"/>
      <c r="WT33" s="295"/>
      <c r="WU33" s="296"/>
      <c r="WV33" s="169"/>
      <c r="WW33" s="169"/>
      <c r="WX33" s="170"/>
      <c r="WY33" s="169"/>
      <c r="WZ33" s="297"/>
      <c r="XA33" s="298"/>
      <c r="XB33" s="298"/>
      <c r="XC33" s="298"/>
      <c r="XD33" s="298"/>
      <c r="XE33" s="299"/>
      <c r="XF33" s="169"/>
      <c r="XG33" s="169"/>
      <c r="XH33" s="169"/>
      <c r="XI33" s="169"/>
      <c r="XJ33" s="297"/>
      <c r="XK33" s="298"/>
      <c r="XL33" s="298"/>
      <c r="XM33" s="298"/>
      <c r="XN33" s="298"/>
      <c r="XO33" s="299"/>
      <c r="XP33" s="169"/>
      <c r="XQ33" s="169"/>
      <c r="XR33" s="169"/>
      <c r="XS33" s="169"/>
      <c r="XT33" s="173"/>
      <c r="XU33" s="173"/>
      <c r="YB33" s="172"/>
      <c r="YC33" s="172"/>
      <c r="YD33" s="293"/>
      <c r="YE33" s="293"/>
      <c r="YF33" s="293"/>
      <c r="YG33" s="293"/>
      <c r="YH33" s="293"/>
      <c r="YI33" s="293"/>
      <c r="YJ33" s="169"/>
      <c r="YK33" s="169"/>
      <c r="YL33" s="169"/>
      <c r="YM33" s="169"/>
      <c r="YN33" s="294"/>
      <c r="YO33" s="295"/>
      <c r="YP33" s="295"/>
      <c r="YQ33" s="295"/>
      <c r="YR33" s="295"/>
      <c r="YS33" s="296"/>
      <c r="YT33" s="169"/>
      <c r="YU33" s="169"/>
      <c r="YV33" s="170"/>
      <c r="YW33" s="169"/>
      <c r="YX33" s="297"/>
      <c r="YY33" s="298"/>
      <c r="YZ33" s="298"/>
      <c r="ZA33" s="298"/>
      <c r="ZB33" s="298"/>
      <c r="ZC33" s="299"/>
      <c r="ZD33" s="169"/>
      <c r="ZE33" s="169"/>
      <c r="ZF33" s="169"/>
      <c r="ZG33" s="169"/>
      <c r="ZH33" s="297"/>
      <c r="ZI33" s="298"/>
      <c r="ZJ33" s="298"/>
      <c r="ZK33" s="298"/>
      <c r="ZL33" s="298"/>
      <c r="ZM33" s="299"/>
      <c r="ZN33" s="169"/>
      <c r="ZO33" s="169"/>
      <c r="ZP33" s="169"/>
      <c r="ZQ33" s="169"/>
      <c r="ZR33" s="173"/>
      <c r="ZS33" s="173"/>
      <c r="ZZ33" s="172"/>
      <c r="AAA33" s="172"/>
      <c r="AAB33" s="293"/>
      <c r="AAC33" s="293"/>
      <c r="AAD33" s="293"/>
      <c r="AAE33" s="293"/>
      <c r="AAF33" s="293"/>
      <c r="AAG33" s="293"/>
      <c r="AAH33" s="169"/>
      <c r="AAI33" s="169"/>
      <c r="AAJ33" s="169"/>
      <c r="AAK33" s="169"/>
      <c r="AAL33" s="294"/>
      <c r="AAM33" s="295"/>
      <c r="AAN33" s="295"/>
      <c r="AAO33" s="295"/>
      <c r="AAP33" s="295"/>
      <c r="AAQ33" s="296"/>
      <c r="AAR33" s="169"/>
      <c r="AAS33" s="169"/>
      <c r="AAT33" s="170"/>
      <c r="AAU33" s="169"/>
      <c r="AAV33" s="297"/>
      <c r="AAW33" s="298"/>
      <c r="AAX33" s="298"/>
      <c r="AAY33" s="298"/>
      <c r="AAZ33" s="298"/>
      <c r="ABA33" s="299"/>
      <c r="ABB33" s="169"/>
      <c r="ABC33" s="169"/>
      <c r="ABD33" s="169"/>
      <c r="ABE33" s="169"/>
      <c r="ABF33" s="297"/>
      <c r="ABG33" s="298"/>
      <c r="ABH33" s="298"/>
      <c r="ABI33" s="298"/>
      <c r="ABJ33" s="298"/>
      <c r="ABK33" s="299"/>
      <c r="ABL33" s="169"/>
      <c r="ABM33" s="169"/>
      <c r="ABN33" s="169"/>
      <c r="ABO33" s="169"/>
      <c r="ABP33" s="173"/>
      <c r="ABQ33" s="173"/>
      <c r="ABX33" s="172"/>
      <c r="ABY33" s="172"/>
      <c r="ABZ33" s="293"/>
      <c r="ACA33" s="293"/>
      <c r="ACB33" s="293"/>
      <c r="ACC33" s="293"/>
      <c r="ACD33" s="293"/>
      <c r="ACE33" s="293"/>
      <c r="ACF33" s="169"/>
      <c r="ACG33" s="169"/>
      <c r="ACH33" s="169"/>
      <c r="ACI33" s="169"/>
      <c r="ACJ33" s="294"/>
      <c r="ACK33" s="295"/>
      <c r="ACL33" s="295"/>
      <c r="ACM33" s="295"/>
      <c r="ACN33" s="295"/>
      <c r="ACO33" s="296"/>
      <c r="ACP33" s="169"/>
      <c r="ACQ33" s="169"/>
      <c r="ACR33" s="170"/>
      <c r="ACS33" s="169"/>
      <c r="ACT33" s="297"/>
      <c r="ACU33" s="298"/>
      <c r="ACV33" s="298"/>
      <c r="ACW33" s="298"/>
      <c r="ACX33" s="298"/>
      <c r="ACY33" s="299"/>
      <c r="ACZ33" s="169"/>
      <c r="ADA33" s="169"/>
      <c r="ADB33" s="169"/>
      <c r="ADC33" s="169"/>
      <c r="ADD33" s="297"/>
      <c r="ADE33" s="298"/>
      <c r="ADF33" s="298"/>
      <c r="ADG33" s="298"/>
      <c r="ADH33" s="298"/>
      <c r="ADI33" s="299"/>
      <c r="ADJ33" s="169"/>
      <c r="ADK33" s="169"/>
      <c r="ADL33" s="169"/>
      <c r="ADM33" s="169"/>
      <c r="ADN33" s="173"/>
      <c r="ADO33" s="173"/>
      <c r="ADV33" s="172"/>
      <c r="ADW33" s="172"/>
      <c r="ADX33" s="293"/>
      <c r="ADY33" s="293"/>
      <c r="ADZ33" s="293"/>
      <c r="AEA33" s="293"/>
      <c r="AEB33" s="293"/>
      <c r="AEC33" s="293"/>
      <c r="AED33" s="169"/>
      <c r="AEE33" s="169"/>
      <c r="AEF33" s="169"/>
      <c r="AEG33" s="169"/>
      <c r="AEH33" s="294"/>
      <c r="AEI33" s="295"/>
      <c r="AEJ33" s="295"/>
      <c r="AEK33" s="295"/>
      <c r="AEL33" s="295"/>
      <c r="AEM33" s="296"/>
      <c r="AEN33" s="169"/>
      <c r="AEO33" s="169"/>
      <c r="AEP33" s="170"/>
      <c r="AEQ33" s="169"/>
      <c r="AER33" s="297"/>
      <c r="AES33" s="298"/>
      <c r="AET33" s="298"/>
      <c r="AEU33" s="298"/>
      <c r="AEV33" s="298"/>
      <c r="AEW33" s="299"/>
      <c r="AEX33" s="169"/>
      <c r="AEY33" s="169"/>
      <c r="AEZ33" s="169"/>
      <c r="AFA33" s="169"/>
      <c r="AFB33" s="297"/>
      <c r="AFC33" s="298"/>
      <c r="AFD33" s="298"/>
      <c r="AFE33" s="298"/>
      <c r="AFF33" s="298"/>
      <c r="AFG33" s="299"/>
      <c r="AFH33" s="169"/>
      <c r="AFI33" s="169"/>
      <c r="AFJ33" s="169"/>
      <c r="AFK33" s="169"/>
      <c r="AFL33" s="173"/>
      <c r="AFM33" s="173"/>
      <c r="AFT33" s="172"/>
      <c r="AFU33" s="172"/>
      <c r="AFV33" s="293"/>
      <c r="AFW33" s="293"/>
      <c r="AFX33" s="293"/>
      <c r="AFY33" s="293"/>
      <c r="AFZ33" s="293"/>
      <c r="AGA33" s="293"/>
      <c r="AGB33" s="169"/>
      <c r="AGC33" s="169"/>
      <c r="AGD33" s="169"/>
      <c r="AGE33" s="169"/>
      <c r="AGF33" s="294"/>
      <c r="AGG33" s="295"/>
      <c r="AGH33" s="295"/>
      <c r="AGI33" s="295"/>
      <c r="AGJ33" s="295"/>
      <c r="AGK33" s="296"/>
      <c r="AGL33" s="169"/>
      <c r="AGM33" s="169"/>
      <c r="AGN33" s="170"/>
      <c r="AGO33" s="169"/>
      <c r="AGP33" s="297"/>
      <c r="AGQ33" s="298"/>
      <c r="AGR33" s="298"/>
      <c r="AGS33" s="298"/>
      <c r="AGT33" s="298"/>
      <c r="AGU33" s="299"/>
      <c r="AGV33" s="169"/>
      <c r="AGW33" s="169"/>
      <c r="AGX33" s="169"/>
      <c r="AGY33" s="169"/>
      <c r="AGZ33" s="297"/>
      <c r="AHA33" s="298"/>
      <c r="AHB33" s="298"/>
      <c r="AHC33" s="298"/>
      <c r="AHD33" s="298"/>
      <c r="AHE33" s="299"/>
      <c r="AHF33" s="169"/>
      <c r="AHG33" s="169"/>
      <c r="AHH33" s="169"/>
      <c r="AHI33" s="169"/>
      <c r="AHJ33" s="173"/>
      <c r="AHK33" s="173"/>
      <c r="AHR33" s="172"/>
      <c r="AHS33" s="172"/>
      <c r="AHT33" s="293"/>
      <c r="AHU33" s="293"/>
      <c r="AHV33" s="293"/>
      <c r="AHW33" s="293"/>
      <c r="AHX33" s="293"/>
      <c r="AHY33" s="293"/>
      <c r="AHZ33" s="169"/>
      <c r="AIA33" s="169"/>
      <c r="AIB33" s="169"/>
      <c r="AIC33" s="169"/>
      <c r="AID33" s="294"/>
      <c r="AIE33" s="295"/>
      <c r="AIF33" s="295"/>
      <c r="AIG33" s="295"/>
      <c r="AIH33" s="295"/>
      <c r="AII33" s="296"/>
      <c r="AIJ33" s="169"/>
      <c r="AIK33" s="169"/>
      <c r="AIL33" s="170"/>
      <c r="AIM33" s="169"/>
      <c r="AIN33" s="297"/>
      <c r="AIO33" s="298"/>
      <c r="AIP33" s="298"/>
      <c r="AIQ33" s="298"/>
      <c r="AIR33" s="298"/>
      <c r="AIS33" s="299"/>
      <c r="AIT33" s="169"/>
      <c r="AIU33" s="169"/>
      <c r="AIV33" s="169"/>
      <c r="AIW33" s="169"/>
      <c r="AIX33" s="297"/>
      <c r="AIY33" s="298"/>
      <c r="AIZ33" s="298"/>
      <c r="AJA33" s="298"/>
      <c r="AJB33" s="298"/>
      <c r="AJC33" s="299"/>
      <c r="AJD33" s="169"/>
      <c r="AJE33" s="169"/>
      <c r="AJF33" s="169"/>
      <c r="AJG33" s="169"/>
      <c r="AJH33" s="173"/>
      <c r="AJI33" s="173"/>
      <c r="AJP33" s="172"/>
      <c r="AJQ33" s="172"/>
      <c r="AJR33" s="293"/>
      <c r="AJS33" s="293"/>
      <c r="AJT33" s="293"/>
      <c r="AJU33" s="293"/>
      <c r="AJV33" s="293"/>
      <c r="AJW33" s="293"/>
      <c r="AJX33" s="169"/>
      <c r="AJY33" s="169"/>
      <c r="AJZ33" s="169"/>
      <c r="AKA33" s="169"/>
      <c r="AKB33" s="294"/>
      <c r="AKC33" s="295"/>
      <c r="AKD33" s="295"/>
      <c r="AKE33" s="295"/>
      <c r="AKF33" s="295"/>
      <c r="AKG33" s="296"/>
      <c r="AKH33" s="169"/>
      <c r="AKI33" s="169"/>
      <c r="AKJ33" s="170"/>
      <c r="AKK33" s="169"/>
      <c r="AKL33" s="297"/>
      <c r="AKM33" s="298"/>
      <c r="AKN33" s="298"/>
      <c r="AKO33" s="298"/>
      <c r="AKP33" s="298"/>
      <c r="AKQ33" s="299"/>
      <c r="AKR33" s="169"/>
      <c r="AKS33" s="169"/>
      <c r="AKT33" s="169"/>
      <c r="AKU33" s="169"/>
      <c r="AKV33" s="297"/>
      <c r="AKW33" s="298"/>
      <c r="AKX33" s="298"/>
      <c r="AKY33" s="298"/>
      <c r="AKZ33" s="298"/>
      <c r="ALA33" s="299"/>
      <c r="ALB33" s="169"/>
      <c r="ALC33" s="169"/>
      <c r="ALD33" s="169"/>
      <c r="ALE33" s="169"/>
      <c r="ALF33" s="173"/>
      <c r="ALG33" s="173"/>
    </row>
    <row r="34" spans="2:9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  <c r="KP34" s="172"/>
      <c r="KQ34" s="172"/>
      <c r="KR34" s="293"/>
      <c r="KS34" s="293"/>
      <c r="KT34" s="293"/>
      <c r="KU34" s="293"/>
      <c r="KV34" s="293"/>
      <c r="KW34" s="293"/>
      <c r="KX34" s="169"/>
      <c r="KY34" s="169"/>
      <c r="KZ34" s="169"/>
      <c r="LA34" s="169"/>
      <c r="LB34" s="294"/>
      <c r="LC34" s="295"/>
      <c r="LD34" s="295"/>
      <c r="LE34" s="295"/>
      <c r="LF34" s="295"/>
      <c r="LG34" s="296"/>
      <c r="LH34" s="169"/>
      <c r="LI34" s="169"/>
      <c r="LJ34" s="170"/>
      <c r="LK34" s="169"/>
      <c r="LL34" s="297"/>
      <c r="LM34" s="298"/>
      <c r="LN34" s="298"/>
      <c r="LO34" s="298"/>
      <c r="LP34" s="298"/>
      <c r="LQ34" s="299"/>
      <c r="LR34" s="169"/>
      <c r="LS34" s="169"/>
      <c r="LT34" s="169"/>
      <c r="LU34" s="169"/>
      <c r="LV34" s="297"/>
      <c r="LW34" s="298"/>
      <c r="LX34" s="298"/>
      <c r="LY34" s="298"/>
      <c r="LZ34" s="298"/>
      <c r="MA34" s="299"/>
      <c r="MB34" s="169"/>
      <c r="MC34" s="169"/>
      <c r="MD34" s="169"/>
      <c r="ME34" s="169"/>
      <c r="MF34" s="173"/>
      <c r="MG34" s="173"/>
      <c r="MN34" s="172"/>
      <c r="MO34" s="172"/>
      <c r="MP34" s="293"/>
      <c r="MQ34" s="293"/>
      <c r="MR34" s="293"/>
      <c r="MS34" s="293"/>
      <c r="MT34" s="293"/>
      <c r="MU34" s="293"/>
      <c r="MV34" s="169"/>
      <c r="MW34" s="169"/>
      <c r="MX34" s="169"/>
      <c r="MY34" s="169"/>
      <c r="MZ34" s="294"/>
      <c r="NA34" s="295"/>
      <c r="NB34" s="295"/>
      <c r="NC34" s="295"/>
      <c r="ND34" s="295"/>
      <c r="NE34" s="296"/>
      <c r="NF34" s="169"/>
      <c r="NG34" s="169"/>
      <c r="NH34" s="170"/>
      <c r="NI34" s="169"/>
      <c r="NJ34" s="297"/>
      <c r="NK34" s="298"/>
      <c r="NL34" s="298"/>
      <c r="NM34" s="298"/>
      <c r="NN34" s="298"/>
      <c r="NO34" s="299"/>
      <c r="NP34" s="169"/>
      <c r="NQ34" s="169"/>
      <c r="NR34" s="169"/>
      <c r="NS34" s="169"/>
      <c r="NT34" s="297"/>
      <c r="NU34" s="298"/>
      <c r="NV34" s="298"/>
      <c r="NW34" s="298"/>
      <c r="NX34" s="298"/>
      <c r="NY34" s="299"/>
      <c r="NZ34" s="169"/>
      <c r="OA34" s="169"/>
      <c r="OB34" s="169"/>
      <c r="OC34" s="169"/>
      <c r="OD34" s="173"/>
      <c r="OE34" s="173"/>
      <c r="OL34" s="172"/>
      <c r="OM34" s="172"/>
      <c r="ON34" s="293"/>
      <c r="OO34" s="293"/>
      <c r="OP34" s="293"/>
      <c r="OQ34" s="293"/>
      <c r="OR34" s="293"/>
      <c r="OS34" s="293"/>
      <c r="OT34" s="169"/>
      <c r="OU34" s="169"/>
      <c r="OV34" s="169"/>
      <c r="OW34" s="169"/>
      <c r="OX34" s="294"/>
      <c r="OY34" s="295"/>
      <c r="OZ34" s="295"/>
      <c r="PA34" s="295"/>
      <c r="PB34" s="295"/>
      <c r="PC34" s="296"/>
      <c r="PD34" s="169"/>
      <c r="PE34" s="169"/>
      <c r="PF34" s="170"/>
      <c r="PG34" s="169"/>
      <c r="PH34" s="297"/>
      <c r="PI34" s="298"/>
      <c r="PJ34" s="298"/>
      <c r="PK34" s="298"/>
      <c r="PL34" s="298"/>
      <c r="PM34" s="299"/>
      <c r="PN34" s="169"/>
      <c r="PO34" s="169"/>
      <c r="PP34" s="169"/>
      <c r="PQ34" s="169"/>
      <c r="PR34" s="297"/>
      <c r="PS34" s="298"/>
      <c r="PT34" s="298"/>
      <c r="PU34" s="298"/>
      <c r="PV34" s="298"/>
      <c r="PW34" s="299"/>
      <c r="PX34" s="169"/>
      <c r="PY34" s="169"/>
      <c r="PZ34" s="169"/>
      <c r="QA34" s="169"/>
      <c r="QB34" s="173"/>
      <c r="QC34" s="173"/>
      <c r="QJ34" s="172"/>
      <c r="QK34" s="172"/>
      <c r="QL34" s="293"/>
      <c r="QM34" s="293"/>
      <c r="QN34" s="293"/>
      <c r="QO34" s="293"/>
      <c r="QP34" s="293"/>
      <c r="QQ34" s="293"/>
      <c r="QR34" s="169"/>
      <c r="QS34" s="169"/>
      <c r="QT34" s="169"/>
      <c r="QU34" s="169"/>
      <c r="QV34" s="294"/>
      <c r="QW34" s="295"/>
      <c r="QX34" s="295"/>
      <c r="QY34" s="295"/>
      <c r="QZ34" s="295"/>
      <c r="RA34" s="296"/>
      <c r="RB34" s="169"/>
      <c r="RC34" s="169"/>
      <c r="RD34" s="170"/>
      <c r="RE34" s="169"/>
      <c r="RF34" s="297"/>
      <c r="RG34" s="298"/>
      <c r="RH34" s="298"/>
      <c r="RI34" s="298"/>
      <c r="RJ34" s="298"/>
      <c r="RK34" s="299"/>
      <c r="RL34" s="169"/>
      <c r="RM34" s="169"/>
      <c r="RN34" s="169"/>
      <c r="RO34" s="169"/>
      <c r="RP34" s="297"/>
      <c r="RQ34" s="298"/>
      <c r="RR34" s="298"/>
      <c r="RS34" s="298"/>
      <c r="RT34" s="298"/>
      <c r="RU34" s="299"/>
      <c r="RV34" s="169"/>
      <c r="RW34" s="169"/>
      <c r="RX34" s="169"/>
      <c r="RY34" s="169"/>
      <c r="RZ34" s="173"/>
      <c r="SA34" s="173"/>
      <c r="SH34" s="172"/>
      <c r="SI34" s="172"/>
      <c r="SJ34" s="293"/>
      <c r="SK34" s="293"/>
      <c r="SL34" s="293"/>
      <c r="SM34" s="293"/>
      <c r="SN34" s="293"/>
      <c r="SO34" s="293"/>
      <c r="SP34" s="169"/>
      <c r="SQ34" s="169"/>
      <c r="SR34" s="169"/>
      <c r="SS34" s="169"/>
      <c r="ST34" s="294"/>
      <c r="SU34" s="295"/>
      <c r="SV34" s="295"/>
      <c r="SW34" s="295"/>
      <c r="SX34" s="295"/>
      <c r="SY34" s="296"/>
      <c r="SZ34" s="169"/>
      <c r="TA34" s="169"/>
      <c r="TB34" s="170"/>
      <c r="TC34" s="169"/>
      <c r="TD34" s="297"/>
      <c r="TE34" s="298"/>
      <c r="TF34" s="298"/>
      <c r="TG34" s="298"/>
      <c r="TH34" s="298"/>
      <c r="TI34" s="299"/>
      <c r="TJ34" s="169"/>
      <c r="TK34" s="169"/>
      <c r="TL34" s="169"/>
      <c r="TM34" s="169"/>
      <c r="TN34" s="297"/>
      <c r="TO34" s="298"/>
      <c r="TP34" s="298"/>
      <c r="TQ34" s="298"/>
      <c r="TR34" s="298"/>
      <c r="TS34" s="299"/>
      <c r="TT34" s="169"/>
      <c r="TU34" s="169"/>
      <c r="TV34" s="169"/>
      <c r="TW34" s="169"/>
      <c r="TX34" s="173"/>
      <c r="TY34" s="173"/>
      <c r="UF34" s="172"/>
      <c r="UG34" s="172"/>
      <c r="UH34" s="293"/>
      <c r="UI34" s="293"/>
      <c r="UJ34" s="293"/>
      <c r="UK34" s="293"/>
      <c r="UL34" s="293"/>
      <c r="UM34" s="293"/>
      <c r="UN34" s="169"/>
      <c r="UO34" s="169"/>
      <c r="UP34" s="169"/>
      <c r="UQ34" s="169"/>
      <c r="UR34" s="294"/>
      <c r="US34" s="295"/>
      <c r="UT34" s="295"/>
      <c r="UU34" s="295"/>
      <c r="UV34" s="295"/>
      <c r="UW34" s="296"/>
      <c r="UX34" s="169"/>
      <c r="UY34" s="169"/>
      <c r="UZ34" s="170"/>
      <c r="VA34" s="169"/>
      <c r="VB34" s="297"/>
      <c r="VC34" s="298"/>
      <c r="VD34" s="298"/>
      <c r="VE34" s="298"/>
      <c r="VF34" s="298"/>
      <c r="VG34" s="299"/>
      <c r="VH34" s="169"/>
      <c r="VI34" s="169"/>
      <c r="VJ34" s="169"/>
      <c r="VK34" s="169"/>
      <c r="VL34" s="297"/>
      <c r="VM34" s="298"/>
      <c r="VN34" s="298"/>
      <c r="VO34" s="298"/>
      <c r="VP34" s="298"/>
      <c r="VQ34" s="299"/>
      <c r="VR34" s="169"/>
      <c r="VS34" s="169"/>
      <c r="VT34" s="169"/>
      <c r="VU34" s="169"/>
      <c r="VV34" s="173"/>
      <c r="VW34" s="173"/>
      <c r="WD34" s="172"/>
      <c r="WE34" s="172"/>
      <c r="WF34" s="293"/>
      <c r="WG34" s="293"/>
      <c r="WH34" s="293"/>
      <c r="WI34" s="293"/>
      <c r="WJ34" s="293"/>
      <c r="WK34" s="293"/>
      <c r="WL34" s="169"/>
      <c r="WM34" s="169"/>
      <c r="WN34" s="169"/>
      <c r="WO34" s="169"/>
      <c r="WP34" s="294"/>
      <c r="WQ34" s="295"/>
      <c r="WR34" s="295"/>
      <c r="WS34" s="295"/>
      <c r="WT34" s="295"/>
      <c r="WU34" s="296"/>
      <c r="WV34" s="169"/>
      <c r="WW34" s="169"/>
      <c r="WX34" s="170"/>
      <c r="WY34" s="169"/>
      <c r="WZ34" s="297"/>
      <c r="XA34" s="298"/>
      <c r="XB34" s="298"/>
      <c r="XC34" s="298"/>
      <c r="XD34" s="298"/>
      <c r="XE34" s="299"/>
      <c r="XF34" s="169"/>
      <c r="XG34" s="169"/>
      <c r="XH34" s="169"/>
      <c r="XI34" s="169"/>
      <c r="XJ34" s="297"/>
      <c r="XK34" s="298"/>
      <c r="XL34" s="298"/>
      <c r="XM34" s="298"/>
      <c r="XN34" s="298"/>
      <c r="XO34" s="299"/>
      <c r="XP34" s="169"/>
      <c r="XQ34" s="169"/>
      <c r="XR34" s="169"/>
      <c r="XS34" s="169"/>
      <c r="XT34" s="173"/>
      <c r="XU34" s="173"/>
      <c r="YB34" s="172"/>
      <c r="YC34" s="172"/>
      <c r="YD34" s="293"/>
      <c r="YE34" s="293"/>
      <c r="YF34" s="293"/>
      <c r="YG34" s="293"/>
      <c r="YH34" s="293"/>
      <c r="YI34" s="293"/>
      <c r="YJ34" s="169"/>
      <c r="YK34" s="169"/>
      <c r="YL34" s="169"/>
      <c r="YM34" s="169"/>
      <c r="YN34" s="294"/>
      <c r="YO34" s="295"/>
      <c r="YP34" s="295"/>
      <c r="YQ34" s="295"/>
      <c r="YR34" s="295"/>
      <c r="YS34" s="296"/>
      <c r="YT34" s="169"/>
      <c r="YU34" s="169"/>
      <c r="YV34" s="170"/>
      <c r="YW34" s="169"/>
      <c r="YX34" s="297"/>
      <c r="YY34" s="298"/>
      <c r="YZ34" s="298"/>
      <c r="ZA34" s="298"/>
      <c r="ZB34" s="298"/>
      <c r="ZC34" s="299"/>
      <c r="ZD34" s="169"/>
      <c r="ZE34" s="169"/>
      <c r="ZF34" s="169"/>
      <c r="ZG34" s="169"/>
      <c r="ZH34" s="297"/>
      <c r="ZI34" s="298"/>
      <c r="ZJ34" s="298"/>
      <c r="ZK34" s="298"/>
      <c r="ZL34" s="298"/>
      <c r="ZM34" s="299"/>
      <c r="ZN34" s="169"/>
      <c r="ZO34" s="169"/>
      <c r="ZP34" s="169"/>
      <c r="ZQ34" s="169"/>
      <c r="ZR34" s="173"/>
      <c r="ZS34" s="173"/>
      <c r="ZZ34" s="172"/>
      <c r="AAA34" s="172"/>
      <c r="AAB34" s="293"/>
      <c r="AAC34" s="293"/>
      <c r="AAD34" s="293"/>
      <c r="AAE34" s="293"/>
      <c r="AAF34" s="293"/>
      <c r="AAG34" s="293"/>
      <c r="AAH34" s="169"/>
      <c r="AAI34" s="169"/>
      <c r="AAJ34" s="169"/>
      <c r="AAK34" s="169"/>
      <c r="AAL34" s="294"/>
      <c r="AAM34" s="295"/>
      <c r="AAN34" s="295"/>
      <c r="AAO34" s="295"/>
      <c r="AAP34" s="295"/>
      <c r="AAQ34" s="296"/>
      <c r="AAR34" s="169"/>
      <c r="AAS34" s="169"/>
      <c r="AAT34" s="170"/>
      <c r="AAU34" s="169"/>
      <c r="AAV34" s="297"/>
      <c r="AAW34" s="298"/>
      <c r="AAX34" s="298"/>
      <c r="AAY34" s="298"/>
      <c r="AAZ34" s="298"/>
      <c r="ABA34" s="299"/>
      <c r="ABB34" s="169"/>
      <c r="ABC34" s="169"/>
      <c r="ABD34" s="169"/>
      <c r="ABE34" s="169"/>
      <c r="ABF34" s="297"/>
      <c r="ABG34" s="298"/>
      <c r="ABH34" s="298"/>
      <c r="ABI34" s="298"/>
      <c r="ABJ34" s="298"/>
      <c r="ABK34" s="299"/>
      <c r="ABL34" s="169"/>
      <c r="ABM34" s="169"/>
      <c r="ABN34" s="169"/>
      <c r="ABO34" s="169"/>
      <c r="ABP34" s="173"/>
      <c r="ABQ34" s="173"/>
      <c r="ABX34" s="172"/>
      <c r="ABY34" s="172"/>
      <c r="ABZ34" s="293"/>
      <c r="ACA34" s="293"/>
      <c r="ACB34" s="293"/>
      <c r="ACC34" s="293"/>
      <c r="ACD34" s="293"/>
      <c r="ACE34" s="293"/>
      <c r="ACF34" s="169"/>
      <c r="ACG34" s="169"/>
      <c r="ACH34" s="169"/>
      <c r="ACI34" s="169"/>
      <c r="ACJ34" s="294"/>
      <c r="ACK34" s="295"/>
      <c r="ACL34" s="295"/>
      <c r="ACM34" s="295"/>
      <c r="ACN34" s="295"/>
      <c r="ACO34" s="296"/>
      <c r="ACP34" s="169"/>
      <c r="ACQ34" s="169"/>
      <c r="ACR34" s="170"/>
      <c r="ACS34" s="169"/>
      <c r="ACT34" s="297"/>
      <c r="ACU34" s="298"/>
      <c r="ACV34" s="298"/>
      <c r="ACW34" s="298"/>
      <c r="ACX34" s="298"/>
      <c r="ACY34" s="299"/>
      <c r="ACZ34" s="169"/>
      <c r="ADA34" s="169"/>
      <c r="ADB34" s="169"/>
      <c r="ADC34" s="169"/>
      <c r="ADD34" s="297"/>
      <c r="ADE34" s="298"/>
      <c r="ADF34" s="298"/>
      <c r="ADG34" s="298"/>
      <c r="ADH34" s="298"/>
      <c r="ADI34" s="299"/>
      <c r="ADJ34" s="169"/>
      <c r="ADK34" s="169"/>
      <c r="ADL34" s="169"/>
      <c r="ADM34" s="169"/>
      <c r="ADN34" s="173"/>
      <c r="ADO34" s="173"/>
      <c r="ADV34" s="172"/>
      <c r="ADW34" s="172"/>
      <c r="ADX34" s="293"/>
      <c r="ADY34" s="293"/>
      <c r="ADZ34" s="293"/>
      <c r="AEA34" s="293"/>
      <c r="AEB34" s="293"/>
      <c r="AEC34" s="293"/>
      <c r="AED34" s="169"/>
      <c r="AEE34" s="169"/>
      <c r="AEF34" s="169"/>
      <c r="AEG34" s="169"/>
      <c r="AEH34" s="294"/>
      <c r="AEI34" s="295"/>
      <c r="AEJ34" s="295"/>
      <c r="AEK34" s="295"/>
      <c r="AEL34" s="295"/>
      <c r="AEM34" s="296"/>
      <c r="AEN34" s="169"/>
      <c r="AEO34" s="169"/>
      <c r="AEP34" s="170"/>
      <c r="AEQ34" s="169"/>
      <c r="AER34" s="297"/>
      <c r="AES34" s="298"/>
      <c r="AET34" s="298"/>
      <c r="AEU34" s="298"/>
      <c r="AEV34" s="298"/>
      <c r="AEW34" s="299"/>
      <c r="AEX34" s="169"/>
      <c r="AEY34" s="169"/>
      <c r="AEZ34" s="169"/>
      <c r="AFA34" s="169"/>
      <c r="AFB34" s="297"/>
      <c r="AFC34" s="298"/>
      <c r="AFD34" s="298"/>
      <c r="AFE34" s="298"/>
      <c r="AFF34" s="298"/>
      <c r="AFG34" s="299"/>
      <c r="AFH34" s="169"/>
      <c r="AFI34" s="169"/>
      <c r="AFJ34" s="169"/>
      <c r="AFK34" s="169"/>
      <c r="AFL34" s="173"/>
      <c r="AFM34" s="173"/>
      <c r="AFT34" s="172"/>
      <c r="AFU34" s="172"/>
      <c r="AFV34" s="293"/>
      <c r="AFW34" s="293"/>
      <c r="AFX34" s="293"/>
      <c r="AFY34" s="293"/>
      <c r="AFZ34" s="293"/>
      <c r="AGA34" s="293"/>
      <c r="AGB34" s="169"/>
      <c r="AGC34" s="169"/>
      <c r="AGD34" s="169"/>
      <c r="AGE34" s="169"/>
      <c r="AGF34" s="294"/>
      <c r="AGG34" s="295"/>
      <c r="AGH34" s="295"/>
      <c r="AGI34" s="295"/>
      <c r="AGJ34" s="295"/>
      <c r="AGK34" s="296"/>
      <c r="AGL34" s="169"/>
      <c r="AGM34" s="169"/>
      <c r="AGN34" s="170"/>
      <c r="AGO34" s="169"/>
      <c r="AGP34" s="297"/>
      <c r="AGQ34" s="298"/>
      <c r="AGR34" s="298"/>
      <c r="AGS34" s="298"/>
      <c r="AGT34" s="298"/>
      <c r="AGU34" s="299"/>
      <c r="AGV34" s="169"/>
      <c r="AGW34" s="169"/>
      <c r="AGX34" s="169"/>
      <c r="AGY34" s="169"/>
      <c r="AGZ34" s="297"/>
      <c r="AHA34" s="298"/>
      <c r="AHB34" s="298"/>
      <c r="AHC34" s="298"/>
      <c r="AHD34" s="298"/>
      <c r="AHE34" s="299"/>
      <c r="AHF34" s="169"/>
      <c r="AHG34" s="169"/>
      <c r="AHH34" s="169"/>
      <c r="AHI34" s="169"/>
      <c r="AHJ34" s="173"/>
      <c r="AHK34" s="173"/>
      <c r="AHR34" s="172"/>
      <c r="AHS34" s="172"/>
      <c r="AHT34" s="293"/>
      <c r="AHU34" s="293"/>
      <c r="AHV34" s="293"/>
      <c r="AHW34" s="293"/>
      <c r="AHX34" s="293"/>
      <c r="AHY34" s="293"/>
      <c r="AHZ34" s="169"/>
      <c r="AIA34" s="169"/>
      <c r="AIB34" s="169"/>
      <c r="AIC34" s="169"/>
      <c r="AID34" s="294"/>
      <c r="AIE34" s="295"/>
      <c r="AIF34" s="295"/>
      <c r="AIG34" s="295"/>
      <c r="AIH34" s="295"/>
      <c r="AII34" s="296"/>
      <c r="AIJ34" s="169"/>
      <c r="AIK34" s="169"/>
      <c r="AIL34" s="170"/>
      <c r="AIM34" s="169"/>
      <c r="AIN34" s="297"/>
      <c r="AIO34" s="298"/>
      <c r="AIP34" s="298"/>
      <c r="AIQ34" s="298"/>
      <c r="AIR34" s="298"/>
      <c r="AIS34" s="299"/>
      <c r="AIT34" s="169"/>
      <c r="AIU34" s="169"/>
      <c r="AIV34" s="169"/>
      <c r="AIW34" s="169"/>
      <c r="AIX34" s="297"/>
      <c r="AIY34" s="298"/>
      <c r="AIZ34" s="298"/>
      <c r="AJA34" s="298"/>
      <c r="AJB34" s="298"/>
      <c r="AJC34" s="299"/>
      <c r="AJD34" s="169"/>
      <c r="AJE34" s="169"/>
      <c r="AJF34" s="169"/>
      <c r="AJG34" s="169"/>
      <c r="AJH34" s="173"/>
      <c r="AJI34" s="173"/>
      <c r="AJP34" s="172"/>
      <c r="AJQ34" s="172"/>
      <c r="AJR34" s="293"/>
      <c r="AJS34" s="293"/>
      <c r="AJT34" s="293"/>
      <c r="AJU34" s="293"/>
      <c r="AJV34" s="293"/>
      <c r="AJW34" s="293"/>
      <c r="AJX34" s="169"/>
      <c r="AJY34" s="169"/>
      <c r="AJZ34" s="169"/>
      <c r="AKA34" s="169"/>
      <c r="AKB34" s="294"/>
      <c r="AKC34" s="295"/>
      <c r="AKD34" s="295"/>
      <c r="AKE34" s="295"/>
      <c r="AKF34" s="295"/>
      <c r="AKG34" s="296"/>
      <c r="AKH34" s="169"/>
      <c r="AKI34" s="169"/>
      <c r="AKJ34" s="170"/>
      <c r="AKK34" s="169"/>
      <c r="AKL34" s="297"/>
      <c r="AKM34" s="298"/>
      <c r="AKN34" s="298"/>
      <c r="AKO34" s="298"/>
      <c r="AKP34" s="298"/>
      <c r="AKQ34" s="299"/>
      <c r="AKR34" s="169"/>
      <c r="AKS34" s="169"/>
      <c r="AKT34" s="169"/>
      <c r="AKU34" s="169"/>
      <c r="AKV34" s="297"/>
      <c r="AKW34" s="298"/>
      <c r="AKX34" s="298"/>
      <c r="AKY34" s="298"/>
      <c r="AKZ34" s="298"/>
      <c r="ALA34" s="299"/>
      <c r="ALB34" s="169"/>
      <c r="ALC34" s="169"/>
      <c r="ALD34" s="169"/>
      <c r="ALE34" s="169"/>
      <c r="ALF34" s="173"/>
      <c r="ALG34" s="173"/>
    </row>
    <row r="35" spans="2:9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  <c r="KP35" s="172"/>
      <c r="KQ35" s="172"/>
      <c r="KR35" s="293"/>
      <c r="KS35" s="293"/>
      <c r="KT35" s="293"/>
      <c r="KU35" s="293"/>
      <c r="KV35" s="293"/>
      <c r="KW35" s="293"/>
      <c r="KX35" s="169"/>
      <c r="KY35" s="169"/>
      <c r="KZ35" s="169"/>
      <c r="LA35" s="169"/>
      <c r="LB35" s="294"/>
      <c r="LC35" s="295"/>
      <c r="LD35" s="295"/>
      <c r="LE35" s="295"/>
      <c r="LF35" s="295"/>
      <c r="LG35" s="296"/>
      <c r="LH35" s="169"/>
      <c r="LI35" s="169"/>
      <c r="LJ35" s="170"/>
      <c r="LK35" s="169"/>
      <c r="LL35" s="297"/>
      <c r="LM35" s="298"/>
      <c r="LN35" s="298"/>
      <c r="LO35" s="298"/>
      <c r="LP35" s="298"/>
      <c r="LQ35" s="299"/>
      <c r="LR35" s="169"/>
      <c r="LS35" s="169"/>
      <c r="LT35" s="169"/>
      <c r="LU35" s="169"/>
      <c r="LV35" s="297"/>
      <c r="LW35" s="298"/>
      <c r="LX35" s="298"/>
      <c r="LY35" s="298"/>
      <c r="LZ35" s="298"/>
      <c r="MA35" s="299"/>
      <c r="MB35" s="169"/>
      <c r="MC35" s="169"/>
      <c r="MD35" s="169"/>
      <c r="ME35" s="169"/>
      <c r="MF35" s="173"/>
      <c r="MG35" s="173"/>
      <c r="MN35" s="172"/>
      <c r="MO35" s="172"/>
      <c r="MP35" s="293"/>
      <c r="MQ35" s="293"/>
      <c r="MR35" s="293"/>
      <c r="MS35" s="293"/>
      <c r="MT35" s="293"/>
      <c r="MU35" s="293"/>
      <c r="MV35" s="169"/>
      <c r="MW35" s="169"/>
      <c r="MX35" s="169"/>
      <c r="MY35" s="169"/>
      <c r="MZ35" s="294"/>
      <c r="NA35" s="295"/>
      <c r="NB35" s="295"/>
      <c r="NC35" s="295"/>
      <c r="ND35" s="295"/>
      <c r="NE35" s="296"/>
      <c r="NF35" s="169"/>
      <c r="NG35" s="169"/>
      <c r="NH35" s="170"/>
      <c r="NI35" s="169"/>
      <c r="NJ35" s="297"/>
      <c r="NK35" s="298"/>
      <c r="NL35" s="298"/>
      <c r="NM35" s="298"/>
      <c r="NN35" s="298"/>
      <c r="NO35" s="299"/>
      <c r="NP35" s="169"/>
      <c r="NQ35" s="169"/>
      <c r="NR35" s="169"/>
      <c r="NS35" s="169"/>
      <c r="NT35" s="297"/>
      <c r="NU35" s="298"/>
      <c r="NV35" s="298"/>
      <c r="NW35" s="298"/>
      <c r="NX35" s="298"/>
      <c r="NY35" s="299"/>
      <c r="NZ35" s="169"/>
      <c r="OA35" s="169"/>
      <c r="OB35" s="169"/>
      <c r="OC35" s="169"/>
      <c r="OD35" s="173"/>
      <c r="OE35" s="173"/>
      <c r="OL35" s="172"/>
      <c r="OM35" s="172"/>
      <c r="ON35" s="293"/>
      <c r="OO35" s="293"/>
      <c r="OP35" s="293"/>
      <c r="OQ35" s="293"/>
      <c r="OR35" s="293"/>
      <c r="OS35" s="293"/>
      <c r="OT35" s="169"/>
      <c r="OU35" s="169"/>
      <c r="OV35" s="169"/>
      <c r="OW35" s="169"/>
      <c r="OX35" s="294"/>
      <c r="OY35" s="295"/>
      <c r="OZ35" s="295"/>
      <c r="PA35" s="295"/>
      <c r="PB35" s="295"/>
      <c r="PC35" s="296"/>
      <c r="PD35" s="169"/>
      <c r="PE35" s="169"/>
      <c r="PF35" s="170"/>
      <c r="PG35" s="169"/>
      <c r="PH35" s="297"/>
      <c r="PI35" s="298"/>
      <c r="PJ35" s="298"/>
      <c r="PK35" s="298"/>
      <c r="PL35" s="298"/>
      <c r="PM35" s="299"/>
      <c r="PN35" s="169"/>
      <c r="PO35" s="169"/>
      <c r="PP35" s="169"/>
      <c r="PQ35" s="169"/>
      <c r="PR35" s="297"/>
      <c r="PS35" s="298"/>
      <c r="PT35" s="298"/>
      <c r="PU35" s="298"/>
      <c r="PV35" s="298"/>
      <c r="PW35" s="299"/>
      <c r="PX35" s="169"/>
      <c r="PY35" s="169"/>
      <c r="PZ35" s="169"/>
      <c r="QA35" s="169"/>
      <c r="QB35" s="173"/>
      <c r="QC35" s="173"/>
      <c r="QJ35" s="172"/>
      <c r="QK35" s="172"/>
      <c r="QL35" s="293"/>
      <c r="QM35" s="293"/>
      <c r="QN35" s="293"/>
      <c r="QO35" s="293"/>
      <c r="QP35" s="293"/>
      <c r="QQ35" s="293"/>
      <c r="QR35" s="169"/>
      <c r="QS35" s="169"/>
      <c r="QT35" s="169"/>
      <c r="QU35" s="169"/>
      <c r="QV35" s="294"/>
      <c r="QW35" s="295"/>
      <c r="QX35" s="295"/>
      <c r="QY35" s="295"/>
      <c r="QZ35" s="295"/>
      <c r="RA35" s="296"/>
      <c r="RB35" s="169"/>
      <c r="RC35" s="169"/>
      <c r="RD35" s="170"/>
      <c r="RE35" s="169"/>
      <c r="RF35" s="297"/>
      <c r="RG35" s="298"/>
      <c r="RH35" s="298"/>
      <c r="RI35" s="298"/>
      <c r="RJ35" s="298"/>
      <c r="RK35" s="299"/>
      <c r="RL35" s="169"/>
      <c r="RM35" s="169"/>
      <c r="RN35" s="169"/>
      <c r="RO35" s="169"/>
      <c r="RP35" s="297"/>
      <c r="RQ35" s="298"/>
      <c r="RR35" s="298"/>
      <c r="RS35" s="298"/>
      <c r="RT35" s="298"/>
      <c r="RU35" s="299"/>
      <c r="RV35" s="169"/>
      <c r="RW35" s="169"/>
      <c r="RX35" s="169"/>
      <c r="RY35" s="169"/>
      <c r="RZ35" s="173"/>
      <c r="SA35" s="173"/>
      <c r="SH35" s="172"/>
      <c r="SI35" s="172"/>
      <c r="SJ35" s="293"/>
      <c r="SK35" s="293"/>
      <c r="SL35" s="293"/>
      <c r="SM35" s="293"/>
      <c r="SN35" s="293"/>
      <c r="SO35" s="293"/>
      <c r="SP35" s="169"/>
      <c r="SQ35" s="169"/>
      <c r="SR35" s="169"/>
      <c r="SS35" s="169"/>
      <c r="ST35" s="294"/>
      <c r="SU35" s="295"/>
      <c r="SV35" s="295"/>
      <c r="SW35" s="295"/>
      <c r="SX35" s="295"/>
      <c r="SY35" s="296"/>
      <c r="SZ35" s="169"/>
      <c r="TA35" s="169"/>
      <c r="TB35" s="170"/>
      <c r="TC35" s="169"/>
      <c r="TD35" s="297"/>
      <c r="TE35" s="298"/>
      <c r="TF35" s="298"/>
      <c r="TG35" s="298"/>
      <c r="TH35" s="298"/>
      <c r="TI35" s="299"/>
      <c r="TJ35" s="169"/>
      <c r="TK35" s="169"/>
      <c r="TL35" s="169"/>
      <c r="TM35" s="169"/>
      <c r="TN35" s="297"/>
      <c r="TO35" s="298"/>
      <c r="TP35" s="298"/>
      <c r="TQ35" s="298"/>
      <c r="TR35" s="298"/>
      <c r="TS35" s="299"/>
      <c r="TT35" s="169"/>
      <c r="TU35" s="169"/>
      <c r="TV35" s="169"/>
      <c r="TW35" s="169"/>
      <c r="TX35" s="173"/>
      <c r="TY35" s="173"/>
      <c r="UF35" s="172"/>
      <c r="UG35" s="172"/>
      <c r="UH35" s="293"/>
      <c r="UI35" s="293"/>
      <c r="UJ35" s="293"/>
      <c r="UK35" s="293"/>
      <c r="UL35" s="293"/>
      <c r="UM35" s="293"/>
      <c r="UN35" s="169"/>
      <c r="UO35" s="169"/>
      <c r="UP35" s="169"/>
      <c r="UQ35" s="169"/>
      <c r="UR35" s="294"/>
      <c r="US35" s="295"/>
      <c r="UT35" s="295"/>
      <c r="UU35" s="295"/>
      <c r="UV35" s="295"/>
      <c r="UW35" s="296"/>
      <c r="UX35" s="169"/>
      <c r="UY35" s="169"/>
      <c r="UZ35" s="170"/>
      <c r="VA35" s="169"/>
      <c r="VB35" s="297"/>
      <c r="VC35" s="298"/>
      <c r="VD35" s="298"/>
      <c r="VE35" s="298"/>
      <c r="VF35" s="298"/>
      <c r="VG35" s="299"/>
      <c r="VH35" s="169"/>
      <c r="VI35" s="169"/>
      <c r="VJ35" s="169"/>
      <c r="VK35" s="169"/>
      <c r="VL35" s="297"/>
      <c r="VM35" s="298"/>
      <c r="VN35" s="298"/>
      <c r="VO35" s="298"/>
      <c r="VP35" s="298"/>
      <c r="VQ35" s="299"/>
      <c r="VR35" s="169"/>
      <c r="VS35" s="169"/>
      <c r="VT35" s="169"/>
      <c r="VU35" s="169"/>
      <c r="VV35" s="173"/>
      <c r="VW35" s="173"/>
      <c r="WD35" s="172"/>
      <c r="WE35" s="172"/>
      <c r="WF35" s="293"/>
      <c r="WG35" s="293"/>
      <c r="WH35" s="293"/>
      <c r="WI35" s="293"/>
      <c r="WJ35" s="293"/>
      <c r="WK35" s="293"/>
      <c r="WL35" s="169"/>
      <c r="WM35" s="169"/>
      <c r="WN35" s="169"/>
      <c r="WO35" s="169"/>
      <c r="WP35" s="294"/>
      <c r="WQ35" s="295"/>
      <c r="WR35" s="295"/>
      <c r="WS35" s="295"/>
      <c r="WT35" s="295"/>
      <c r="WU35" s="296"/>
      <c r="WV35" s="169"/>
      <c r="WW35" s="169"/>
      <c r="WX35" s="170"/>
      <c r="WY35" s="169"/>
      <c r="WZ35" s="297"/>
      <c r="XA35" s="298"/>
      <c r="XB35" s="298"/>
      <c r="XC35" s="298"/>
      <c r="XD35" s="298"/>
      <c r="XE35" s="299"/>
      <c r="XF35" s="169"/>
      <c r="XG35" s="169"/>
      <c r="XH35" s="169"/>
      <c r="XI35" s="169"/>
      <c r="XJ35" s="297"/>
      <c r="XK35" s="298"/>
      <c r="XL35" s="298"/>
      <c r="XM35" s="298"/>
      <c r="XN35" s="298"/>
      <c r="XO35" s="299"/>
      <c r="XP35" s="169"/>
      <c r="XQ35" s="169"/>
      <c r="XR35" s="169"/>
      <c r="XS35" s="169"/>
      <c r="XT35" s="173"/>
      <c r="XU35" s="173"/>
      <c r="YB35" s="172"/>
      <c r="YC35" s="172"/>
      <c r="YD35" s="293"/>
      <c r="YE35" s="293"/>
      <c r="YF35" s="293"/>
      <c r="YG35" s="293"/>
      <c r="YH35" s="293"/>
      <c r="YI35" s="293"/>
      <c r="YJ35" s="169"/>
      <c r="YK35" s="169"/>
      <c r="YL35" s="169"/>
      <c r="YM35" s="169"/>
      <c r="YN35" s="294"/>
      <c r="YO35" s="295"/>
      <c r="YP35" s="295"/>
      <c r="YQ35" s="295"/>
      <c r="YR35" s="295"/>
      <c r="YS35" s="296"/>
      <c r="YT35" s="169"/>
      <c r="YU35" s="169"/>
      <c r="YV35" s="170"/>
      <c r="YW35" s="169"/>
      <c r="YX35" s="297"/>
      <c r="YY35" s="298"/>
      <c r="YZ35" s="298"/>
      <c r="ZA35" s="298"/>
      <c r="ZB35" s="298"/>
      <c r="ZC35" s="299"/>
      <c r="ZD35" s="169"/>
      <c r="ZE35" s="169"/>
      <c r="ZF35" s="169"/>
      <c r="ZG35" s="169"/>
      <c r="ZH35" s="297"/>
      <c r="ZI35" s="298"/>
      <c r="ZJ35" s="298"/>
      <c r="ZK35" s="298"/>
      <c r="ZL35" s="298"/>
      <c r="ZM35" s="299"/>
      <c r="ZN35" s="169"/>
      <c r="ZO35" s="169"/>
      <c r="ZP35" s="169"/>
      <c r="ZQ35" s="169"/>
      <c r="ZR35" s="173"/>
      <c r="ZS35" s="173"/>
      <c r="ZZ35" s="172"/>
      <c r="AAA35" s="172"/>
      <c r="AAB35" s="293"/>
      <c r="AAC35" s="293"/>
      <c r="AAD35" s="293"/>
      <c r="AAE35" s="293"/>
      <c r="AAF35" s="293"/>
      <c r="AAG35" s="293"/>
      <c r="AAH35" s="169"/>
      <c r="AAI35" s="169"/>
      <c r="AAJ35" s="169"/>
      <c r="AAK35" s="169"/>
      <c r="AAL35" s="294"/>
      <c r="AAM35" s="295"/>
      <c r="AAN35" s="295"/>
      <c r="AAO35" s="295"/>
      <c r="AAP35" s="295"/>
      <c r="AAQ35" s="296"/>
      <c r="AAR35" s="169"/>
      <c r="AAS35" s="169"/>
      <c r="AAT35" s="170"/>
      <c r="AAU35" s="169"/>
      <c r="AAV35" s="297"/>
      <c r="AAW35" s="298"/>
      <c r="AAX35" s="298"/>
      <c r="AAY35" s="298"/>
      <c r="AAZ35" s="298"/>
      <c r="ABA35" s="299"/>
      <c r="ABB35" s="169"/>
      <c r="ABC35" s="169"/>
      <c r="ABD35" s="169"/>
      <c r="ABE35" s="169"/>
      <c r="ABF35" s="297"/>
      <c r="ABG35" s="298"/>
      <c r="ABH35" s="298"/>
      <c r="ABI35" s="298"/>
      <c r="ABJ35" s="298"/>
      <c r="ABK35" s="299"/>
      <c r="ABL35" s="169"/>
      <c r="ABM35" s="169"/>
      <c r="ABN35" s="169"/>
      <c r="ABO35" s="169"/>
      <c r="ABP35" s="173"/>
      <c r="ABQ35" s="173"/>
      <c r="ABX35" s="172"/>
      <c r="ABY35" s="172"/>
      <c r="ABZ35" s="293"/>
      <c r="ACA35" s="293"/>
      <c r="ACB35" s="293"/>
      <c r="ACC35" s="293"/>
      <c r="ACD35" s="293"/>
      <c r="ACE35" s="293"/>
      <c r="ACF35" s="169"/>
      <c r="ACG35" s="169"/>
      <c r="ACH35" s="169"/>
      <c r="ACI35" s="169"/>
      <c r="ACJ35" s="294"/>
      <c r="ACK35" s="295"/>
      <c r="ACL35" s="295"/>
      <c r="ACM35" s="295"/>
      <c r="ACN35" s="295"/>
      <c r="ACO35" s="296"/>
      <c r="ACP35" s="169"/>
      <c r="ACQ35" s="169"/>
      <c r="ACR35" s="170"/>
      <c r="ACS35" s="169"/>
      <c r="ACT35" s="297"/>
      <c r="ACU35" s="298"/>
      <c r="ACV35" s="298"/>
      <c r="ACW35" s="298"/>
      <c r="ACX35" s="298"/>
      <c r="ACY35" s="299"/>
      <c r="ACZ35" s="169"/>
      <c r="ADA35" s="169"/>
      <c r="ADB35" s="169"/>
      <c r="ADC35" s="169"/>
      <c r="ADD35" s="297"/>
      <c r="ADE35" s="298"/>
      <c r="ADF35" s="298"/>
      <c r="ADG35" s="298"/>
      <c r="ADH35" s="298"/>
      <c r="ADI35" s="299"/>
      <c r="ADJ35" s="169"/>
      <c r="ADK35" s="169"/>
      <c r="ADL35" s="169"/>
      <c r="ADM35" s="169"/>
      <c r="ADN35" s="173"/>
      <c r="ADO35" s="173"/>
      <c r="ADV35" s="172"/>
      <c r="ADW35" s="172"/>
      <c r="ADX35" s="293"/>
      <c r="ADY35" s="293"/>
      <c r="ADZ35" s="293"/>
      <c r="AEA35" s="293"/>
      <c r="AEB35" s="293"/>
      <c r="AEC35" s="293"/>
      <c r="AED35" s="169"/>
      <c r="AEE35" s="169"/>
      <c r="AEF35" s="169"/>
      <c r="AEG35" s="169"/>
      <c r="AEH35" s="294"/>
      <c r="AEI35" s="295"/>
      <c r="AEJ35" s="295"/>
      <c r="AEK35" s="295"/>
      <c r="AEL35" s="295"/>
      <c r="AEM35" s="296"/>
      <c r="AEN35" s="169"/>
      <c r="AEO35" s="169"/>
      <c r="AEP35" s="170"/>
      <c r="AEQ35" s="169"/>
      <c r="AER35" s="297"/>
      <c r="AES35" s="298"/>
      <c r="AET35" s="298"/>
      <c r="AEU35" s="298"/>
      <c r="AEV35" s="298"/>
      <c r="AEW35" s="299"/>
      <c r="AEX35" s="169"/>
      <c r="AEY35" s="169"/>
      <c r="AEZ35" s="169"/>
      <c r="AFA35" s="169"/>
      <c r="AFB35" s="297"/>
      <c r="AFC35" s="298"/>
      <c r="AFD35" s="298"/>
      <c r="AFE35" s="298"/>
      <c r="AFF35" s="298"/>
      <c r="AFG35" s="299"/>
      <c r="AFH35" s="169"/>
      <c r="AFI35" s="169"/>
      <c r="AFJ35" s="169"/>
      <c r="AFK35" s="169"/>
      <c r="AFL35" s="173"/>
      <c r="AFM35" s="173"/>
      <c r="AFT35" s="172"/>
      <c r="AFU35" s="172"/>
      <c r="AFV35" s="293"/>
      <c r="AFW35" s="293"/>
      <c r="AFX35" s="293"/>
      <c r="AFY35" s="293"/>
      <c r="AFZ35" s="293"/>
      <c r="AGA35" s="293"/>
      <c r="AGB35" s="169"/>
      <c r="AGC35" s="169"/>
      <c r="AGD35" s="169"/>
      <c r="AGE35" s="169"/>
      <c r="AGF35" s="294"/>
      <c r="AGG35" s="295"/>
      <c r="AGH35" s="295"/>
      <c r="AGI35" s="295"/>
      <c r="AGJ35" s="295"/>
      <c r="AGK35" s="296"/>
      <c r="AGL35" s="169"/>
      <c r="AGM35" s="169"/>
      <c r="AGN35" s="170"/>
      <c r="AGO35" s="169"/>
      <c r="AGP35" s="297"/>
      <c r="AGQ35" s="298"/>
      <c r="AGR35" s="298"/>
      <c r="AGS35" s="298"/>
      <c r="AGT35" s="298"/>
      <c r="AGU35" s="299"/>
      <c r="AGV35" s="169"/>
      <c r="AGW35" s="169"/>
      <c r="AGX35" s="169"/>
      <c r="AGY35" s="169"/>
      <c r="AGZ35" s="297"/>
      <c r="AHA35" s="298"/>
      <c r="AHB35" s="298"/>
      <c r="AHC35" s="298"/>
      <c r="AHD35" s="298"/>
      <c r="AHE35" s="299"/>
      <c r="AHF35" s="169"/>
      <c r="AHG35" s="169"/>
      <c r="AHH35" s="169"/>
      <c r="AHI35" s="169"/>
      <c r="AHJ35" s="173"/>
      <c r="AHK35" s="173"/>
      <c r="AHR35" s="172"/>
      <c r="AHS35" s="172"/>
      <c r="AHT35" s="293"/>
      <c r="AHU35" s="293"/>
      <c r="AHV35" s="293"/>
      <c r="AHW35" s="293"/>
      <c r="AHX35" s="293"/>
      <c r="AHY35" s="293"/>
      <c r="AHZ35" s="169"/>
      <c r="AIA35" s="169"/>
      <c r="AIB35" s="169"/>
      <c r="AIC35" s="169"/>
      <c r="AID35" s="294"/>
      <c r="AIE35" s="295"/>
      <c r="AIF35" s="295"/>
      <c r="AIG35" s="295"/>
      <c r="AIH35" s="295"/>
      <c r="AII35" s="296"/>
      <c r="AIJ35" s="169"/>
      <c r="AIK35" s="169"/>
      <c r="AIL35" s="170"/>
      <c r="AIM35" s="169"/>
      <c r="AIN35" s="297"/>
      <c r="AIO35" s="298"/>
      <c r="AIP35" s="298"/>
      <c r="AIQ35" s="298"/>
      <c r="AIR35" s="298"/>
      <c r="AIS35" s="299"/>
      <c r="AIT35" s="169"/>
      <c r="AIU35" s="169"/>
      <c r="AIV35" s="169"/>
      <c r="AIW35" s="169"/>
      <c r="AIX35" s="297"/>
      <c r="AIY35" s="298"/>
      <c r="AIZ35" s="298"/>
      <c r="AJA35" s="298"/>
      <c r="AJB35" s="298"/>
      <c r="AJC35" s="299"/>
      <c r="AJD35" s="169"/>
      <c r="AJE35" s="169"/>
      <c r="AJF35" s="169"/>
      <c r="AJG35" s="169"/>
      <c r="AJH35" s="173"/>
      <c r="AJI35" s="173"/>
      <c r="AJP35" s="172"/>
      <c r="AJQ35" s="172"/>
      <c r="AJR35" s="293"/>
      <c r="AJS35" s="293"/>
      <c r="AJT35" s="293"/>
      <c r="AJU35" s="293"/>
      <c r="AJV35" s="293"/>
      <c r="AJW35" s="293"/>
      <c r="AJX35" s="169"/>
      <c r="AJY35" s="169"/>
      <c r="AJZ35" s="169"/>
      <c r="AKA35" s="169"/>
      <c r="AKB35" s="294"/>
      <c r="AKC35" s="295"/>
      <c r="AKD35" s="295"/>
      <c r="AKE35" s="295"/>
      <c r="AKF35" s="295"/>
      <c r="AKG35" s="296"/>
      <c r="AKH35" s="169"/>
      <c r="AKI35" s="169"/>
      <c r="AKJ35" s="170"/>
      <c r="AKK35" s="169"/>
      <c r="AKL35" s="297"/>
      <c r="AKM35" s="298"/>
      <c r="AKN35" s="298"/>
      <c r="AKO35" s="298"/>
      <c r="AKP35" s="298"/>
      <c r="AKQ35" s="299"/>
      <c r="AKR35" s="169"/>
      <c r="AKS35" s="169"/>
      <c r="AKT35" s="169"/>
      <c r="AKU35" s="169"/>
      <c r="AKV35" s="297"/>
      <c r="AKW35" s="298"/>
      <c r="AKX35" s="298"/>
      <c r="AKY35" s="298"/>
      <c r="AKZ35" s="298"/>
      <c r="ALA35" s="299"/>
      <c r="ALB35" s="169"/>
      <c r="ALC35" s="169"/>
      <c r="ALD35" s="169"/>
      <c r="ALE35" s="169"/>
      <c r="ALF35" s="173"/>
      <c r="ALG35" s="173"/>
    </row>
    <row r="36" spans="2:9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  <c r="KP36" s="172"/>
      <c r="KQ36" s="172"/>
      <c r="KR36" s="293"/>
      <c r="KS36" s="293"/>
      <c r="KT36" s="293"/>
      <c r="KU36" s="293"/>
      <c r="KV36" s="293"/>
      <c r="KW36" s="293"/>
      <c r="KX36" s="169"/>
      <c r="KY36" s="169"/>
      <c r="KZ36" s="169"/>
      <c r="LA36" s="169"/>
      <c r="LB36" s="294"/>
      <c r="LC36" s="295"/>
      <c r="LD36" s="295"/>
      <c r="LE36" s="295"/>
      <c r="LF36" s="295"/>
      <c r="LG36" s="296"/>
      <c r="LH36" s="169"/>
      <c r="LI36" s="169"/>
      <c r="LJ36" s="170"/>
      <c r="LK36" s="169"/>
      <c r="LL36" s="297"/>
      <c r="LM36" s="298"/>
      <c r="LN36" s="298"/>
      <c r="LO36" s="298"/>
      <c r="LP36" s="298"/>
      <c r="LQ36" s="299"/>
      <c r="LR36" s="169"/>
      <c r="LS36" s="169"/>
      <c r="LT36" s="169"/>
      <c r="LU36" s="169"/>
      <c r="LV36" s="297"/>
      <c r="LW36" s="298"/>
      <c r="LX36" s="298"/>
      <c r="LY36" s="298"/>
      <c r="LZ36" s="298"/>
      <c r="MA36" s="299"/>
      <c r="MB36" s="169"/>
      <c r="MC36" s="169"/>
      <c r="MD36" s="169"/>
      <c r="ME36" s="169"/>
      <c r="MF36" s="173"/>
      <c r="MG36" s="173"/>
      <c r="MN36" s="172"/>
      <c r="MO36" s="172"/>
      <c r="MP36" s="293"/>
      <c r="MQ36" s="293"/>
      <c r="MR36" s="293"/>
      <c r="MS36" s="293"/>
      <c r="MT36" s="293"/>
      <c r="MU36" s="293"/>
      <c r="MV36" s="169"/>
      <c r="MW36" s="169"/>
      <c r="MX36" s="169"/>
      <c r="MY36" s="169"/>
      <c r="MZ36" s="294"/>
      <c r="NA36" s="295"/>
      <c r="NB36" s="295"/>
      <c r="NC36" s="295"/>
      <c r="ND36" s="295"/>
      <c r="NE36" s="296"/>
      <c r="NF36" s="169"/>
      <c r="NG36" s="169"/>
      <c r="NH36" s="170"/>
      <c r="NI36" s="169"/>
      <c r="NJ36" s="297"/>
      <c r="NK36" s="298"/>
      <c r="NL36" s="298"/>
      <c r="NM36" s="298"/>
      <c r="NN36" s="298"/>
      <c r="NO36" s="299"/>
      <c r="NP36" s="169"/>
      <c r="NQ36" s="169"/>
      <c r="NR36" s="169"/>
      <c r="NS36" s="169"/>
      <c r="NT36" s="297"/>
      <c r="NU36" s="298"/>
      <c r="NV36" s="298"/>
      <c r="NW36" s="298"/>
      <c r="NX36" s="298"/>
      <c r="NY36" s="299"/>
      <c r="NZ36" s="169"/>
      <c r="OA36" s="169"/>
      <c r="OB36" s="169"/>
      <c r="OC36" s="169"/>
      <c r="OD36" s="173"/>
      <c r="OE36" s="173"/>
      <c r="OL36" s="172"/>
      <c r="OM36" s="172"/>
      <c r="ON36" s="293"/>
      <c r="OO36" s="293"/>
      <c r="OP36" s="293"/>
      <c r="OQ36" s="293"/>
      <c r="OR36" s="293"/>
      <c r="OS36" s="293"/>
      <c r="OT36" s="169"/>
      <c r="OU36" s="169"/>
      <c r="OV36" s="169"/>
      <c r="OW36" s="169"/>
      <c r="OX36" s="294"/>
      <c r="OY36" s="295"/>
      <c r="OZ36" s="295"/>
      <c r="PA36" s="295"/>
      <c r="PB36" s="295"/>
      <c r="PC36" s="296"/>
      <c r="PD36" s="169"/>
      <c r="PE36" s="169"/>
      <c r="PF36" s="170"/>
      <c r="PG36" s="169"/>
      <c r="PH36" s="297"/>
      <c r="PI36" s="298"/>
      <c r="PJ36" s="298"/>
      <c r="PK36" s="298"/>
      <c r="PL36" s="298"/>
      <c r="PM36" s="299"/>
      <c r="PN36" s="169"/>
      <c r="PO36" s="169"/>
      <c r="PP36" s="169"/>
      <c r="PQ36" s="169"/>
      <c r="PR36" s="297"/>
      <c r="PS36" s="298"/>
      <c r="PT36" s="298"/>
      <c r="PU36" s="298"/>
      <c r="PV36" s="298"/>
      <c r="PW36" s="299"/>
      <c r="PX36" s="169"/>
      <c r="PY36" s="169"/>
      <c r="PZ36" s="169"/>
      <c r="QA36" s="169"/>
      <c r="QB36" s="173"/>
      <c r="QC36" s="173"/>
      <c r="QJ36" s="172"/>
      <c r="QK36" s="172"/>
      <c r="QL36" s="293"/>
      <c r="QM36" s="293"/>
      <c r="QN36" s="293"/>
      <c r="QO36" s="293"/>
      <c r="QP36" s="293"/>
      <c r="QQ36" s="293"/>
      <c r="QR36" s="169"/>
      <c r="QS36" s="169"/>
      <c r="QT36" s="169"/>
      <c r="QU36" s="169"/>
      <c r="QV36" s="294"/>
      <c r="QW36" s="295"/>
      <c r="QX36" s="295"/>
      <c r="QY36" s="295"/>
      <c r="QZ36" s="295"/>
      <c r="RA36" s="296"/>
      <c r="RB36" s="169"/>
      <c r="RC36" s="169"/>
      <c r="RD36" s="170"/>
      <c r="RE36" s="169"/>
      <c r="RF36" s="297"/>
      <c r="RG36" s="298"/>
      <c r="RH36" s="298"/>
      <c r="RI36" s="298"/>
      <c r="RJ36" s="298"/>
      <c r="RK36" s="299"/>
      <c r="RL36" s="169"/>
      <c r="RM36" s="169"/>
      <c r="RN36" s="169"/>
      <c r="RO36" s="169"/>
      <c r="RP36" s="297"/>
      <c r="RQ36" s="298"/>
      <c r="RR36" s="298"/>
      <c r="RS36" s="298"/>
      <c r="RT36" s="298"/>
      <c r="RU36" s="299"/>
      <c r="RV36" s="169"/>
      <c r="RW36" s="169"/>
      <c r="RX36" s="169"/>
      <c r="RY36" s="169"/>
      <c r="RZ36" s="173"/>
      <c r="SA36" s="173"/>
      <c r="SH36" s="172"/>
      <c r="SI36" s="172"/>
      <c r="SJ36" s="293"/>
      <c r="SK36" s="293"/>
      <c r="SL36" s="293"/>
      <c r="SM36" s="293"/>
      <c r="SN36" s="293"/>
      <c r="SO36" s="293"/>
      <c r="SP36" s="169"/>
      <c r="SQ36" s="169"/>
      <c r="SR36" s="169"/>
      <c r="SS36" s="169"/>
      <c r="ST36" s="294"/>
      <c r="SU36" s="295"/>
      <c r="SV36" s="295"/>
      <c r="SW36" s="295"/>
      <c r="SX36" s="295"/>
      <c r="SY36" s="296"/>
      <c r="SZ36" s="169"/>
      <c r="TA36" s="169"/>
      <c r="TB36" s="170"/>
      <c r="TC36" s="169"/>
      <c r="TD36" s="297"/>
      <c r="TE36" s="298"/>
      <c r="TF36" s="298"/>
      <c r="TG36" s="298"/>
      <c r="TH36" s="298"/>
      <c r="TI36" s="299"/>
      <c r="TJ36" s="169"/>
      <c r="TK36" s="169"/>
      <c r="TL36" s="169"/>
      <c r="TM36" s="169"/>
      <c r="TN36" s="297"/>
      <c r="TO36" s="298"/>
      <c r="TP36" s="298"/>
      <c r="TQ36" s="298"/>
      <c r="TR36" s="298"/>
      <c r="TS36" s="299"/>
      <c r="TT36" s="169"/>
      <c r="TU36" s="169"/>
      <c r="TV36" s="169"/>
      <c r="TW36" s="169"/>
      <c r="TX36" s="173"/>
      <c r="TY36" s="173"/>
      <c r="UF36" s="172"/>
      <c r="UG36" s="172"/>
      <c r="UH36" s="293"/>
      <c r="UI36" s="293"/>
      <c r="UJ36" s="293"/>
      <c r="UK36" s="293"/>
      <c r="UL36" s="293"/>
      <c r="UM36" s="293"/>
      <c r="UN36" s="169"/>
      <c r="UO36" s="169"/>
      <c r="UP36" s="169"/>
      <c r="UQ36" s="169"/>
      <c r="UR36" s="294"/>
      <c r="US36" s="295"/>
      <c r="UT36" s="295"/>
      <c r="UU36" s="295"/>
      <c r="UV36" s="295"/>
      <c r="UW36" s="296"/>
      <c r="UX36" s="169"/>
      <c r="UY36" s="169"/>
      <c r="UZ36" s="170"/>
      <c r="VA36" s="169"/>
      <c r="VB36" s="297"/>
      <c r="VC36" s="298"/>
      <c r="VD36" s="298"/>
      <c r="VE36" s="298"/>
      <c r="VF36" s="298"/>
      <c r="VG36" s="299"/>
      <c r="VH36" s="169"/>
      <c r="VI36" s="169"/>
      <c r="VJ36" s="169"/>
      <c r="VK36" s="169"/>
      <c r="VL36" s="297"/>
      <c r="VM36" s="298"/>
      <c r="VN36" s="298"/>
      <c r="VO36" s="298"/>
      <c r="VP36" s="298"/>
      <c r="VQ36" s="299"/>
      <c r="VR36" s="169"/>
      <c r="VS36" s="169"/>
      <c r="VT36" s="169"/>
      <c r="VU36" s="169"/>
      <c r="VV36" s="173"/>
      <c r="VW36" s="173"/>
      <c r="WD36" s="172"/>
      <c r="WE36" s="172"/>
      <c r="WF36" s="293"/>
      <c r="WG36" s="293"/>
      <c r="WH36" s="293"/>
      <c r="WI36" s="293"/>
      <c r="WJ36" s="293"/>
      <c r="WK36" s="293"/>
      <c r="WL36" s="169"/>
      <c r="WM36" s="169"/>
      <c r="WN36" s="169"/>
      <c r="WO36" s="169"/>
      <c r="WP36" s="294"/>
      <c r="WQ36" s="295"/>
      <c r="WR36" s="295"/>
      <c r="WS36" s="295"/>
      <c r="WT36" s="295"/>
      <c r="WU36" s="296"/>
      <c r="WV36" s="169"/>
      <c r="WW36" s="169"/>
      <c r="WX36" s="170"/>
      <c r="WY36" s="169"/>
      <c r="WZ36" s="297"/>
      <c r="XA36" s="298"/>
      <c r="XB36" s="298"/>
      <c r="XC36" s="298"/>
      <c r="XD36" s="298"/>
      <c r="XE36" s="299"/>
      <c r="XF36" s="169"/>
      <c r="XG36" s="169"/>
      <c r="XH36" s="169"/>
      <c r="XI36" s="169"/>
      <c r="XJ36" s="297"/>
      <c r="XK36" s="298"/>
      <c r="XL36" s="298"/>
      <c r="XM36" s="298"/>
      <c r="XN36" s="298"/>
      <c r="XO36" s="299"/>
      <c r="XP36" s="169"/>
      <c r="XQ36" s="169"/>
      <c r="XR36" s="169"/>
      <c r="XS36" s="169"/>
      <c r="XT36" s="173"/>
      <c r="XU36" s="173"/>
      <c r="YB36" s="172"/>
      <c r="YC36" s="172"/>
      <c r="YD36" s="293"/>
      <c r="YE36" s="293"/>
      <c r="YF36" s="293"/>
      <c r="YG36" s="293"/>
      <c r="YH36" s="293"/>
      <c r="YI36" s="293"/>
      <c r="YJ36" s="169"/>
      <c r="YK36" s="169"/>
      <c r="YL36" s="169"/>
      <c r="YM36" s="169"/>
      <c r="YN36" s="294"/>
      <c r="YO36" s="295"/>
      <c r="YP36" s="295"/>
      <c r="YQ36" s="295"/>
      <c r="YR36" s="295"/>
      <c r="YS36" s="296"/>
      <c r="YT36" s="169"/>
      <c r="YU36" s="169"/>
      <c r="YV36" s="170"/>
      <c r="YW36" s="169"/>
      <c r="YX36" s="297"/>
      <c r="YY36" s="298"/>
      <c r="YZ36" s="298"/>
      <c r="ZA36" s="298"/>
      <c r="ZB36" s="298"/>
      <c r="ZC36" s="299"/>
      <c r="ZD36" s="169"/>
      <c r="ZE36" s="169"/>
      <c r="ZF36" s="169"/>
      <c r="ZG36" s="169"/>
      <c r="ZH36" s="297"/>
      <c r="ZI36" s="298"/>
      <c r="ZJ36" s="298"/>
      <c r="ZK36" s="298"/>
      <c r="ZL36" s="298"/>
      <c r="ZM36" s="299"/>
      <c r="ZN36" s="169"/>
      <c r="ZO36" s="169"/>
      <c r="ZP36" s="169"/>
      <c r="ZQ36" s="169"/>
      <c r="ZR36" s="173"/>
      <c r="ZS36" s="173"/>
      <c r="ZZ36" s="172"/>
      <c r="AAA36" s="172"/>
      <c r="AAB36" s="293"/>
      <c r="AAC36" s="293"/>
      <c r="AAD36" s="293"/>
      <c r="AAE36" s="293"/>
      <c r="AAF36" s="293"/>
      <c r="AAG36" s="293"/>
      <c r="AAH36" s="169"/>
      <c r="AAI36" s="169"/>
      <c r="AAJ36" s="169"/>
      <c r="AAK36" s="169"/>
      <c r="AAL36" s="294"/>
      <c r="AAM36" s="295"/>
      <c r="AAN36" s="295"/>
      <c r="AAO36" s="295"/>
      <c r="AAP36" s="295"/>
      <c r="AAQ36" s="296"/>
      <c r="AAR36" s="169"/>
      <c r="AAS36" s="169"/>
      <c r="AAT36" s="170"/>
      <c r="AAU36" s="169"/>
      <c r="AAV36" s="297"/>
      <c r="AAW36" s="298"/>
      <c r="AAX36" s="298"/>
      <c r="AAY36" s="298"/>
      <c r="AAZ36" s="298"/>
      <c r="ABA36" s="299"/>
      <c r="ABB36" s="169"/>
      <c r="ABC36" s="169"/>
      <c r="ABD36" s="169"/>
      <c r="ABE36" s="169"/>
      <c r="ABF36" s="297"/>
      <c r="ABG36" s="298"/>
      <c r="ABH36" s="298"/>
      <c r="ABI36" s="298"/>
      <c r="ABJ36" s="298"/>
      <c r="ABK36" s="299"/>
      <c r="ABL36" s="169"/>
      <c r="ABM36" s="169"/>
      <c r="ABN36" s="169"/>
      <c r="ABO36" s="169"/>
      <c r="ABP36" s="173"/>
      <c r="ABQ36" s="173"/>
      <c r="ABX36" s="172"/>
      <c r="ABY36" s="172"/>
      <c r="ABZ36" s="293"/>
      <c r="ACA36" s="293"/>
      <c r="ACB36" s="293"/>
      <c r="ACC36" s="293"/>
      <c r="ACD36" s="293"/>
      <c r="ACE36" s="293"/>
      <c r="ACF36" s="169"/>
      <c r="ACG36" s="169"/>
      <c r="ACH36" s="169"/>
      <c r="ACI36" s="169"/>
      <c r="ACJ36" s="294"/>
      <c r="ACK36" s="295"/>
      <c r="ACL36" s="295"/>
      <c r="ACM36" s="295"/>
      <c r="ACN36" s="295"/>
      <c r="ACO36" s="296"/>
      <c r="ACP36" s="169"/>
      <c r="ACQ36" s="169"/>
      <c r="ACR36" s="170"/>
      <c r="ACS36" s="169"/>
      <c r="ACT36" s="297"/>
      <c r="ACU36" s="298"/>
      <c r="ACV36" s="298"/>
      <c r="ACW36" s="298"/>
      <c r="ACX36" s="298"/>
      <c r="ACY36" s="299"/>
      <c r="ACZ36" s="169"/>
      <c r="ADA36" s="169"/>
      <c r="ADB36" s="169"/>
      <c r="ADC36" s="169"/>
      <c r="ADD36" s="297"/>
      <c r="ADE36" s="298"/>
      <c r="ADF36" s="298"/>
      <c r="ADG36" s="298"/>
      <c r="ADH36" s="298"/>
      <c r="ADI36" s="299"/>
      <c r="ADJ36" s="169"/>
      <c r="ADK36" s="169"/>
      <c r="ADL36" s="169"/>
      <c r="ADM36" s="169"/>
      <c r="ADN36" s="173"/>
      <c r="ADO36" s="173"/>
      <c r="ADV36" s="172"/>
      <c r="ADW36" s="172"/>
      <c r="ADX36" s="293"/>
      <c r="ADY36" s="293"/>
      <c r="ADZ36" s="293"/>
      <c r="AEA36" s="293"/>
      <c r="AEB36" s="293"/>
      <c r="AEC36" s="293"/>
      <c r="AED36" s="169"/>
      <c r="AEE36" s="169"/>
      <c r="AEF36" s="169"/>
      <c r="AEG36" s="169"/>
      <c r="AEH36" s="294"/>
      <c r="AEI36" s="295"/>
      <c r="AEJ36" s="295"/>
      <c r="AEK36" s="295"/>
      <c r="AEL36" s="295"/>
      <c r="AEM36" s="296"/>
      <c r="AEN36" s="169"/>
      <c r="AEO36" s="169"/>
      <c r="AEP36" s="170"/>
      <c r="AEQ36" s="169"/>
      <c r="AER36" s="297"/>
      <c r="AES36" s="298"/>
      <c r="AET36" s="298"/>
      <c r="AEU36" s="298"/>
      <c r="AEV36" s="298"/>
      <c r="AEW36" s="299"/>
      <c r="AEX36" s="169"/>
      <c r="AEY36" s="169"/>
      <c r="AEZ36" s="169"/>
      <c r="AFA36" s="169"/>
      <c r="AFB36" s="297"/>
      <c r="AFC36" s="298"/>
      <c r="AFD36" s="298"/>
      <c r="AFE36" s="298"/>
      <c r="AFF36" s="298"/>
      <c r="AFG36" s="299"/>
      <c r="AFH36" s="169"/>
      <c r="AFI36" s="169"/>
      <c r="AFJ36" s="169"/>
      <c r="AFK36" s="169"/>
      <c r="AFL36" s="173"/>
      <c r="AFM36" s="173"/>
      <c r="AFT36" s="172"/>
      <c r="AFU36" s="172"/>
      <c r="AFV36" s="293"/>
      <c r="AFW36" s="293"/>
      <c r="AFX36" s="293"/>
      <c r="AFY36" s="293"/>
      <c r="AFZ36" s="293"/>
      <c r="AGA36" s="293"/>
      <c r="AGB36" s="169"/>
      <c r="AGC36" s="169"/>
      <c r="AGD36" s="169"/>
      <c r="AGE36" s="169"/>
      <c r="AGF36" s="294"/>
      <c r="AGG36" s="295"/>
      <c r="AGH36" s="295"/>
      <c r="AGI36" s="295"/>
      <c r="AGJ36" s="295"/>
      <c r="AGK36" s="296"/>
      <c r="AGL36" s="169"/>
      <c r="AGM36" s="169"/>
      <c r="AGN36" s="170"/>
      <c r="AGO36" s="169"/>
      <c r="AGP36" s="297"/>
      <c r="AGQ36" s="298"/>
      <c r="AGR36" s="298"/>
      <c r="AGS36" s="298"/>
      <c r="AGT36" s="298"/>
      <c r="AGU36" s="299"/>
      <c r="AGV36" s="169"/>
      <c r="AGW36" s="169"/>
      <c r="AGX36" s="169"/>
      <c r="AGY36" s="169"/>
      <c r="AGZ36" s="297"/>
      <c r="AHA36" s="298"/>
      <c r="AHB36" s="298"/>
      <c r="AHC36" s="298"/>
      <c r="AHD36" s="298"/>
      <c r="AHE36" s="299"/>
      <c r="AHF36" s="169"/>
      <c r="AHG36" s="169"/>
      <c r="AHH36" s="169"/>
      <c r="AHI36" s="169"/>
      <c r="AHJ36" s="173"/>
      <c r="AHK36" s="173"/>
      <c r="AHR36" s="172"/>
      <c r="AHS36" s="172"/>
      <c r="AHT36" s="293"/>
      <c r="AHU36" s="293"/>
      <c r="AHV36" s="293"/>
      <c r="AHW36" s="293"/>
      <c r="AHX36" s="293"/>
      <c r="AHY36" s="293"/>
      <c r="AHZ36" s="169"/>
      <c r="AIA36" s="169"/>
      <c r="AIB36" s="169"/>
      <c r="AIC36" s="169"/>
      <c r="AID36" s="294"/>
      <c r="AIE36" s="295"/>
      <c r="AIF36" s="295"/>
      <c r="AIG36" s="295"/>
      <c r="AIH36" s="295"/>
      <c r="AII36" s="296"/>
      <c r="AIJ36" s="169"/>
      <c r="AIK36" s="169"/>
      <c r="AIL36" s="170"/>
      <c r="AIM36" s="169"/>
      <c r="AIN36" s="297"/>
      <c r="AIO36" s="298"/>
      <c r="AIP36" s="298"/>
      <c r="AIQ36" s="298"/>
      <c r="AIR36" s="298"/>
      <c r="AIS36" s="299"/>
      <c r="AIT36" s="169"/>
      <c r="AIU36" s="169"/>
      <c r="AIV36" s="169"/>
      <c r="AIW36" s="169"/>
      <c r="AIX36" s="297"/>
      <c r="AIY36" s="298"/>
      <c r="AIZ36" s="298"/>
      <c r="AJA36" s="298"/>
      <c r="AJB36" s="298"/>
      <c r="AJC36" s="299"/>
      <c r="AJD36" s="169"/>
      <c r="AJE36" s="169"/>
      <c r="AJF36" s="169"/>
      <c r="AJG36" s="169"/>
      <c r="AJH36" s="173"/>
      <c r="AJI36" s="173"/>
      <c r="AJP36" s="172"/>
      <c r="AJQ36" s="172"/>
      <c r="AJR36" s="293"/>
      <c r="AJS36" s="293"/>
      <c r="AJT36" s="293"/>
      <c r="AJU36" s="293"/>
      <c r="AJV36" s="293"/>
      <c r="AJW36" s="293"/>
      <c r="AJX36" s="169"/>
      <c r="AJY36" s="169"/>
      <c r="AJZ36" s="169"/>
      <c r="AKA36" s="169"/>
      <c r="AKB36" s="294"/>
      <c r="AKC36" s="295"/>
      <c r="AKD36" s="295"/>
      <c r="AKE36" s="295"/>
      <c r="AKF36" s="295"/>
      <c r="AKG36" s="296"/>
      <c r="AKH36" s="169"/>
      <c r="AKI36" s="169"/>
      <c r="AKJ36" s="170"/>
      <c r="AKK36" s="169"/>
      <c r="AKL36" s="297"/>
      <c r="AKM36" s="298"/>
      <c r="AKN36" s="298"/>
      <c r="AKO36" s="298"/>
      <c r="AKP36" s="298"/>
      <c r="AKQ36" s="299"/>
      <c r="AKR36" s="169"/>
      <c r="AKS36" s="169"/>
      <c r="AKT36" s="169"/>
      <c r="AKU36" s="169"/>
      <c r="AKV36" s="297"/>
      <c r="AKW36" s="298"/>
      <c r="AKX36" s="298"/>
      <c r="AKY36" s="298"/>
      <c r="AKZ36" s="298"/>
      <c r="ALA36" s="299"/>
      <c r="ALB36" s="169"/>
      <c r="ALC36" s="169"/>
      <c r="ALD36" s="169"/>
      <c r="ALE36" s="169"/>
      <c r="ALF36" s="173"/>
      <c r="ALG36" s="173"/>
    </row>
    <row r="37" spans="2:9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  <c r="KP37" s="172"/>
      <c r="KQ37" s="172"/>
      <c r="KR37" s="293"/>
      <c r="KS37" s="293"/>
      <c r="KT37" s="293"/>
      <c r="KU37" s="293"/>
      <c r="KV37" s="293"/>
      <c r="KW37" s="293"/>
      <c r="KX37" s="169"/>
      <c r="KY37" s="169"/>
      <c r="KZ37" s="169"/>
      <c r="LA37" s="169"/>
      <c r="LB37" s="294"/>
      <c r="LC37" s="295"/>
      <c r="LD37" s="295"/>
      <c r="LE37" s="295"/>
      <c r="LF37" s="295"/>
      <c r="LG37" s="296"/>
      <c r="LH37" s="169"/>
      <c r="LI37" s="169"/>
      <c r="LJ37" s="170"/>
      <c r="LK37" s="169"/>
      <c r="LL37" s="297"/>
      <c r="LM37" s="298"/>
      <c r="LN37" s="298"/>
      <c r="LO37" s="298"/>
      <c r="LP37" s="298"/>
      <c r="LQ37" s="299"/>
      <c r="LR37" s="169"/>
      <c r="LS37" s="169"/>
      <c r="LT37" s="169"/>
      <c r="LU37" s="169"/>
      <c r="LV37" s="297"/>
      <c r="LW37" s="298"/>
      <c r="LX37" s="298"/>
      <c r="LY37" s="298"/>
      <c r="LZ37" s="298"/>
      <c r="MA37" s="299"/>
      <c r="MB37" s="169"/>
      <c r="MC37" s="169"/>
      <c r="MD37" s="169"/>
      <c r="ME37" s="169"/>
      <c r="MF37" s="173"/>
      <c r="MG37" s="173"/>
      <c r="MN37" s="172"/>
      <c r="MO37" s="172"/>
      <c r="MP37" s="293"/>
      <c r="MQ37" s="293"/>
      <c r="MR37" s="293"/>
      <c r="MS37" s="293"/>
      <c r="MT37" s="293"/>
      <c r="MU37" s="293"/>
      <c r="MV37" s="169"/>
      <c r="MW37" s="169"/>
      <c r="MX37" s="169"/>
      <c r="MY37" s="169"/>
      <c r="MZ37" s="294"/>
      <c r="NA37" s="295"/>
      <c r="NB37" s="295"/>
      <c r="NC37" s="295"/>
      <c r="ND37" s="295"/>
      <c r="NE37" s="296"/>
      <c r="NF37" s="169"/>
      <c r="NG37" s="169"/>
      <c r="NH37" s="170"/>
      <c r="NI37" s="169"/>
      <c r="NJ37" s="297"/>
      <c r="NK37" s="298"/>
      <c r="NL37" s="298"/>
      <c r="NM37" s="298"/>
      <c r="NN37" s="298"/>
      <c r="NO37" s="299"/>
      <c r="NP37" s="169"/>
      <c r="NQ37" s="169"/>
      <c r="NR37" s="169"/>
      <c r="NS37" s="169"/>
      <c r="NT37" s="297"/>
      <c r="NU37" s="298"/>
      <c r="NV37" s="298"/>
      <c r="NW37" s="298"/>
      <c r="NX37" s="298"/>
      <c r="NY37" s="299"/>
      <c r="NZ37" s="169"/>
      <c r="OA37" s="169"/>
      <c r="OB37" s="169"/>
      <c r="OC37" s="169"/>
      <c r="OD37" s="173"/>
      <c r="OE37" s="173"/>
      <c r="OL37" s="172"/>
      <c r="OM37" s="172"/>
      <c r="ON37" s="293"/>
      <c r="OO37" s="293"/>
      <c r="OP37" s="293"/>
      <c r="OQ37" s="293"/>
      <c r="OR37" s="293"/>
      <c r="OS37" s="293"/>
      <c r="OT37" s="169"/>
      <c r="OU37" s="169"/>
      <c r="OV37" s="169"/>
      <c r="OW37" s="169"/>
      <c r="OX37" s="294"/>
      <c r="OY37" s="295"/>
      <c r="OZ37" s="295"/>
      <c r="PA37" s="295"/>
      <c r="PB37" s="295"/>
      <c r="PC37" s="296"/>
      <c r="PD37" s="169"/>
      <c r="PE37" s="169"/>
      <c r="PF37" s="170"/>
      <c r="PG37" s="169"/>
      <c r="PH37" s="297"/>
      <c r="PI37" s="298"/>
      <c r="PJ37" s="298"/>
      <c r="PK37" s="298"/>
      <c r="PL37" s="298"/>
      <c r="PM37" s="299"/>
      <c r="PN37" s="169"/>
      <c r="PO37" s="169"/>
      <c r="PP37" s="169"/>
      <c r="PQ37" s="169"/>
      <c r="PR37" s="297"/>
      <c r="PS37" s="298"/>
      <c r="PT37" s="298"/>
      <c r="PU37" s="298"/>
      <c r="PV37" s="298"/>
      <c r="PW37" s="299"/>
      <c r="PX37" s="169"/>
      <c r="PY37" s="169"/>
      <c r="PZ37" s="169"/>
      <c r="QA37" s="169"/>
      <c r="QB37" s="173"/>
      <c r="QC37" s="173"/>
      <c r="QJ37" s="172"/>
      <c r="QK37" s="172"/>
      <c r="QL37" s="293"/>
      <c r="QM37" s="293"/>
      <c r="QN37" s="293"/>
      <c r="QO37" s="293"/>
      <c r="QP37" s="293"/>
      <c r="QQ37" s="293"/>
      <c r="QR37" s="169"/>
      <c r="QS37" s="169"/>
      <c r="QT37" s="169"/>
      <c r="QU37" s="169"/>
      <c r="QV37" s="294"/>
      <c r="QW37" s="295"/>
      <c r="QX37" s="295"/>
      <c r="QY37" s="295"/>
      <c r="QZ37" s="295"/>
      <c r="RA37" s="296"/>
      <c r="RB37" s="169"/>
      <c r="RC37" s="169"/>
      <c r="RD37" s="170"/>
      <c r="RE37" s="169"/>
      <c r="RF37" s="297"/>
      <c r="RG37" s="298"/>
      <c r="RH37" s="298"/>
      <c r="RI37" s="298"/>
      <c r="RJ37" s="298"/>
      <c r="RK37" s="299"/>
      <c r="RL37" s="169"/>
      <c r="RM37" s="169"/>
      <c r="RN37" s="169"/>
      <c r="RO37" s="169"/>
      <c r="RP37" s="297"/>
      <c r="RQ37" s="298"/>
      <c r="RR37" s="298"/>
      <c r="RS37" s="298"/>
      <c r="RT37" s="298"/>
      <c r="RU37" s="299"/>
      <c r="RV37" s="169"/>
      <c r="RW37" s="169"/>
      <c r="RX37" s="169"/>
      <c r="RY37" s="169"/>
      <c r="RZ37" s="173"/>
      <c r="SA37" s="173"/>
      <c r="SH37" s="172"/>
      <c r="SI37" s="172"/>
      <c r="SJ37" s="293"/>
      <c r="SK37" s="293"/>
      <c r="SL37" s="293"/>
      <c r="SM37" s="293"/>
      <c r="SN37" s="293"/>
      <c r="SO37" s="293"/>
      <c r="SP37" s="169"/>
      <c r="SQ37" s="169"/>
      <c r="SR37" s="169"/>
      <c r="SS37" s="169"/>
      <c r="ST37" s="294"/>
      <c r="SU37" s="295"/>
      <c r="SV37" s="295"/>
      <c r="SW37" s="295"/>
      <c r="SX37" s="295"/>
      <c r="SY37" s="296"/>
      <c r="SZ37" s="169"/>
      <c r="TA37" s="169"/>
      <c r="TB37" s="170"/>
      <c r="TC37" s="169"/>
      <c r="TD37" s="297"/>
      <c r="TE37" s="298"/>
      <c r="TF37" s="298"/>
      <c r="TG37" s="298"/>
      <c r="TH37" s="298"/>
      <c r="TI37" s="299"/>
      <c r="TJ37" s="169"/>
      <c r="TK37" s="169"/>
      <c r="TL37" s="169"/>
      <c r="TM37" s="169"/>
      <c r="TN37" s="297"/>
      <c r="TO37" s="298"/>
      <c r="TP37" s="298"/>
      <c r="TQ37" s="298"/>
      <c r="TR37" s="298"/>
      <c r="TS37" s="299"/>
      <c r="TT37" s="169"/>
      <c r="TU37" s="169"/>
      <c r="TV37" s="169"/>
      <c r="TW37" s="169"/>
      <c r="TX37" s="173"/>
      <c r="TY37" s="173"/>
      <c r="UF37" s="172"/>
      <c r="UG37" s="172"/>
      <c r="UH37" s="293"/>
      <c r="UI37" s="293"/>
      <c r="UJ37" s="293"/>
      <c r="UK37" s="293"/>
      <c r="UL37" s="293"/>
      <c r="UM37" s="293"/>
      <c r="UN37" s="169"/>
      <c r="UO37" s="169"/>
      <c r="UP37" s="169"/>
      <c r="UQ37" s="169"/>
      <c r="UR37" s="294"/>
      <c r="US37" s="295"/>
      <c r="UT37" s="295"/>
      <c r="UU37" s="295"/>
      <c r="UV37" s="295"/>
      <c r="UW37" s="296"/>
      <c r="UX37" s="169"/>
      <c r="UY37" s="169"/>
      <c r="UZ37" s="170"/>
      <c r="VA37" s="169"/>
      <c r="VB37" s="297"/>
      <c r="VC37" s="298"/>
      <c r="VD37" s="298"/>
      <c r="VE37" s="298"/>
      <c r="VF37" s="298"/>
      <c r="VG37" s="299"/>
      <c r="VH37" s="169"/>
      <c r="VI37" s="169"/>
      <c r="VJ37" s="169"/>
      <c r="VK37" s="169"/>
      <c r="VL37" s="297"/>
      <c r="VM37" s="298"/>
      <c r="VN37" s="298"/>
      <c r="VO37" s="298"/>
      <c r="VP37" s="298"/>
      <c r="VQ37" s="299"/>
      <c r="VR37" s="169"/>
      <c r="VS37" s="169"/>
      <c r="VT37" s="169"/>
      <c r="VU37" s="169"/>
      <c r="VV37" s="173"/>
      <c r="VW37" s="173"/>
      <c r="WD37" s="172"/>
      <c r="WE37" s="172"/>
      <c r="WF37" s="293"/>
      <c r="WG37" s="293"/>
      <c r="WH37" s="293"/>
      <c r="WI37" s="293"/>
      <c r="WJ37" s="293"/>
      <c r="WK37" s="293"/>
      <c r="WL37" s="169"/>
      <c r="WM37" s="169"/>
      <c r="WN37" s="169"/>
      <c r="WO37" s="169"/>
      <c r="WP37" s="294"/>
      <c r="WQ37" s="295"/>
      <c r="WR37" s="295"/>
      <c r="WS37" s="295"/>
      <c r="WT37" s="295"/>
      <c r="WU37" s="296"/>
      <c r="WV37" s="169"/>
      <c r="WW37" s="169"/>
      <c r="WX37" s="170"/>
      <c r="WY37" s="169"/>
      <c r="WZ37" s="297"/>
      <c r="XA37" s="298"/>
      <c r="XB37" s="298"/>
      <c r="XC37" s="298"/>
      <c r="XD37" s="298"/>
      <c r="XE37" s="299"/>
      <c r="XF37" s="169"/>
      <c r="XG37" s="169"/>
      <c r="XH37" s="169"/>
      <c r="XI37" s="169"/>
      <c r="XJ37" s="297"/>
      <c r="XK37" s="298"/>
      <c r="XL37" s="298"/>
      <c r="XM37" s="298"/>
      <c r="XN37" s="298"/>
      <c r="XO37" s="299"/>
      <c r="XP37" s="169"/>
      <c r="XQ37" s="169"/>
      <c r="XR37" s="169"/>
      <c r="XS37" s="169"/>
      <c r="XT37" s="173"/>
      <c r="XU37" s="173"/>
      <c r="YB37" s="172"/>
      <c r="YC37" s="172"/>
      <c r="YD37" s="293"/>
      <c r="YE37" s="293"/>
      <c r="YF37" s="293"/>
      <c r="YG37" s="293"/>
      <c r="YH37" s="293"/>
      <c r="YI37" s="293"/>
      <c r="YJ37" s="169"/>
      <c r="YK37" s="169"/>
      <c r="YL37" s="169"/>
      <c r="YM37" s="169"/>
      <c r="YN37" s="294"/>
      <c r="YO37" s="295"/>
      <c r="YP37" s="295"/>
      <c r="YQ37" s="295"/>
      <c r="YR37" s="295"/>
      <c r="YS37" s="296"/>
      <c r="YT37" s="169"/>
      <c r="YU37" s="169"/>
      <c r="YV37" s="170"/>
      <c r="YW37" s="169"/>
      <c r="YX37" s="297"/>
      <c r="YY37" s="298"/>
      <c r="YZ37" s="298"/>
      <c r="ZA37" s="298"/>
      <c r="ZB37" s="298"/>
      <c r="ZC37" s="299"/>
      <c r="ZD37" s="169"/>
      <c r="ZE37" s="169"/>
      <c r="ZF37" s="169"/>
      <c r="ZG37" s="169"/>
      <c r="ZH37" s="297"/>
      <c r="ZI37" s="298"/>
      <c r="ZJ37" s="298"/>
      <c r="ZK37" s="298"/>
      <c r="ZL37" s="298"/>
      <c r="ZM37" s="299"/>
      <c r="ZN37" s="169"/>
      <c r="ZO37" s="169"/>
      <c r="ZP37" s="169"/>
      <c r="ZQ37" s="169"/>
      <c r="ZR37" s="173"/>
      <c r="ZS37" s="173"/>
      <c r="ZZ37" s="172"/>
      <c r="AAA37" s="172"/>
      <c r="AAB37" s="293"/>
      <c r="AAC37" s="293"/>
      <c r="AAD37" s="293"/>
      <c r="AAE37" s="293"/>
      <c r="AAF37" s="293"/>
      <c r="AAG37" s="293"/>
      <c r="AAH37" s="169"/>
      <c r="AAI37" s="169"/>
      <c r="AAJ37" s="169"/>
      <c r="AAK37" s="169"/>
      <c r="AAL37" s="294"/>
      <c r="AAM37" s="295"/>
      <c r="AAN37" s="295"/>
      <c r="AAO37" s="295"/>
      <c r="AAP37" s="295"/>
      <c r="AAQ37" s="296"/>
      <c r="AAR37" s="169"/>
      <c r="AAS37" s="169"/>
      <c r="AAT37" s="170"/>
      <c r="AAU37" s="169"/>
      <c r="AAV37" s="297"/>
      <c r="AAW37" s="298"/>
      <c r="AAX37" s="298"/>
      <c r="AAY37" s="298"/>
      <c r="AAZ37" s="298"/>
      <c r="ABA37" s="299"/>
      <c r="ABB37" s="169"/>
      <c r="ABC37" s="169"/>
      <c r="ABD37" s="169"/>
      <c r="ABE37" s="169"/>
      <c r="ABF37" s="297"/>
      <c r="ABG37" s="298"/>
      <c r="ABH37" s="298"/>
      <c r="ABI37" s="298"/>
      <c r="ABJ37" s="298"/>
      <c r="ABK37" s="299"/>
      <c r="ABL37" s="169"/>
      <c r="ABM37" s="169"/>
      <c r="ABN37" s="169"/>
      <c r="ABO37" s="169"/>
      <c r="ABP37" s="173"/>
      <c r="ABQ37" s="173"/>
      <c r="ABX37" s="172"/>
      <c r="ABY37" s="172"/>
      <c r="ABZ37" s="293"/>
      <c r="ACA37" s="293"/>
      <c r="ACB37" s="293"/>
      <c r="ACC37" s="293"/>
      <c r="ACD37" s="293"/>
      <c r="ACE37" s="293"/>
      <c r="ACF37" s="169"/>
      <c r="ACG37" s="169"/>
      <c r="ACH37" s="169"/>
      <c r="ACI37" s="169"/>
      <c r="ACJ37" s="294"/>
      <c r="ACK37" s="295"/>
      <c r="ACL37" s="295"/>
      <c r="ACM37" s="295"/>
      <c r="ACN37" s="295"/>
      <c r="ACO37" s="296"/>
      <c r="ACP37" s="169"/>
      <c r="ACQ37" s="169"/>
      <c r="ACR37" s="170"/>
      <c r="ACS37" s="169"/>
      <c r="ACT37" s="297"/>
      <c r="ACU37" s="298"/>
      <c r="ACV37" s="298"/>
      <c r="ACW37" s="298"/>
      <c r="ACX37" s="298"/>
      <c r="ACY37" s="299"/>
      <c r="ACZ37" s="169"/>
      <c r="ADA37" s="169"/>
      <c r="ADB37" s="169"/>
      <c r="ADC37" s="169"/>
      <c r="ADD37" s="297"/>
      <c r="ADE37" s="298"/>
      <c r="ADF37" s="298"/>
      <c r="ADG37" s="298"/>
      <c r="ADH37" s="298"/>
      <c r="ADI37" s="299"/>
      <c r="ADJ37" s="169"/>
      <c r="ADK37" s="169"/>
      <c r="ADL37" s="169"/>
      <c r="ADM37" s="169"/>
      <c r="ADN37" s="173"/>
      <c r="ADO37" s="173"/>
      <c r="ADV37" s="172"/>
      <c r="ADW37" s="172"/>
      <c r="ADX37" s="293"/>
      <c r="ADY37" s="293"/>
      <c r="ADZ37" s="293"/>
      <c r="AEA37" s="293"/>
      <c r="AEB37" s="293"/>
      <c r="AEC37" s="293"/>
      <c r="AED37" s="169"/>
      <c r="AEE37" s="169"/>
      <c r="AEF37" s="169"/>
      <c r="AEG37" s="169"/>
      <c r="AEH37" s="294"/>
      <c r="AEI37" s="295"/>
      <c r="AEJ37" s="295"/>
      <c r="AEK37" s="295"/>
      <c r="AEL37" s="295"/>
      <c r="AEM37" s="296"/>
      <c r="AEN37" s="169"/>
      <c r="AEO37" s="169"/>
      <c r="AEP37" s="170"/>
      <c r="AEQ37" s="169"/>
      <c r="AER37" s="297"/>
      <c r="AES37" s="298"/>
      <c r="AET37" s="298"/>
      <c r="AEU37" s="298"/>
      <c r="AEV37" s="298"/>
      <c r="AEW37" s="299"/>
      <c r="AEX37" s="169"/>
      <c r="AEY37" s="169"/>
      <c r="AEZ37" s="169"/>
      <c r="AFA37" s="169"/>
      <c r="AFB37" s="297"/>
      <c r="AFC37" s="298"/>
      <c r="AFD37" s="298"/>
      <c r="AFE37" s="298"/>
      <c r="AFF37" s="298"/>
      <c r="AFG37" s="299"/>
      <c r="AFH37" s="169"/>
      <c r="AFI37" s="169"/>
      <c r="AFJ37" s="169"/>
      <c r="AFK37" s="169"/>
      <c r="AFL37" s="173"/>
      <c r="AFM37" s="173"/>
      <c r="AFT37" s="172"/>
      <c r="AFU37" s="172"/>
      <c r="AFV37" s="293"/>
      <c r="AFW37" s="293"/>
      <c r="AFX37" s="293"/>
      <c r="AFY37" s="293"/>
      <c r="AFZ37" s="293"/>
      <c r="AGA37" s="293"/>
      <c r="AGB37" s="169"/>
      <c r="AGC37" s="169"/>
      <c r="AGD37" s="169"/>
      <c r="AGE37" s="169"/>
      <c r="AGF37" s="294"/>
      <c r="AGG37" s="295"/>
      <c r="AGH37" s="295"/>
      <c r="AGI37" s="295"/>
      <c r="AGJ37" s="295"/>
      <c r="AGK37" s="296"/>
      <c r="AGL37" s="169"/>
      <c r="AGM37" s="169"/>
      <c r="AGN37" s="170"/>
      <c r="AGO37" s="169"/>
      <c r="AGP37" s="297"/>
      <c r="AGQ37" s="298"/>
      <c r="AGR37" s="298"/>
      <c r="AGS37" s="298"/>
      <c r="AGT37" s="298"/>
      <c r="AGU37" s="299"/>
      <c r="AGV37" s="169"/>
      <c r="AGW37" s="169"/>
      <c r="AGX37" s="169"/>
      <c r="AGY37" s="169"/>
      <c r="AGZ37" s="297"/>
      <c r="AHA37" s="298"/>
      <c r="AHB37" s="298"/>
      <c r="AHC37" s="298"/>
      <c r="AHD37" s="298"/>
      <c r="AHE37" s="299"/>
      <c r="AHF37" s="169"/>
      <c r="AHG37" s="169"/>
      <c r="AHH37" s="169"/>
      <c r="AHI37" s="169"/>
      <c r="AHJ37" s="173"/>
      <c r="AHK37" s="173"/>
      <c r="AHR37" s="172"/>
      <c r="AHS37" s="172"/>
      <c r="AHT37" s="293"/>
      <c r="AHU37" s="293"/>
      <c r="AHV37" s="293"/>
      <c r="AHW37" s="293"/>
      <c r="AHX37" s="293"/>
      <c r="AHY37" s="293"/>
      <c r="AHZ37" s="169"/>
      <c r="AIA37" s="169"/>
      <c r="AIB37" s="169"/>
      <c r="AIC37" s="169"/>
      <c r="AID37" s="294"/>
      <c r="AIE37" s="295"/>
      <c r="AIF37" s="295"/>
      <c r="AIG37" s="295"/>
      <c r="AIH37" s="295"/>
      <c r="AII37" s="296"/>
      <c r="AIJ37" s="169"/>
      <c r="AIK37" s="169"/>
      <c r="AIL37" s="170"/>
      <c r="AIM37" s="169"/>
      <c r="AIN37" s="297"/>
      <c r="AIO37" s="298"/>
      <c r="AIP37" s="298"/>
      <c r="AIQ37" s="298"/>
      <c r="AIR37" s="298"/>
      <c r="AIS37" s="299"/>
      <c r="AIT37" s="169"/>
      <c r="AIU37" s="169"/>
      <c r="AIV37" s="169"/>
      <c r="AIW37" s="169"/>
      <c r="AIX37" s="297"/>
      <c r="AIY37" s="298"/>
      <c r="AIZ37" s="298"/>
      <c r="AJA37" s="298"/>
      <c r="AJB37" s="298"/>
      <c r="AJC37" s="299"/>
      <c r="AJD37" s="169"/>
      <c r="AJE37" s="169"/>
      <c r="AJF37" s="169"/>
      <c r="AJG37" s="169"/>
      <c r="AJH37" s="173"/>
      <c r="AJI37" s="173"/>
      <c r="AJP37" s="172"/>
      <c r="AJQ37" s="172"/>
      <c r="AJR37" s="293"/>
      <c r="AJS37" s="293"/>
      <c r="AJT37" s="293"/>
      <c r="AJU37" s="293"/>
      <c r="AJV37" s="293"/>
      <c r="AJW37" s="293"/>
      <c r="AJX37" s="169"/>
      <c r="AJY37" s="169"/>
      <c r="AJZ37" s="169"/>
      <c r="AKA37" s="169"/>
      <c r="AKB37" s="294"/>
      <c r="AKC37" s="295"/>
      <c r="AKD37" s="295"/>
      <c r="AKE37" s="295"/>
      <c r="AKF37" s="295"/>
      <c r="AKG37" s="296"/>
      <c r="AKH37" s="169"/>
      <c r="AKI37" s="169"/>
      <c r="AKJ37" s="170"/>
      <c r="AKK37" s="169"/>
      <c r="AKL37" s="297"/>
      <c r="AKM37" s="298"/>
      <c r="AKN37" s="298"/>
      <c r="AKO37" s="298"/>
      <c r="AKP37" s="298"/>
      <c r="AKQ37" s="299"/>
      <c r="AKR37" s="169"/>
      <c r="AKS37" s="169"/>
      <c r="AKT37" s="169"/>
      <c r="AKU37" s="169"/>
      <c r="AKV37" s="297"/>
      <c r="AKW37" s="298"/>
      <c r="AKX37" s="298"/>
      <c r="AKY37" s="298"/>
      <c r="AKZ37" s="298"/>
      <c r="ALA37" s="299"/>
      <c r="ALB37" s="169"/>
      <c r="ALC37" s="169"/>
      <c r="ALD37" s="169"/>
      <c r="ALE37" s="169"/>
      <c r="ALF37" s="173"/>
      <c r="ALG37" s="173"/>
    </row>
    <row r="38" spans="2:9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  <c r="KP38" s="172"/>
      <c r="KQ38" s="172"/>
      <c r="KR38" s="293"/>
      <c r="KS38" s="293"/>
      <c r="KT38" s="293"/>
      <c r="KU38" s="293"/>
      <c r="KV38" s="293"/>
      <c r="KW38" s="293"/>
      <c r="KX38" s="169"/>
      <c r="KY38" s="169"/>
      <c r="KZ38" s="169"/>
      <c r="LA38" s="169"/>
      <c r="LB38" s="294"/>
      <c r="LC38" s="295"/>
      <c r="LD38" s="295"/>
      <c r="LE38" s="295"/>
      <c r="LF38" s="295"/>
      <c r="LG38" s="296"/>
      <c r="LH38" s="169"/>
      <c r="LI38" s="169"/>
      <c r="LJ38" s="170"/>
      <c r="LK38" s="169"/>
      <c r="LL38" s="297"/>
      <c r="LM38" s="298"/>
      <c r="LN38" s="298"/>
      <c r="LO38" s="298"/>
      <c r="LP38" s="298"/>
      <c r="LQ38" s="299"/>
      <c r="LR38" s="169"/>
      <c r="LS38" s="169"/>
      <c r="LT38" s="169"/>
      <c r="LU38" s="169"/>
      <c r="LV38" s="297"/>
      <c r="LW38" s="298"/>
      <c r="LX38" s="298"/>
      <c r="LY38" s="298"/>
      <c r="LZ38" s="298"/>
      <c r="MA38" s="299"/>
      <c r="MB38" s="169"/>
      <c r="MC38" s="169"/>
      <c r="MD38" s="169"/>
      <c r="ME38" s="169"/>
      <c r="MF38" s="173"/>
      <c r="MG38" s="173"/>
      <c r="MN38" s="172"/>
      <c r="MO38" s="172"/>
      <c r="MP38" s="293"/>
      <c r="MQ38" s="293"/>
      <c r="MR38" s="293"/>
      <c r="MS38" s="293"/>
      <c r="MT38" s="293"/>
      <c r="MU38" s="293"/>
      <c r="MV38" s="169"/>
      <c r="MW38" s="169"/>
      <c r="MX38" s="169"/>
      <c r="MY38" s="169"/>
      <c r="MZ38" s="294"/>
      <c r="NA38" s="295"/>
      <c r="NB38" s="295"/>
      <c r="NC38" s="295"/>
      <c r="ND38" s="295"/>
      <c r="NE38" s="296"/>
      <c r="NF38" s="169"/>
      <c r="NG38" s="169"/>
      <c r="NH38" s="170"/>
      <c r="NI38" s="169"/>
      <c r="NJ38" s="297"/>
      <c r="NK38" s="298"/>
      <c r="NL38" s="298"/>
      <c r="NM38" s="298"/>
      <c r="NN38" s="298"/>
      <c r="NO38" s="299"/>
      <c r="NP38" s="169"/>
      <c r="NQ38" s="169"/>
      <c r="NR38" s="169"/>
      <c r="NS38" s="169"/>
      <c r="NT38" s="297"/>
      <c r="NU38" s="298"/>
      <c r="NV38" s="298"/>
      <c r="NW38" s="298"/>
      <c r="NX38" s="298"/>
      <c r="NY38" s="299"/>
      <c r="NZ38" s="169"/>
      <c r="OA38" s="169"/>
      <c r="OB38" s="169"/>
      <c r="OC38" s="169"/>
      <c r="OD38" s="173"/>
      <c r="OE38" s="173"/>
      <c r="OL38" s="172"/>
      <c r="OM38" s="172"/>
      <c r="ON38" s="293"/>
      <c r="OO38" s="293"/>
      <c r="OP38" s="293"/>
      <c r="OQ38" s="293"/>
      <c r="OR38" s="293"/>
      <c r="OS38" s="293"/>
      <c r="OT38" s="169"/>
      <c r="OU38" s="169"/>
      <c r="OV38" s="169"/>
      <c r="OW38" s="169"/>
      <c r="OX38" s="294"/>
      <c r="OY38" s="295"/>
      <c r="OZ38" s="295"/>
      <c r="PA38" s="295"/>
      <c r="PB38" s="295"/>
      <c r="PC38" s="296"/>
      <c r="PD38" s="169"/>
      <c r="PE38" s="169"/>
      <c r="PF38" s="170"/>
      <c r="PG38" s="169"/>
      <c r="PH38" s="297"/>
      <c r="PI38" s="298"/>
      <c r="PJ38" s="298"/>
      <c r="PK38" s="298"/>
      <c r="PL38" s="298"/>
      <c r="PM38" s="299"/>
      <c r="PN38" s="169"/>
      <c r="PO38" s="169"/>
      <c r="PP38" s="169"/>
      <c r="PQ38" s="169"/>
      <c r="PR38" s="297"/>
      <c r="PS38" s="298"/>
      <c r="PT38" s="298"/>
      <c r="PU38" s="298"/>
      <c r="PV38" s="298"/>
      <c r="PW38" s="299"/>
      <c r="PX38" s="169"/>
      <c r="PY38" s="169"/>
      <c r="PZ38" s="169"/>
      <c r="QA38" s="169"/>
      <c r="QB38" s="173"/>
      <c r="QC38" s="173"/>
      <c r="QJ38" s="172"/>
      <c r="QK38" s="172"/>
      <c r="QL38" s="293"/>
      <c r="QM38" s="293"/>
      <c r="QN38" s="293"/>
      <c r="QO38" s="293"/>
      <c r="QP38" s="293"/>
      <c r="QQ38" s="293"/>
      <c r="QR38" s="169"/>
      <c r="QS38" s="169"/>
      <c r="QT38" s="169"/>
      <c r="QU38" s="169"/>
      <c r="QV38" s="294"/>
      <c r="QW38" s="295"/>
      <c r="QX38" s="295"/>
      <c r="QY38" s="295"/>
      <c r="QZ38" s="295"/>
      <c r="RA38" s="296"/>
      <c r="RB38" s="169"/>
      <c r="RC38" s="169"/>
      <c r="RD38" s="170"/>
      <c r="RE38" s="169"/>
      <c r="RF38" s="297"/>
      <c r="RG38" s="298"/>
      <c r="RH38" s="298"/>
      <c r="RI38" s="298"/>
      <c r="RJ38" s="298"/>
      <c r="RK38" s="299"/>
      <c r="RL38" s="169"/>
      <c r="RM38" s="169"/>
      <c r="RN38" s="169"/>
      <c r="RO38" s="169"/>
      <c r="RP38" s="297"/>
      <c r="RQ38" s="298"/>
      <c r="RR38" s="298"/>
      <c r="RS38" s="298"/>
      <c r="RT38" s="298"/>
      <c r="RU38" s="299"/>
      <c r="RV38" s="169"/>
      <c r="RW38" s="169"/>
      <c r="RX38" s="169"/>
      <c r="RY38" s="169"/>
      <c r="RZ38" s="173"/>
      <c r="SA38" s="173"/>
      <c r="SH38" s="172"/>
      <c r="SI38" s="172"/>
      <c r="SJ38" s="293"/>
      <c r="SK38" s="293"/>
      <c r="SL38" s="293"/>
      <c r="SM38" s="293"/>
      <c r="SN38" s="293"/>
      <c r="SO38" s="293"/>
      <c r="SP38" s="169"/>
      <c r="SQ38" s="169"/>
      <c r="SR38" s="169"/>
      <c r="SS38" s="169"/>
      <c r="ST38" s="294"/>
      <c r="SU38" s="295"/>
      <c r="SV38" s="295"/>
      <c r="SW38" s="295"/>
      <c r="SX38" s="295"/>
      <c r="SY38" s="296"/>
      <c r="SZ38" s="169"/>
      <c r="TA38" s="169"/>
      <c r="TB38" s="170"/>
      <c r="TC38" s="169"/>
      <c r="TD38" s="297"/>
      <c r="TE38" s="298"/>
      <c r="TF38" s="298"/>
      <c r="TG38" s="298"/>
      <c r="TH38" s="298"/>
      <c r="TI38" s="299"/>
      <c r="TJ38" s="169"/>
      <c r="TK38" s="169"/>
      <c r="TL38" s="169"/>
      <c r="TM38" s="169"/>
      <c r="TN38" s="297"/>
      <c r="TO38" s="298"/>
      <c r="TP38" s="298"/>
      <c r="TQ38" s="298"/>
      <c r="TR38" s="298"/>
      <c r="TS38" s="299"/>
      <c r="TT38" s="169"/>
      <c r="TU38" s="169"/>
      <c r="TV38" s="169"/>
      <c r="TW38" s="169"/>
      <c r="TX38" s="173"/>
      <c r="TY38" s="173"/>
      <c r="UF38" s="172"/>
      <c r="UG38" s="172"/>
      <c r="UH38" s="293"/>
      <c r="UI38" s="293"/>
      <c r="UJ38" s="293"/>
      <c r="UK38" s="293"/>
      <c r="UL38" s="293"/>
      <c r="UM38" s="293"/>
      <c r="UN38" s="169"/>
      <c r="UO38" s="169"/>
      <c r="UP38" s="169"/>
      <c r="UQ38" s="169"/>
      <c r="UR38" s="294"/>
      <c r="US38" s="295"/>
      <c r="UT38" s="295"/>
      <c r="UU38" s="295"/>
      <c r="UV38" s="295"/>
      <c r="UW38" s="296"/>
      <c r="UX38" s="169"/>
      <c r="UY38" s="169"/>
      <c r="UZ38" s="170"/>
      <c r="VA38" s="169"/>
      <c r="VB38" s="297"/>
      <c r="VC38" s="298"/>
      <c r="VD38" s="298"/>
      <c r="VE38" s="298"/>
      <c r="VF38" s="298"/>
      <c r="VG38" s="299"/>
      <c r="VH38" s="169"/>
      <c r="VI38" s="169"/>
      <c r="VJ38" s="169"/>
      <c r="VK38" s="169"/>
      <c r="VL38" s="297"/>
      <c r="VM38" s="298"/>
      <c r="VN38" s="298"/>
      <c r="VO38" s="298"/>
      <c r="VP38" s="298"/>
      <c r="VQ38" s="299"/>
      <c r="VR38" s="169"/>
      <c r="VS38" s="169"/>
      <c r="VT38" s="169"/>
      <c r="VU38" s="169"/>
      <c r="VV38" s="173"/>
      <c r="VW38" s="173"/>
      <c r="WD38" s="172"/>
      <c r="WE38" s="172"/>
      <c r="WF38" s="293"/>
      <c r="WG38" s="293"/>
      <c r="WH38" s="293"/>
      <c r="WI38" s="293"/>
      <c r="WJ38" s="293"/>
      <c r="WK38" s="293"/>
      <c r="WL38" s="169"/>
      <c r="WM38" s="169"/>
      <c r="WN38" s="169"/>
      <c r="WO38" s="169"/>
      <c r="WP38" s="294"/>
      <c r="WQ38" s="295"/>
      <c r="WR38" s="295"/>
      <c r="WS38" s="295"/>
      <c r="WT38" s="295"/>
      <c r="WU38" s="296"/>
      <c r="WV38" s="169"/>
      <c r="WW38" s="169"/>
      <c r="WX38" s="170"/>
      <c r="WY38" s="169"/>
      <c r="WZ38" s="297"/>
      <c r="XA38" s="298"/>
      <c r="XB38" s="298"/>
      <c r="XC38" s="298"/>
      <c r="XD38" s="298"/>
      <c r="XE38" s="299"/>
      <c r="XF38" s="169"/>
      <c r="XG38" s="169"/>
      <c r="XH38" s="169"/>
      <c r="XI38" s="169"/>
      <c r="XJ38" s="297"/>
      <c r="XK38" s="298"/>
      <c r="XL38" s="298"/>
      <c r="XM38" s="298"/>
      <c r="XN38" s="298"/>
      <c r="XO38" s="299"/>
      <c r="XP38" s="169"/>
      <c r="XQ38" s="169"/>
      <c r="XR38" s="169"/>
      <c r="XS38" s="169"/>
      <c r="XT38" s="173"/>
      <c r="XU38" s="173"/>
      <c r="YB38" s="172"/>
      <c r="YC38" s="172"/>
      <c r="YD38" s="293"/>
      <c r="YE38" s="293"/>
      <c r="YF38" s="293"/>
      <c r="YG38" s="293"/>
      <c r="YH38" s="293"/>
      <c r="YI38" s="293"/>
      <c r="YJ38" s="169"/>
      <c r="YK38" s="169"/>
      <c r="YL38" s="169"/>
      <c r="YM38" s="169"/>
      <c r="YN38" s="294"/>
      <c r="YO38" s="295"/>
      <c r="YP38" s="295"/>
      <c r="YQ38" s="295"/>
      <c r="YR38" s="295"/>
      <c r="YS38" s="296"/>
      <c r="YT38" s="169"/>
      <c r="YU38" s="169"/>
      <c r="YV38" s="170"/>
      <c r="YW38" s="169"/>
      <c r="YX38" s="297"/>
      <c r="YY38" s="298"/>
      <c r="YZ38" s="298"/>
      <c r="ZA38" s="298"/>
      <c r="ZB38" s="298"/>
      <c r="ZC38" s="299"/>
      <c r="ZD38" s="169"/>
      <c r="ZE38" s="169"/>
      <c r="ZF38" s="169"/>
      <c r="ZG38" s="169"/>
      <c r="ZH38" s="297"/>
      <c r="ZI38" s="298"/>
      <c r="ZJ38" s="298"/>
      <c r="ZK38" s="298"/>
      <c r="ZL38" s="298"/>
      <c r="ZM38" s="299"/>
      <c r="ZN38" s="169"/>
      <c r="ZO38" s="169"/>
      <c r="ZP38" s="169"/>
      <c r="ZQ38" s="169"/>
      <c r="ZR38" s="173"/>
      <c r="ZS38" s="173"/>
      <c r="ZZ38" s="172"/>
      <c r="AAA38" s="172"/>
      <c r="AAB38" s="293"/>
      <c r="AAC38" s="293"/>
      <c r="AAD38" s="293"/>
      <c r="AAE38" s="293"/>
      <c r="AAF38" s="293"/>
      <c r="AAG38" s="293"/>
      <c r="AAH38" s="169"/>
      <c r="AAI38" s="169"/>
      <c r="AAJ38" s="169"/>
      <c r="AAK38" s="169"/>
      <c r="AAL38" s="294"/>
      <c r="AAM38" s="295"/>
      <c r="AAN38" s="295"/>
      <c r="AAO38" s="295"/>
      <c r="AAP38" s="295"/>
      <c r="AAQ38" s="296"/>
      <c r="AAR38" s="169"/>
      <c r="AAS38" s="169"/>
      <c r="AAT38" s="170"/>
      <c r="AAU38" s="169"/>
      <c r="AAV38" s="297"/>
      <c r="AAW38" s="298"/>
      <c r="AAX38" s="298"/>
      <c r="AAY38" s="298"/>
      <c r="AAZ38" s="298"/>
      <c r="ABA38" s="299"/>
      <c r="ABB38" s="169"/>
      <c r="ABC38" s="169"/>
      <c r="ABD38" s="169"/>
      <c r="ABE38" s="169"/>
      <c r="ABF38" s="297"/>
      <c r="ABG38" s="298"/>
      <c r="ABH38" s="298"/>
      <c r="ABI38" s="298"/>
      <c r="ABJ38" s="298"/>
      <c r="ABK38" s="299"/>
      <c r="ABL38" s="169"/>
      <c r="ABM38" s="169"/>
      <c r="ABN38" s="169"/>
      <c r="ABO38" s="169"/>
      <c r="ABP38" s="173"/>
      <c r="ABQ38" s="173"/>
      <c r="ABX38" s="172"/>
      <c r="ABY38" s="172"/>
      <c r="ABZ38" s="293"/>
      <c r="ACA38" s="293"/>
      <c r="ACB38" s="293"/>
      <c r="ACC38" s="293"/>
      <c r="ACD38" s="293"/>
      <c r="ACE38" s="293"/>
      <c r="ACF38" s="169"/>
      <c r="ACG38" s="169"/>
      <c r="ACH38" s="169"/>
      <c r="ACI38" s="169"/>
      <c r="ACJ38" s="294"/>
      <c r="ACK38" s="295"/>
      <c r="ACL38" s="295"/>
      <c r="ACM38" s="295"/>
      <c r="ACN38" s="295"/>
      <c r="ACO38" s="296"/>
      <c r="ACP38" s="169"/>
      <c r="ACQ38" s="169"/>
      <c r="ACR38" s="170"/>
      <c r="ACS38" s="169"/>
      <c r="ACT38" s="297"/>
      <c r="ACU38" s="298"/>
      <c r="ACV38" s="298"/>
      <c r="ACW38" s="298"/>
      <c r="ACX38" s="298"/>
      <c r="ACY38" s="299"/>
      <c r="ACZ38" s="169"/>
      <c r="ADA38" s="169"/>
      <c r="ADB38" s="169"/>
      <c r="ADC38" s="169"/>
      <c r="ADD38" s="297"/>
      <c r="ADE38" s="298"/>
      <c r="ADF38" s="298"/>
      <c r="ADG38" s="298"/>
      <c r="ADH38" s="298"/>
      <c r="ADI38" s="299"/>
      <c r="ADJ38" s="169"/>
      <c r="ADK38" s="169"/>
      <c r="ADL38" s="169"/>
      <c r="ADM38" s="169"/>
      <c r="ADN38" s="173"/>
      <c r="ADO38" s="173"/>
      <c r="ADV38" s="172"/>
      <c r="ADW38" s="172"/>
      <c r="ADX38" s="293"/>
      <c r="ADY38" s="293"/>
      <c r="ADZ38" s="293"/>
      <c r="AEA38" s="293"/>
      <c r="AEB38" s="293"/>
      <c r="AEC38" s="293"/>
      <c r="AED38" s="169"/>
      <c r="AEE38" s="169"/>
      <c r="AEF38" s="169"/>
      <c r="AEG38" s="169"/>
      <c r="AEH38" s="294"/>
      <c r="AEI38" s="295"/>
      <c r="AEJ38" s="295"/>
      <c r="AEK38" s="295"/>
      <c r="AEL38" s="295"/>
      <c r="AEM38" s="296"/>
      <c r="AEN38" s="169"/>
      <c r="AEO38" s="169"/>
      <c r="AEP38" s="170"/>
      <c r="AEQ38" s="169"/>
      <c r="AER38" s="297"/>
      <c r="AES38" s="298"/>
      <c r="AET38" s="298"/>
      <c r="AEU38" s="298"/>
      <c r="AEV38" s="298"/>
      <c r="AEW38" s="299"/>
      <c r="AEX38" s="169"/>
      <c r="AEY38" s="169"/>
      <c r="AEZ38" s="169"/>
      <c r="AFA38" s="169"/>
      <c r="AFB38" s="297"/>
      <c r="AFC38" s="298"/>
      <c r="AFD38" s="298"/>
      <c r="AFE38" s="298"/>
      <c r="AFF38" s="298"/>
      <c r="AFG38" s="299"/>
      <c r="AFH38" s="169"/>
      <c r="AFI38" s="169"/>
      <c r="AFJ38" s="169"/>
      <c r="AFK38" s="169"/>
      <c r="AFL38" s="173"/>
      <c r="AFM38" s="173"/>
      <c r="AFT38" s="172"/>
      <c r="AFU38" s="172"/>
      <c r="AFV38" s="293"/>
      <c r="AFW38" s="293"/>
      <c r="AFX38" s="293"/>
      <c r="AFY38" s="293"/>
      <c r="AFZ38" s="293"/>
      <c r="AGA38" s="293"/>
      <c r="AGB38" s="169"/>
      <c r="AGC38" s="169"/>
      <c r="AGD38" s="169"/>
      <c r="AGE38" s="169"/>
      <c r="AGF38" s="294"/>
      <c r="AGG38" s="295"/>
      <c r="AGH38" s="295"/>
      <c r="AGI38" s="295"/>
      <c r="AGJ38" s="295"/>
      <c r="AGK38" s="296"/>
      <c r="AGL38" s="169"/>
      <c r="AGM38" s="169"/>
      <c r="AGN38" s="170"/>
      <c r="AGO38" s="169"/>
      <c r="AGP38" s="297"/>
      <c r="AGQ38" s="298"/>
      <c r="AGR38" s="298"/>
      <c r="AGS38" s="298"/>
      <c r="AGT38" s="298"/>
      <c r="AGU38" s="299"/>
      <c r="AGV38" s="169"/>
      <c r="AGW38" s="169"/>
      <c r="AGX38" s="169"/>
      <c r="AGY38" s="169"/>
      <c r="AGZ38" s="297"/>
      <c r="AHA38" s="298"/>
      <c r="AHB38" s="298"/>
      <c r="AHC38" s="298"/>
      <c r="AHD38" s="298"/>
      <c r="AHE38" s="299"/>
      <c r="AHF38" s="169"/>
      <c r="AHG38" s="169"/>
      <c r="AHH38" s="169"/>
      <c r="AHI38" s="169"/>
      <c r="AHJ38" s="173"/>
      <c r="AHK38" s="173"/>
      <c r="AHR38" s="172"/>
      <c r="AHS38" s="172"/>
      <c r="AHT38" s="293"/>
      <c r="AHU38" s="293"/>
      <c r="AHV38" s="293"/>
      <c r="AHW38" s="293"/>
      <c r="AHX38" s="293"/>
      <c r="AHY38" s="293"/>
      <c r="AHZ38" s="169"/>
      <c r="AIA38" s="169"/>
      <c r="AIB38" s="169"/>
      <c r="AIC38" s="169"/>
      <c r="AID38" s="294"/>
      <c r="AIE38" s="295"/>
      <c r="AIF38" s="295"/>
      <c r="AIG38" s="295"/>
      <c r="AIH38" s="295"/>
      <c r="AII38" s="296"/>
      <c r="AIJ38" s="169"/>
      <c r="AIK38" s="169"/>
      <c r="AIL38" s="170"/>
      <c r="AIM38" s="169"/>
      <c r="AIN38" s="297"/>
      <c r="AIO38" s="298"/>
      <c r="AIP38" s="298"/>
      <c r="AIQ38" s="298"/>
      <c r="AIR38" s="298"/>
      <c r="AIS38" s="299"/>
      <c r="AIT38" s="169"/>
      <c r="AIU38" s="169"/>
      <c r="AIV38" s="169"/>
      <c r="AIW38" s="169"/>
      <c r="AIX38" s="297"/>
      <c r="AIY38" s="298"/>
      <c r="AIZ38" s="298"/>
      <c r="AJA38" s="298"/>
      <c r="AJB38" s="298"/>
      <c r="AJC38" s="299"/>
      <c r="AJD38" s="169"/>
      <c r="AJE38" s="169"/>
      <c r="AJF38" s="169"/>
      <c r="AJG38" s="169"/>
      <c r="AJH38" s="173"/>
      <c r="AJI38" s="173"/>
      <c r="AJP38" s="172"/>
      <c r="AJQ38" s="172"/>
      <c r="AJR38" s="293"/>
      <c r="AJS38" s="293"/>
      <c r="AJT38" s="293"/>
      <c r="AJU38" s="293"/>
      <c r="AJV38" s="293"/>
      <c r="AJW38" s="293"/>
      <c r="AJX38" s="169"/>
      <c r="AJY38" s="169"/>
      <c r="AJZ38" s="169"/>
      <c r="AKA38" s="169"/>
      <c r="AKB38" s="294"/>
      <c r="AKC38" s="295"/>
      <c r="AKD38" s="295"/>
      <c r="AKE38" s="295"/>
      <c r="AKF38" s="295"/>
      <c r="AKG38" s="296"/>
      <c r="AKH38" s="169"/>
      <c r="AKI38" s="169"/>
      <c r="AKJ38" s="170"/>
      <c r="AKK38" s="169"/>
      <c r="AKL38" s="297"/>
      <c r="AKM38" s="298"/>
      <c r="AKN38" s="298"/>
      <c r="AKO38" s="298"/>
      <c r="AKP38" s="298"/>
      <c r="AKQ38" s="299"/>
      <c r="AKR38" s="169"/>
      <c r="AKS38" s="169"/>
      <c r="AKT38" s="169"/>
      <c r="AKU38" s="169"/>
      <c r="AKV38" s="297"/>
      <c r="AKW38" s="298"/>
      <c r="AKX38" s="298"/>
      <c r="AKY38" s="298"/>
      <c r="AKZ38" s="298"/>
      <c r="ALA38" s="299"/>
      <c r="ALB38" s="169"/>
      <c r="ALC38" s="169"/>
      <c r="ALD38" s="169"/>
      <c r="ALE38" s="169"/>
      <c r="ALF38" s="173"/>
      <c r="ALG38" s="173"/>
    </row>
    <row r="39" spans="2:9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  <c r="KP39" s="172"/>
      <c r="KQ39" s="172"/>
      <c r="KR39" s="293"/>
      <c r="KS39" s="293"/>
      <c r="KT39" s="293"/>
      <c r="KU39" s="293"/>
      <c r="KV39" s="293"/>
      <c r="KW39" s="293"/>
      <c r="KX39" s="169"/>
      <c r="KY39" s="169"/>
      <c r="KZ39" s="169"/>
      <c r="LA39" s="169"/>
      <c r="LB39" s="294"/>
      <c r="LC39" s="295"/>
      <c r="LD39" s="295"/>
      <c r="LE39" s="295"/>
      <c r="LF39" s="295"/>
      <c r="LG39" s="296"/>
      <c r="LH39" s="169"/>
      <c r="LI39" s="169"/>
      <c r="LJ39" s="170"/>
      <c r="LK39" s="169"/>
      <c r="LL39" s="297"/>
      <c r="LM39" s="298"/>
      <c r="LN39" s="298"/>
      <c r="LO39" s="298"/>
      <c r="LP39" s="298"/>
      <c r="LQ39" s="299"/>
      <c r="LR39" s="169"/>
      <c r="LS39" s="169"/>
      <c r="LT39" s="169"/>
      <c r="LU39" s="169"/>
      <c r="LV39" s="297"/>
      <c r="LW39" s="298"/>
      <c r="LX39" s="298"/>
      <c r="LY39" s="298"/>
      <c r="LZ39" s="298"/>
      <c r="MA39" s="299"/>
      <c r="MB39" s="169"/>
      <c r="MC39" s="169"/>
      <c r="MD39" s="169"/>
      <c r="ME39" s="169"/>
      <c r="MF39" s="173"/>
      <c r="MG39" s="173"/>
      <c r="MN39" s="172"/>
      <c r="MO39" s="172"/>
      <c r="MP39" s="293"/>
      <c r="MQ39" s="293"/>
      <c r="MR39" s="293"/>
      <c r="MS39" s="293"/>
      <c r="MT39" s="293"/>
      <c r="MU39" s="293"/>
      <c r="MV39" s="169"/>
      <c r="MW39" s="169"/>
      <c r="MX39" s="169"/>
      <c r="MY39" s="169"/>
      <c r="MZ39" s="294"/>
      <c r="NA39" s="295"/>
      <c r="NB39" s="295"/>
      <c r="NC39" s="295"/>
      <c r="ND39" s="295"/>
      <c r="NE39" s="296"/>
      <c r="NF39" s="169"/>
      <c r="NG39" s="169"/>
      <c r="NH39" s="170"/>
      <c r="NI39" s="169"/>
      <c r="NJ39" s="297"/>
      <c r="NK39" s="298"/>
      <c r="NL39" s="298"/>
      <c r="NM39" s="298"/>
      <c r="NN39" s="298"/>
      <c r="NO39" s="299"/>
      <c r="NP39" s="169"/>
      <c r="NQ39" s="169"/>
      <c r="NR39" s="169"/>
      <c r="NS39" s="169"/>
      <c r="NT39" s="297"/>
      <c r="NU39" s="298"/>
      <c r="NV39" s="298"/>
      <c r="NW39" s="298"/>
      <c r="NX39" s="298"/>
      <c r="NY39" s="299"/>
      <c r="NZ39" s="169"/>
      <c r="OA39" s="169"/>
      <c r="OB39" s="169"/>
      <c r="OC39" s="169"/>
      <c r="OD39" s="173"/>
      <c r="OE39" s="173"/>
      <c r="OL39" s="172"/>
      <c r="OM39" s="172"/>
      <c r="ON39" s="293"/>
      <c r="OO39" s="293"/>
      <c r="OP39" s="293"/>
      <c r="OQ39" s="293"/>
      <c r="OR39" s="293"/>
      <c r="OS39" s="293"/>
      <c r="OT39" s="169"/>
      <c r="OU39" s="169"/>
      <c r="OV39" s="169"/>
      <c r="OW39" s="169"/>
      <c r="OX39" s="294"/>
      <c r="OY39" s="295"/>
      <c r="OZ39" s="295"/>
      <c r="PA39" s="295"/>
      <c r="PB39" s="295"/>
      <c r="PC39" s="296"/>
      <c r="PD39" s="169"/>
      <c r="PE39" s="169"/>
      <c r="PF39" s="170"/>
      <c r="PG39" s="169"/>
      <c r="PH39" s="297"/>
      <c r="PI39" s="298"/>
      <c r="PJ39" s="298"/>
      <c r="PK39" s="298"/>
      <c r="PL39" s="298"/>
      <c r="PM39" s="299"/>
      <c r="PN39" s="169"/>
      <c r="PO39" s="169"/>
      <c r="PP39" s="169"/>
      <c r="PQ39" s="169"/>
      <c r="PR39" s="297"/>
      <c r="PS39" s="298"/>
      <c r="PT39" s="298"/>
      <c r="PU39" s="298"/>
      <c r="PV39" s="298"/>
      <c r="PW39" s="299"/>
      <c r="PX39" s="169"/>
      <c r="PY39" s="169"/>
      <c r="PZ39" s="169"/>
      <c r="QA39" s="169"/>
      <c r="QB39" s="173"/>
      <c r="QC39" s="173"/>
      <c r="QJ39" s="172"/>
      <c r="QK39" s="172"/>
      <c r="QL39" s="293"/>
      <c r="QM39" s="293"/>
      <c r="QN39" s="293"/>
      <c r="QO39" s="293"/>
      <c r="QP39" s="293"/>
      <c r="QQ39" s="293"/>
      <c r="QR39" s="169"/>
      <c r="QS39" s="169"/>
      <c r="QT39" s="169"/>
      <c r="QU39" s="169"/>
      <c r="QV39" s="294"/>
      <c r="QW39" s="295"/>
      <c r="QX39" s="295"/>
      <c r="QY39" s="295"/>
      <c r="QZ39" s="295"/>
      <c r="RA39" s="296"/>
      <c r="RB39" s="169"/>
      <c r="RC39" s="169"/>
      <c r="RD39" s="170"/>
      <c r="RE39" s="169"/>
      <c r="RF39" s="297"/>
      <c r="RG39" s="298"/>
      <c r="RH39" s="298"/>
      <c r="RI39" s="298"/>
      <c r="RJ39" s="298"/>
      <c r="RK39" s="299"/>
      <c r="RL39" s="169"/>
      <c r="RM39" s="169"/>
      <c r="RN39" s="169"/>
      <c r="RO39" s="169"/>
      <c r="RP39" s="297"/>
      <c r="RQ39" s="298"/>
      <c r="RR39" s="298"/>
      <c r="RS39" s="298"/>
      <c r="RT39" s="298"/>
      <c r="RU39" s="299"/>
      <c r="RV39" s="169"/>
      <c r="RW39" s="169"/>
      <c r="RX39" s="169"/>
      <c r="RY39" s="169"/>
      <c r="RZ39" s="173"/>
      <c r="SA39" s="173"/>
      <c r="SH39" s="172"/>
      <c r="SI39" s="172"/>
      <c r="SJ39" s="293"/>
      <c r="SK39" s="293"/>
      <c r="SL39" s="293"/>
      <c r="SM39" s="293"/>
      <c r="SN39" s="293"/>
      <c r="SO39" s="293"/>
      <c r="SP39" s="169"/>
      <c r="SQ39" s="169"/>
      <c r="SR39" s="169"/>
      <c r="SS39" s="169"/>
      <c r="ST39" s="294"/>
      <c r="SU39" s="295"/>
      <c r="SV39" s="295"/>
      <c r="SW39" s="295"/>
      <c r="SX39" s="295"/>
      <c r="SY39" s="296"/>
      <c r="SZ39" s="169"/>
      <c r="TA39" s="169"/>
      <c r="TB39" s="170"/>
      <c r="TC39" s="169"/>
      <c r="TD39" s="297"/>
      <c r="TE39" s="298"/>
      <c r="TF39" s="298"/>
      <c r="TG39" s="298"/>
      <c r="TH39" s="298"/>
      <c r="TI39" s="299"/>
      <c r="TJ39" s="169"/>
      <c r="TK39" s="169"/>
      <c r="TL39" s="169"/>
      <c r="TM39" s="169"/>
      <c r="TN39" s="297"/>
      <c r="TO39" s="298"/>
      <c r="TP39" s="298"/>
      <c r="TQ39" s="298"/>
      <c r="TR39" s="298"/>
      <c r="TS39" s="299"/>
      <c r="TT39" s="169"/>
      <c r="TU39" s="169"/>
      <c r="TV39" s="169"/>
      <c r="TW39" s="169"/>
      <c r="TX39" s="173"/>
      <c r="TY39" s="173"/>
      <c r="UF39" s="172"/>
      <c r="UG39" s="172"/>
      <c r="UH39" s="293"/>
      <c r="UI39" s="293"/>
      <c r="UJ39" s="293"/>
      <c r="UK39" s="293"/>
      <c r="UL39" s="293"/>
      <c r="UM39" s="293"/>
      <c r="UN39" s="169"/>
      <c r="UO39" s="169"/>
      <c r="UP39" s="169"/>
      <c r="UQ39" s="169"/>
      <c r="UR39" s="294"/>
      <c r="US39" s="295"/>
      <c r="UT39" s="295"/>
      <c r="UU39" s="295"/>
      <c r="UV39" s="295"/>
      <c r="UW39" s="296"/>
      <c r="UX39" s="169"/>
      <c r="UY39" s="169"/>
      <c r="UZ39" s="170"/>
      <c r="VA39" s="169"/>
      <c r="VB39" s="297"/>
      <c r="VC39" s="298"/>
      <c r="VD39" s="298"/>
      <c r="VE39" s="298"/>
      <c r="VF39" s="298"/>
      <c r="VG39" s="299"/>
      <c r="VH39" s="169"/>
      <c r="VI39" s="169"/>
      <c r="VJ39" s="169"/>
      <c r="VK39" s="169"/>
      <c r="VL39" s="297"/>
      <c r="VM39" s="298"/>
      <c r="VN39" s="298"/>
      <c r="VO39" s="298"/>
      <c r="VP39" s="298"/>
      <c r="VQ39" s="299"/>
      <c r="VR39" s="169"/>
      <c r="VS39" s="169"/>
      <c r="VT39" s="169"/>
      <c r="VU39" s="169"/>
      <c r="VV39" s="173"/>
      <c r="VW39" s="173"/>
      <c r="WD39" s="172"/>
      <c r="WE39" s="172"/>
      <c r="WF39" s="293"/>
      <c r="WG39" s="293"/>
      <c r="WH39" s="293"/>
      <c r="WI39" s="293"/>
      <c r="WJ39" s="293"/>
      <c r="WK39" s="293"/>
      <c r="WL39" s="169"/>
      <c r="WM39" s="169"/>
      <c r="WN39" s="169"/>
      <c r="WO39" s="169"/>
      <c r="WP39" s="294"/>
      <c r="WQ39" s="295"/>
      <c r="WR39" s="295"/>
      <c r="WS39" s="295"/>
      <c r="WT39" s="295"/>
      <c r="WU39" s="296"/>
      <c r="WV39" s="169"/>
      <c r="WW39" s="169"/>
      <c r="WX39" s="170"/>
      <c r="WY39" s="169"/>
      <c r="WZ39" s="297"/>
      <c r="XA39" s="298"/>
      <c r="XB39" s="298"/>
      <c r="XC39" s="298"/>
      <c r="XD39" s="298"/>
      <c r="XE39" s="299"/>
      <c r="XF39" s="169"/>
      <c r="XG39" s="169"/>
      <c r="XH39" s="169"/>
      <c r="XI39" s="169"/>
      <c r="XJ39" s="297"/>
      <c r="XK39" s="298"/>
      <c r="XL39" s="298"/>
      <c r="XM39" s="298"/>
      <c r="XN39" s="298"/>
      <c r="XO39" s="299"/>
      <c r="XP39" s="169"/>
      <c r="XQ39" s="169"/>
      <c r="XR39" s="169"/>
      <c r="XS39" s="169"/>
      <c r="XT39" s="173"/>
      <c r="XU39" s="173"/>
      <c r="YB39" s="172"/>
      <c r="YC39" s="172"/>
      <c r="YD39" s="293"/>
      <c r="YE39" s="293"/>
      <c r="YF39" s="293"/>
      <c r="YG39" s="293"/>
      <c r="YH39" s="293"/>
      <c r="YI39" s="293"/>
      <c r="YJ39" s="169"/>
      <c r="YK39" s="169"/>
      <c r="YL39" s="169"/>
      <c r="YM39" s="169"/>
      <c r="YN39" s="294"/>
      <c r="YO39" s="295"/>
      <c r="YP39" s="295"/>
      <c r="YQ39" s="295"/>
      <c r="YR39" s="295"/>
      <c r="YS39" s="296"/>
      <c r="YT39" s="169"/>
      <c r="YU39" s="169"/>
      <c r="YV39" s="170"/>
      <c r="YW39" s="169"/>
      <c r="YX39" s="297"/>
      <c r="YY39" s="298"/>
      <c r="YZ39" s="298"/>
      <c r="ZA39" s="298"/>
      <c r="ZB39" s="298"/>
      <c r="ZC39" s="299"/>
      <c r="ZD39" s="169"/>
      <c r="ZE39" s="169"/>
      <c r="ZF39" s="169"/>
      <c r="ZG39" s="169"/>
      <c r="ZH39" s="297"/>
      <c r="ZI39" s="298"/>
      <c r="ZJ39" s="298"/>
      <c r="ZK39" s="298"/>
      <c r="ZL39" s="298"/>
      <c r="ZM39" s="299"/>
      <c r="ZN39" s="169"/>
      <c r="ZO39" s="169"/>
      <c r="ZP39" s="169"/>
      <c r="ZQ39" s="169"/>
      <c r="ZR39" s="173"/>
      <c r="ZS39" s="173"/>
      <c r="ZZ39" s="172"/>
      <c r="AAA39" s="172"/>
      <c r="AAB39" s="293"/>
      <c r="AAC39" s="293"/>
      <c r="AAD39" s="293"/>
      <c r="AAE39" s="293"/>
      <c r="AAF39" s="293"/>
      <c r="AAG39" s="293"/>
      <c r="AAH39" s="169"/>
      <c r="AAI39" s="169"/>
      <c r="AAJ39" s="169"/>
      <c r="AAK39" s="169"/>
      <c r="AAL39" s="294"/>
      <c r="AAM39" s="295"/>
      <c r="AAN39" s="295"/>
      <c r="AAO39" s="295"/>
      <c r="AAP39" s="295"/>
      <c r="AAQ39" s="296"/>
      <c r="AAR39" s="169"/>
      <c r="AAS39" s="169"/>
      <c r="AAT39" s="170"/>
      <c r="AAU39" s="169"/>
      <c r="AAV39" s="297"/>
      <c r="AAW39" s="298"/>
      <c r="AAX39" s="298"/>
      <c r="AAY39" s="298"/>
      <c r="AAZ39" s="298"/>
      <c r="ABA39" s="299"/>
      <c r="ABB39" s="169"/>
      <c r="ABC39" s="169"/>
      <c r="ABD39" s="169"/>
      <c r="ABE39" s="169"/>
      <c r="ABF39" s="297"/>
      <c r="ABG39" s="298"/>
      <c r="ABH39" s="298"/>
      <c r="ABI39" s="298"/>
      <c r="ABJ39" s="298"/>
      <c r="ABK39" s="299"/>
      <c r="ABL39" s="169"/>
      <c r="ABM39" s="169"/>
      <c r="ABN39" s="169"/>
      <c r="ABO39" s="169"/>
      <c r="ABP39" s="173"/>
      <c r="ABQ39" s="173"/>
      <c r="ABX39" s="172"/>
      <c r="ABY39" s="172"/>
      <c r="ABZ39" s="293"/>
      <c r="ACA39" s="293"/>
      <c r="ACB39" s="293"/>
      <c r="ACC39" s="293"/>
      <c r="ACD39" s="293"/>
      <c r="ACE39" s="293"/>
      <c r="ACF39" s="169"/>
      <c r="ACG39" s="169"/>
      <c r="ACH39" s="169"/>
      <c r="ACI39" s="169"/>
      <c r="ACJ39" s="294"/>
      <c r="ACK39" s="295"/>
      <c r="ACL39" s="295"/>
      <c r="ACM39" s="295"/>
      <c r="ACN39" s="295"/>
      <c r="ACO39" s="296"/>
      <c r="ACP39" s="169"/>
      <c r="ACQ39" s="169"/>
      <c r="ACR39" s="170"/>
      <c r="ACS39" s="169"/>
      <c r="ACT39" s="297"/>
      <c r="ACU39" s="298"/>
      <c r="ACV39" s="298"/>
      <c r="ACW39" s="298"/>
      <c r="ACX39" s="298"/>
      <c r="ACY39" s="299"/>
      <c r="ACZ39" s="169"/>
      <c r="ADA39" s="169"/>
      <c r="ADB39" s="169"/>
      <c r="ADC39" s="169"/>
      <c r="ADD39" s="297"/>
      <c r="ADE39" s="298"/>
      <c r="ADF39" s="298"/>
      <c r="ADG39" s="298"/>
      <c r="ADH39" s="298"/>
      <c r="ADI39" s="299"/>
      <c r="ADJ39" s="169"/>
      <c r="ADK39" s="169"/>
      <c r="ADL39" s="169"/>
      <c r="ADM39" s="169"/>
      <c r="ADN39" s="173"/>
      <c r="ADO39" s="173"/>
      <c r="ADV39" s="172"/>
      <c r="ADW39" s="172"/>
      <c r="ADX39" s="293"/>
      <c r="ADY39" s="293"/>
      <c r="ADZ39" s="293"/>
      <c r="AEA39" s="293"/>
      <c r="AEB39" s="293"/>
      <c r="AEC39" s="293"/>
      <c r="AED39" s="169"/>
      <c r="AEE39" s="169"/>
      <c r="AEF39" s="169"/>
      <c r="AEG39" s="169"/>
      <c r="AEH39" s="294"/>
      <c r="AEI39" s="295"/>
      <c r="AEJ39" s="295"/>
      <c r="AEK39" s="295"/>
      <c r="AEL39" s="295"/>
      <c r="AEM39" s="296"/>
      <c r="AEN39" s="169"/>
      <c r="AEO39" s="169"/>
      <c r="AEP39" s="170"/>
      <c r="AEQ39" s="169"/>
      <c r="AER39" s="297"/>
      <c r="AES39" s="298"/>
      <c r="AET39" s="298"/>
      <c r="AEU39" s="298"/>
      <c r="AEV39" s="298"/>
      <c r="AEW39" s="299"/>
      <c r="AEX39" s="169"/>
      <c r="AEY39" s="169"/>
      <c r="AEZ39" s="169"/>
      <c r="AFA39" s="169"/>
      <c r="AFB39" s="297"/>
      <c r="AFC39" s="298"/>
      <c r="AFD39" s="298"/>
      <c r="AFE39" s="298"/>
      <c r="AFF39" s="298"/>
      <c r="AFG39" s="299"/>
      <c r="AFH39" s="169"/>
      <c r="AFI39" s="169"/>
      <c r="AFJ39" s="169"/>
      <c r="AFK39" s="169"/>
      <c r="AFL39" s="173"/>
      <c r="AFM39" s="173"/>
      <c r="AFT39" s="172"/>
      <c r="AFU39" s="172"/>
      <c r="AFV39" s="293"/>
      <c r="AFW39" s="293"/>
      <c r="AFX39" s="293"/>
      <c r="AFY39" s="293"/>
      <c r="AFZ39" s="293"/>
      <c r="AGA39" s="293"/>
      <c r="AGB39" s="169"/>
      <c r="AGC39" s="169"/>
      <c r="AGD39" s="169"/>
      <c r="AGE39" s="169"/>
      <c r="AGF39" s="294"/>
      <c r="AGG39" s="295"/>
      <c r="AGH39" s="295"/>
      <c r="AGI39" s="295"/>
      <c r="AGJ39" s="295"/>
      <c r="AGK39" s="296"/>
      <c r="AGL39" s="169"/>
      <c r="AGM39" s="169"/>
      <c r="AGN39" s="170"/>
      <c r="AGO39" s="169"/>
      <c r="AGP39" s="297"/>
      <c r="AGQ39" s="298"/>
      <c r="AGR39" s="298"/>
      <c r="AGS39" s="298"/>
      <c r="AGT39" s="298"/>
      <c r="AGU39" s="299"/>
      <c r="AGV39" s="169"/>
      <c r="AGW39" s="169"/>
      <c r="AGX39" s="169"/>
      <c r="AGY39" s="169"/>
      <c r="AGZ39" s="297"/>
      <c r="AHA39" s="298"/>
      <c r="AHB39" s="298"/>
      <c r="AHC39" s="298"/>
      <c r="AHD39" s="298"/>
      <c r="AHE39" s="299"/>
      <c r="AHF39" s="169"/>
      <c r="AHG39" s="169"/>
      <c r="AHH39" s="169"/>
      <c r="AHI39" s="169"/>
      <c r="AHJ39" s="173"/>
      <c r="AHK39" s="173"/>
      <c r="AHR39" s="172"/>
      <c r="AHS39" s="172"/>
      <c r="AHT39" s="293"/>
      <c r="AHU39" s="293"/>
      <c r="AHV39" s="293"/>
      <c r="AHW39" s="293"/>
      <c r="AHX39" s="293"/>
      <c r="AHY39" s="293"/>
      <c r="AHZ39" s="169"/>
      <c r="AIA39" s="169"/>
      <c r="AIB39" s="169"/>
      <c r="AIC39" s="169"/>
      <c r="AID39" s="294"/>
      <c r="AIE39" s="295"/>
      <c r="AIF39" s="295"/>
      <c r="AIG39" s="295"/>
      <c r="AIH39" s="295"/>
      <c r="AII39" s="296"/>
      <c r="AIJ39" s="169"/>
      <c r="AIK39" s="169"/>
      <c r="AIL39" s="170"/>
      <c r="AIM39" s="169"/>
      <c r="AIN39" s="297"/>
      <c r="AIO39" s="298"/>
      <c r="AIP39" s="298"/>
      <c r="AIQ39" s="298"/>
      <c r="AIR39" s="298"/>
      <c r="AIS39" s="299"/>
      <c r="AIT39" s="169"/>
      <c r="AIU39" s="169"/>
      <c r="AIV39" s="169"/>
      <c r="AIW39" s="169"/>
      <c r="AIX39" s="297"/>
      <c r="AIY39" s="298"/>
      <c r="AIZ39" s="298"/>
      <c r="AJA39" s="298"/>
      <c r="AJB39" s="298"/>
      <c r="AJC39" s="299"/>
      <c r="AJD39" s="169"/>
      <c r="AJE39" s="169"/>
      <c r="AJF39" s="169"/>
      <c r="AJG39" s="169"/>
      <c r="AJH39" s="173"/>
      <c r="AJI39" s="173"/>
      <c r="AJP39" s="172"/>
      <c r="AJQ39" s="172"/>
      <c r="AJR39" s="293"/>
      <c r="AJS39" s="293"/>
      <c r="AJT39" s="293"/>
      <c r="AJU39" s="293"/>
      <c r="AJV39" s="293"/>
      <c r="AJW39" s="293"/>
      <c r="AJX39" s="169"/>
      <c r="AJY39" s="169"/>
      <c r="AJZ39" s="169"/>
      <c r="AKA39" s="169"/>
      <c r="AKB39" s="294"/>
      <c r="AKC39" s="295"/>
      <c r="AKD39" s="295"/>
      <c r="AKE39" s="295"/>
      <c r="AKF39" s="295"/>
      <c r="AKG39" s="296"/>
      <c r="AKH39" s="169"/>
      <c r="AKI39" s="169"/>
      <c r="AKJ39" s="170"/>
      <c r="AKK39" s="169"/>
      <c r="AKL39" s="297"/>
      <c r="AKM39" s="298"/>
      <c r="AKN39" s="298"/>
      <c r="AKO39" s="298"/>
      <c r="AKP39" s="298"/>
      <c r="AKQ39" s="299"/>
      <c r="AKR39" s="169"/>
      <c r="AKS39" s="169"/>
      <c r="AKT39" s="169"/>
      <c r="AKU39" s="169"/>
      <c r="AKV39" s="297"/>
      <c r="AKW39" s="298"/>
      <c r="AKX39" s="298"/>
      <c r="AKY39" s="298"/>
      <c r="AKZ39" s="298"/>
      <c r="ALA39" s="299"/>
      <c r="ALB39" s="169"/>
      <c r="ALC39" s="169"/>
      <c r="ALD39" s="169"/>
      <c r="ALE39" s="169"/>
      <c r="ALF39" s="173"/>
      <c r="ALG39" s="173"/>
    </row>
    <row r="40" spans="2:9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  <c r="KP40" s="172"/>
      <c r="KQ40" s="172"/>
      <c r="KR40" s="293"/>
      <c r="KS40" s="293"/>
      <c r="KT40" s="293"/>
      <c r="KU40" s="293"/>
      <c r="KV40" s="293"/>
      <c r="KW40" s="293"/>
      <c r="KX40" s="169"/>
      <c r="KY40" s="169"/>
      <c r="KZ40" s="169"/>
      <c r="LA40" s="169"/>
      <c r="LB40" s="294"/>
      <c r="LC40" s="295"/>
      <c r="LD40" s="295"/>
      <c r="LE40" s="295"/>
      <c r="LF40" s="295"/>
      <c r="LG40" s="296"/>
      <c r="LH40" s="169"/>
      <c r="LI40" s="169"/>
      <c r="LJ40" s="170"/>
      <c r="LK40" s="169"/>
      <c r="LL40" s="297"/>
      <c r="LM40" s="298"/>
      <c r="LN40" s="298"/>
      <c r="LO40" s="298"/>
      <c r="LP40" s="298"/>
      <c r="LQ40" s="299"/>
      <c r="LR40" s="169"/>
      <c r="LS40" s="169"/>
      <c r="LT40" s="169"/>
      <c r="LU40" s="169"/>
      <c r="LV40" s="297"/>
      <c r="LW40" s="298"/>
      <c r="LX40" s="298"/>
      <c r="LY40" s="298"/>
      <c r="LZ40" s="298"/>
      <c r="MA40" s="299"/>
      <c r="MB40" s="169"/>
      <c r="MC40" s="169"/>
      <c r="MD40" s="169"/>
      <c r="ME40" s="169"/>
      <c r="MF40" s="173"/>
      <c r="MG40" s="173"/>
      <c r="MN40" s="172"/>
      <c r="MO40" s="172"/>
      <c r="MP40" s="293"/>
      <c r="MQ40" s="293"/>
      <c r="MR40" s="293"/>
      <c r="MS40" s="293"/>
      <c r="MT40" s="293"/>
      <c r="MU40" s="293"/>
      <c r="MV40" s="169"/>
      <c r="MW40" s="169"/>
      <c r="MX40" s="169"/>
      <c r="MY40" s="169"/>
      <c r="MZ40" s="294"/>
      <c r="NA40" s="295"/>
      <c r="NB40" s="295"/>
      <c r="NC40" s="295"/>
      <c r="ND40" s="295"/>
      <c r="NE40" s="296"/>
      <c r="NF40" s="169"/>
      <c r="NG40" s="169"/>
      <c r="NH40" s="170"/>
      <c r="NI40" s="169"/>
      <c r="NJ40" s="297"/>
      <c r="NK40" s="298"/>
      <c r="NL40" s="298"/>
      <c r="NM40" s="298"/>
      <c r="NN40" s="298"/>
      <c r="NO40" s="299"/>
      <c r="NP40" s="169"/>
      <c r="NQ40" s="169"/>
      <c r="NR40" s="169"/>
      <c r="NS40" s="169"/>
      <c r="NT40" s="297"/>
      <c r="NU40" s="298"/>
      <c r="NV40" s="298"/>
      <c r="NW40" s="298"/>
      <c r="NX40" s="298"/>
      <c r="NY40" s="299"/>
      <c r="NZ40" s="169"/>
      <c r="OA40" s="169"/>
      <c r="OB40" s="169"/>
      <c r="OC40" s="169"/>
      <c r="OD40" s="173"/>
      <c r="OE40" s="173"/>
      <c r="OL40" s="172"/>
      <c r="OM40" s="172"/>
      <c r="ON40" s="293"/>
      <c r="OO40" s="293"/>
      <c r="OP40" s="293"/>
      <c r="OQ40" s="293"/>
      <c r="OR40" s="293"/>
      <c r="OS40" s="293"/>
      <c r="OT40" s="169"/>
      <c r="OU40" s="169"/>
      <c r="OV40" s="169"/>
      <c r="OW40" s="169"/>
      <c r="OX40" s="294"/>
      <c r="OY40" s="295"/>
      <c r="OZ40" s="295"/>
      <c r="PA40" s="295"/>
      <c r="PB40" s="295"/>
      <c r="PC40" s="296"/>
      <c r="PD40" s="169"/>
      <c r="PE40" s="169"/>
      <c r="PF40" s="170"/>
      <c r="PG40" s="169"/>
      <c r="PH40" s="297"/>
      <c r="PI40" s="298"/>
      <c r="PJ40" s="298"/>
      <c r="PK40" s="298"/>
      <c r="PL40" s="298"/>
      <c r="PM40" s="299"/>
      <c r="PN40" s="169"/>
      <c r="PO40" s="169"/>
      <c r="PP40" s="169"/>
      <c r="PQ40" s="169"/>
      <c r="PR40" s="297"/>
      <c r="PS40" s="298"/>
      <c r="PT40" s="298"/>
      <c r="PU40" s="298"/>
      <c r="PV40" s="298"/>
      <c r="PW40" s="299"/>
      <c r="PX40" s="169"/>
      <c r="PY40" s="169"/>
      <c r="PZ40" s="169"/>
      <c r="QA40" s="169"/>
      <c r="QB40" s="173"/>
      <c r="QC40" s="173"/>
      <c r="QJ40" s="172"/>
      <c r="QK40" s="172"/>
      <c r="QL40" s="293"/>
      <c r="QM40" s="293"/>
      <c r="QN40" s="293"/>
      <c r="QO40" s="293"/>
      <c r="QP40" s="293"/>
      <c r="QQ40" s="293"/>
      <c r="QR40" s="169"/>
      <c r="QS40" s="169"/>
      <c r="QT40" s="169"/>
      <c r="QU40" s="169"/>
      <c r="QV40" s="294"/>
      <c r="QW40" s="295"/>
      <c r="QX40" s="295"/>
      <c r="QY40" s="295"/>
      <c r="QZ40" s="295"/>
      <c r="RA40" s="296"/>
      <c r="RB40" s="169"/>
      <c r="RC40" s="169"/>
      <c r="RD40" s="170"/>
      <c r="RE40" s="169"/>
      <c r="RF40" s="297"/>
      <c r="RG40" s="298"/>
      <c r="RH40" s="298"/>
      <c r="RI40" s="298"/>
      <c r="RJ40" s="298"/>
      <c r="RK40" s="299"/>
      <c r="RL40" s="169"/>
      <c r="RM40" s="169"/>
      <c r="RN40" s="169"/>
      <c r="RO40" s="169"/>
      <c r="RP40" s="297"/>
      <c r="RQ40" s="298"/>
      <c r="RR40" s="298"/>
      <c r="RS40" s="298"/>
      <c r="RT40" s="298"/>
      <c r="RU40" s="299"/>
      <c r="RV40" s="169"/>
      <c r="RW40" s="169"/>
      <c r="RX40" s="169"/>
      <c r="RY40" s="169"/>
      <c r="RZ40" s="173"/>
      <c r="SA40" s="173"/>
      <c r="SH40" s="172"/>
      <c r="SI40" s="172"/>
      <c r="SJ40" s="293"/>
      <c r="SK40" s="293"/>
      <c r="SL40" s="293"/>
      <c r="SM40" s="293"/>
      <c r="SN40" s="293"/>
      <c r="SO40" s="293"/>
      <c r="SP40" s="169"/>
      <c r="SQ40" s="169"/>
      <c r="SR40" s="169"/>
      <c r="SS40" s="169"/>
      <c r="ST40" s="294"/>
      <c r="SU40" s="295"/>
      <c r="SV40" s="295"/>
      <c r="SW40" s="295"/>
      <c r="SX40" s="295"/>
      <c r="SY40" s="296"/>
      <c r="SZ40" s="169"/>
      <c r="TA40" s="169"/>
      <c r="TB40" s="170"/>
      <c r="TC40" s="169"/>
      <c r="TD40" s="297"/>
      <c r="TE40" s="298"/>
      <c r="TF40" s="298"/>
      <c r="TG40" s="298"/>
      <c r="TH40" s="298"/>
      <c r="TI40" s="299"/>
      <c r="TJ40" s="169"/>
      <c r="TK40" s="169"/>
      <c r="TL40" s="169"/>
      <c r="TM40" s="169"/>
      <c r="TN40" s="297"/>
      <c r="TO40" s="298"/>
      <c r="TP40" s="298"/>
      <c r="TQ40" s="298"/>
      <c r="TR40" s="298"/>
      <c r="TS40" s="299"/>
      <c r="TT40" s="169"/>
      <c r="TU40" s="169"/>
      <c r="TV40" s="169"/>
      <c r="TW40" s="169"/>
      <c r="TX40" s="173"/>
      <c r="TY40" s="173"/>
      <c r="UF40" s="172"/>
      <c r="UG40" s="172"/>
      <c r="UH40" s="293"/>
      <c r="UI40" s="293"/>
      <c r="UJ40" s="293"/>
      <c r="UK40" s="293"/>
      <c r="UL40" s="293"/>
      <c r="UM40" s="293"/>
      <c r="UN40" s="169"/>
      <c r="UO40" s="169"/>
      <c r="UP40" s="169"/>
      <c r="UQ40" s="169"/>
      <c r="UR40" s="294"/>
      <c r="US40" s="295"/>
      <c r="UT40" s="295"/>
      <c r="UU40" s="295"/>
      <c r="UV40" s="295"/>
      <c r="UW40" s="296"/>
      <c r="UX40" s="169"/>
      <c r="UY40" s="169"/>
      <c r="UZ40" s="170"/>
      <c r="VA40" s="169"/>
      <c r="VB40" s="297"/>
      <c r="VC40" s="298"/>
      <c r="VD40" s="298"/>
      <c r="VE40" s="298"/>
      <c r="VF40" s="298"/>
      <c r="VG40" s="299"/>
      <c r="VH40" s="169"/>
      <c r="VI40" s="169"/>
      <c r="VJ40" s="169"/>
      <c r="VK40" s="169"/>
      <c r="VL40" s="297"/>
      <c r="VM40" s="298"/>
      <c r="VN40" s="298"/>
      <c r="VO40" s="298"/>
      <c r="VP40" s="298"/>
      <c r="VQ40" s="299"/>
      <c r="VR40" s="169"/>
      <c r="VS40" s="169"/>
      <c r="VT40" s="169"/>
      <c r="VU40" s="169"/>
      <c r="VV40" s="173"/>
      <c r="VW40" s="173"/>
      <c r="WD40" s="172"/>
      <c r="WE40" s="172"/>
      <c r="WF40" s="293"/>
      <c r="WG40" s="293"/>
      <c r="WH40" s="293"/>
      <c r="WI40" s="293"/>
      <c r="WJ40" s="293"/>
      <c r="WK40" s="293"/>
      <c r="WL40" s="169"/>
      <c r="WM40" s="169"/>
      <c r="WN40" s="169"/>
      <c r="WO40" s="169"/>
      <c r="WP40" s="294"/>
      <c r="WQ40" s="295"/>
      <c r="WR40" s="295"/>
      <c r="WS40" s="295"/>
      <c r="WT40" s="295"/>
      <c r="WU40" s="296"/>
      <c r="WV40" s="169"/>
      <c r="WW40" s="169"/>
      <c r="WX40" s="170"/>
      <c r="WY40" s="169"/>
      <c r="WZ40" s="297"/>
      <c r="XA40" s="298"/>
      <c r="XB40" s="298"/>
      <c r="XC40" s="298"/>
      <c r="XD40" s="298"/>
      <c r="XE40" s="299"/>
      <c r="XF40" s="169"/>
      <c r="XG40" s="169"/>
      <c r="XH40" s="169"/>
      <c r="XI40" s="169"/>
      <c r="XJ40" s="297"/>
      <c r="XK40" s="298"/>
      <c r="XL40" s="298"/>
      <c r="XM40" s="298"/>
      <c r="XN40" s="298"/>
      <c r="XO40" s="299"/>
      <c r="XP40" s="169"/>
      <c r="XQ40" s="169"/>
      <c r="XR40" s="169"/>
      <c r="XS40" s="169"/>
      <c r="XT40" s="173"/>
      <c r="XU40" s="173"/>
      <c r="YB40" s="172"/>
      <c r="YC40" s="172"/>
      <c r="YD40" s="293"/>
      <c r="YE40" s="293"/>
      <c r="YF40" s="293"/>
      <c r="YG40" s="293"/>
      <c r="YH40" s="293"/>
      <c r="YI40" s="293"/>
      <c r="YJ40" s="169"/>
      <c r="YK40" s="169"/>
      <c r="YL40" s="169"/>
      <c r="YM40" s="169"/>
      <c r="YN40" s="294"/>
      <c r="YO40" s="295"/>
      <c r="YP40" s="295"/>
      <c r="YQ40" s="295"/>
      <c r="YR40" s="295"/>
      <c r="YS40" s="296"/>
      <c r="YT40" s="169"/>
      <c r="YU40" s="169"/>
      <c r="YV40" s="170"/>
      <c r="YW40" s="169"/>
      <c r="YX40" s="297"/>
      <c r="YY40" s="298"/>
      <c r="YZ40" s="298"/>
      <c r="ZA40" s="298"/>
      <c r="ZB40" s="298"/>
      <c r="ZC40" s="299"/>
      <c r="ZD40" s="169"/>
      <c r="ZE40" s="169"/>
      <c r="ZF40" s="169"/>
      <c r="ZG40" s="169"/>
      <c r="ZH40" s="297"/>
      <c r="ZI40" s="298"/>
      <c r="ZJ40" s="298"/>
      <c r="ZK40" s="298"/>
      <c r="ZL40" s="298"/>
      <c r="ZM40" s="299"/>
      <c r="ZN40" s="169"/>
      <c r="ZO40" s="169"/>
      <c r="ZP40" s="169"/>
      <c r="ZQ40" s="169"/>
      <c r="ZR40" s="173"/>
      <c r="ZS40" s="173"/>
      <c r="ZZ40" s="172"/>
      <c r="AAA40" s="172"/>
      <c r="AAB40" s="293"/>
      <c r="AAC40" s="293"/>
      <c r="AAD40" s="293"/>
      <c r="AAE40" s="293"/>
      <c r="AAF40" s="293"/>
      <c r="AAG40" s="293"/>
      <c r="AAH40" s="169"/>
      <c r="AAI40" s="169"/>
      <c r="AAJ40" s="169"/>
      <c r="AAK40" s="169"/>
      <c r="AAL40" s="294"/>
      <c r="AAM40" s="295"/>
      <c r="AAN40" s="295"/>
      <c r="AAO40" s="295"/>
      <c r="AAP40" s="295"/>
      <c r="AAQ40" s="296"/>
      <c r="AAR40" s="169"/>
      <c r="AAS40" s="169"/>
      <c r="AAT40" s="170"/>
      <c r="AAU40" s="169"/>
      <c r="AAV40" s="297"/>
      <c r="AAW40" s="298"/>
      <c r="AAX40" s="298"/>
      <c r="AAY40" s="298"/>
      <c r="AAZ40" s="298"/>
      <c r="ABA40" s="299"/>
      <c r="ABB40" s="169"/>
      <c r="ABC40" s="169"/>
      <c r="ABD40" s="169"/>
      <c r="ABE40" s="169"/>
      <c r="ABF40" s="297"/>
      <c r="ABG40" s="298"/>
      <c r="ABH40" s="298"/>
      <c r="ABI40" s="298"/>
      <c r="ABJ40" s="298"/>
      <c r="ABK40" s="299"/>
      <c r="ABL40" s="169"/>
      <c r="ABM40" s="169"/>
      <c r="ABN40" s="169"/>
      <c r="ABO40" s="169"/>
      <c r="ABP40" s="173"/>
      <c r="ABQ40" s="173"/>
      <c r="ABX40" s="172"/>
      <c r="ABY40" s="172"/>
      <c r="ABZ40" s="293"/>
      <c r="ACA40" s="293"/>
      <c r="ACB40" s="293"/>
      <c r="ACC40" s="293"/>
      <c r="ACD40" s="293"/>
      <c r="ACE40" s="293"/>
      <c r="ACF40" s="169"/>
      <c r="ACG40" s="169"/>
      <c r="ACH40" s="169"/>
      <c r="ACI40" s="169"/>
      <c r="ACJ40" s="294"/>
      <c r="ACK40" s="295"/>
      <c r="ACL40" s="295"/>
      <c r="ACM40" s="295"/>
      <c r="ACN40" s="295"/>
      <c r="ACO40" s="296"/>
      <c r="ACP40" s="169"/>
      <c r="ACQ40" s="169"/>
      <c r="ACR40" s="170"/>
      <c r="ACS40" s="169"/>
      <c r="ACT40" s="297"/>
      <c r="ACU40" s="298"/>
      <c r="ACV40" s="298"/>
      <c r="ACW40" s="298"/>
      <c r="ACX40" s="298"/>
      <c r="ACY40" s="299"/>
      <c r="ACZ40" s="169"/>
      <c r="ADA40" s="169"/>
      <c r="ADB40" s="169"/>
      <c r="ADC40" s="169"/>
      <c r="ADD40" s="297"/>
      <c r="ADE40" s="298"/>
      <c r="ADF40" s="298"/>
      <c r="ADG40" s="298"/>
      <c r="ADH40" s="298"/>
      <c r="ADI40" s="299"/>
      <c r="ADJ40" s="169"/>
      <c r="ADK40" s="169"/>
      <c r="ADL40" s="169"/>
      <c r="ADM40" s="169"/>
      <c r="ADN40" s="173"/>
      <c r="ADO40" s="173"/>
      <c r="ADV40" s="172"/>
      <c r="ADW40" s="172"/>
      <c r="ADX40" s="293"/>
      <c r="ADY40" s="293"/>
      <c r="ADZ40" s="293"/>
      <c r="AEA40" s="293"/>
      <c r="AEB40" s="293"/>
      <c r="AEC40" s="293"/>
      <c r="AED40" s="169"/>
      <c r="AEE40" s="169"/>
      <c r="AEF40" s="169"/>
      <c r="AEG40" s="169"/>
      <c r="AEH40" s="294"/>
      <c r="AEI40" s="295"/>
      <c r="AEJ40" s="295"/>
      <c r="AEK40" s="295"/>
      <c r="AEL40" s="295"/>
      <c r="AEM40" s="296"/>
      <c r="AEN40" s="169"/>
      <c r="AEO40" s="169"/>
      <c r="AEP40" s="170"/>
      <c r="AEQ40" s="169"/>
      <c r="AER40" s="297"/>
      <c r="AES40" s="298"/>
      <c r="AET40" s="298"/>
      <c r="AEU40" s="298"/>
      <c r="AEV40" s="298"/>
      <c r="AEW40" s="299"/>
      <c r="AEX40" s="169"/>
      <c r="AEY40" s="169"/>
      <c r="AEZ40" s="169"/>
      <c r="AFA40" s="169"/>
      <c r="AFB40" s="297"/>
      <c r="AFC40" s="298"/>
      <c r="AFD40" s="298"/>
      <c r="AFE40" s="298"/>
      <c r="AFF40" s="298"/>
      <c r="AFG40" s="299"/>
      <c r="AFH40" s="169"/>
      <c r="AFI40" s="169"/>
      <c r="AFJ40" s="169"/>
      <c r="AFK40" s="169"/>
      <c r="AFL40" s="173"/>
      <c r="AFM40" s="173"/>
      <c r="AFT40" s="172"/>
      <c r="AFU40" s="172"/>
      <c r="AFV40" s="293"/>
      <c r="AFW40" s="293"/>
      <c r="AFX40" s="293"/>
      <c r="AFY40" s="293"/>
      <c r="AFZ40" s="293"/>
      <c r="AGA40" s="293"/>
      <c r="AGB40" s="169"/>
      <c r="AGC40" s="169"/>
      <c r="AGD40" s="169"/>
      <c r="AGE40" s="169"/>
      <c r="AGF40" s="294"/>
      <c r="AGG40" s="295"/>
      <c r="AGH40" s="295"/>
      <c r="AGI40" s="295"/>
      <c r="AGJ40" s="295"/>
      <c r="AGK40" s="296"/>
      <c r="AGL40" s="169"/>
      <c r="AGM40" s="169"/>
      <c r="AGN40" s="170"/>
      <c r="AGO40" s="169"/>
      <c r="AGP40" s="297"/>
      <c r="AGQ40" s="298"/>
      <c r="AGR40" s="298"/>
      <c r="AGS40" s="298"/>
      <c r="AGT40" s="298"/>
      <c r="AGU40" s="299"/>
      <c r="AGV40" s="169"/>
      <c r="AGW40" s="169"/>
      <c r="AGX40" s="169"/>
      <c r="AGY40" s="169"/>
      <c r="AGZ40" s="297"/>
      <c r="AHA40" s="298"/>
      <c r="AHB40" s="298"/>
      <c r="AHC40" s="298"/>
      <c r="AHD40" s="298"/>
      <c r="AHE40" s="299"/>
      <c r="AHF40" s="169"/>
      <c r="AHG40" s="169"/>
      <c r="AHH40" s="169"/>
      <c r="AHI40" s="169"/>
      <c r="AHJ40" s="173"/>
      <c r="AHK40" s="173"/>
      <c r="AHR40" s="172"/>
      <c r="AHS40" s="172"/>
      <c r="AHT40" s="293"/>
      <c r="AHU40" s="293"/>
      <c r="AHV40" s="293"/>
      <c r="AHW40" s="293"/>
      <c r="AHX40" s="293"/>
      <c r="AHY40" s="293"/>
      <c r="AHZ40" s="169"/>
      <c r="AIA40" s="169"/>
      <c r="AIB40" s="169"/>
      <c r="AIC40" s="169"/>
      <c r="AID40" s="294"/>
      <c r="AIE40" s="295"/>
      <c r="AIF40" s="295"/>
      <c r="AIG40" s="295"/>
      <c r="AIH40" s="295"/>
      <c r="AII40" s="296"/>
      <c r="AIJ40" s="169"/>
      <c r="AIK40" s="169"/>
      <c r="AIL40" s="170"/>
      <c r="AIM40" s="169"/>
      <c r="AIN40" s="297"/>
      <c r="AIO40" s="298"/>
      <c r="AIP40" s="298"/>
      <c r="AIQ40" s="298"/>
      <c r="AIR40" s="298"/>
      <c r="AIS40" s="299"/>
      <c r="AIT40" s="169"/>
      <c r="AIU40" s="169"/>
      <c r="AIV40" s="169"/>
      <c r="AIW40" s="169"/>
      <c r="AIX40" s="297"/>
      <c r="AIY40" s="298"/>
      <c r="AIZ40" s="298"/>
      <c r="AJA40" s="298"/>
      <c r="AJB40" s="298"/>
      <c r="AJC40" s="299"/>
      <c r="AJD40" s="169"/>
      <c r="AJE40" s="169"/>
      <c r="AJF40" s="169"/>
      <c r="AJG40" s="169"/>
      <c r="AJH40" s="173"/>
      <c r="AJI40" s="173"/>
      <c r="AJP40" s="172"/>
      <c r="AJQ40" s="172"/>
      <c r="AJR40" s="293"/>
      <c r="AJS40" s="293"/>
      <c r="AJT40" s="293"/>
      <c r="AJU40" s="293"/>
      <c r="AJV40" s="293"/>
      <c r="AJW40" s="293"/>
      <c r="AJX40" s="169"/>
      <c r="AJY40" s="169"/>
      <c r="AJZ40" s="169"/>
      <c r="AKA40" s="169"/>
      <c r="AKB40" s="294"/>
      <c r="AKC40" s="295"/>
      <c r="AKD40" s="295"/>
      <c r="AKE40" s="295"/>
      <c r="AKF40" s="295"/>
      <c r="AKG40" s="296"/>
      <c r="AKH40" s="169"/>
      <c r="AKI40" s="169"/>
      <c r="AKJ40" s="170"/>
      <c r="AKK40" s="169"/>
      <c r="AKL40" s="297"/>
      <c r="AKM40" s="298"/>
      <c r="AKN40" s="298"/>
      <c r="AKO40" s="298"/>
      <c r="AKP40" s="298"/>
      <c r="AKQ40" s="299"/>
      <c r="AKR40" s="169"/>
      <c r="AKS40" s="169"/>
      <c r="AKT40" s="169"/>
      <c r="AKU40" s="169"/>
      <c r="AKV40" s="297"/>
      <c r="AKW40" s="298"/>
      <c r="AKX40" s="298"/>
      <c r="AKY40" s="298"/>
      <c r="AKZ40" s="298"/>
      <c r="ALA40" s="299"/>
      <c r="ALB40" s="169"/>
      <c r="ALC40" s="169"/>
      <c r="ALD40" s="169"/>
      <c r="ALE40" s="169"/>
      <c r="ALF40" s="173"/>
      <c r="ALG40" s="173"/>
    </row>
    <row r="41" spans="2:9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  <c r="KP41" s="172"/>
      <c r="KQ41" s="172"/>
      <c r="KR41" s="293"/>
      <c r="KS41" s="293"/>
      <c r="KT41" s="293"/>
      <c r="KU41" s="293"/>
      <c r="KV41" s="293"/>
      <c r="KW41" s="293"/>
      <c r="KX41" s="169"/>
      <c r="KY41" s="169"/>
      <c r="KZ41" s="169"/>
      <c r="LA41" s="169"/>
      <c r="LB41" s="294"/>
      <c r="LC41" s="295"/>
      <c r="LD41" s="295"/>
      <c r="LE41" s="295"/>
      <c r="LF41" s="295"/>
      <c r="LG41" s="296"/>
      <c r="LH41" s="169"/>
      <c r="LI41" s="169"/>
      <c r="LJ41" s="170"/>
      <c r="LK41" s="169"/>
      <c r="LL41" s="297"/>
      <c r="LM41" s="298"/>
      <c r="LN41" s="298"/>
      <c r="LO41" s="298"/>
      <c r="LP41" s="298"/>
      <c r="LQ41" s="299"/>
      <c r="LR41" s="169"/>
      <c r="LS41" s="169"/>
      <c r="LT41" s="169"/>
      <c r="LU41" s="169"/>
      <c r="LV41" s="297"/>
      <c r="LW41" s="298"/>
      <c r="LX41" s="298"/>
      <c r="LY41" s="298"/>
      <c r="LZ41" s="298"/>
      <c r="MA41" s="299"/>
      <c r="MB41" s="169"/>
      <c r="MC41" s="169"/>
      <c r="MD41" s="169"/>
      <c r="ME41" s="169"/>
      <c r="MF41" s="173"/>
      <c r="MG41" s="173"/>
      <c r="MN41" s="172"/>
      <c r="MO41" s="172"/>
      <c r="MP41" s="293"/>
      <c r="MQ41" s="293"/>
      <c r="MR41" s="293"/>
      <c r="MS41" s="293"/>
      <c r="MT41" s="293"/>
      <c r="MU41" s="293"/>
      <c r="MV41" s="169"/>
      <c r="MW41" s="169"/>
      <c r="MX41" s="169"/>
      <c r="MY41" s="169"/>
      <c r="MZ41" s="294"/>
      <c r="NA41" s="295"/>
      <c r="NB41" s="295"/>
      <c r="NC41" s="295"/>
      <c r="ND41" s="295"/>
      <c r="NE41" s="296"/>
      <c r="NF41" s="169"/>
      <c r="NG41" s="169"/>
      <c r="NH41" s="170"/>
      <c r="NI41" s="169"/>
      <c r="NJ41" s="297"/>
      <c r="NK41" s="298"/>
      <c r="NL41" s="298"/>
      <c r="NM41" s="298"/>
      <c r="NN41" s="298"/>
      <c r="NO41" s="299"/>
      <c r="NP41" s="169"/>
      <c r="NQ41" s="169"/>
      <c r="NR41" s="169"/>
      <c r="NS41" s="169"/>
      <c r="NT41" s="297"/>
      <c r="NU41" s="298"/>
      <c r="NV41" s="298"/>
      <c r="NW41" s="298"/>
      <c r="NX41" s="298"/>
      <c r="NY41" s="299"/>
      <c r="NZ41" s="169"/>
      <c r="OA41" s="169"/>
      <c r="OB41" s="169"/>
      <c r="OC41" s="169"/>
      <c r="OD41" s="173"/>
      <c r="OE41" s="173"/>
      <c r="OL41" s="172"/>
      <c r="OM41" s="172"/>
      <c r="ON41" s="293"/>
      <c r="OO41" s="293"/>
      <c r="OP41" s="293"/>
      <c r="OQ41" s="293"/>
      <c r="OR41" s="293"/>
      <c r="OS41" s="293"/>
      <c r="OT41" s="169"/>
      <c r="OU41" s="169"/>
      <c r="OV41" s="169"/>
      <c r="OW41" s="169"/>
      <c r="OX41" s="294"/>
      <c r="OY41" s="295"/>
      <c r="OZ41" s="295"/>
      <c r="PA41" s="295"/>
      <c r="PB41" s="295"/>
      <c r="PC41" s="296"/>
      <c r="PD41" s="169"/>
      <c r="PE41" s="169"/>
      <c r="PF41" s="170"/>
      <c r="PG41" s="169"/>
      <c r="PH41" s="297"/>
      <c r="PI41" s="298"/>
      <c r="PJ41" s="298"/>
      <c r="PK41" s="298"/>
      <c r="PL41" s="298"/>
      <c r="PM41" s="299"/>
      <c r="PN41" s="169"/>
      <c r="PO41" s="169"/>
      <c r="PP41" s="169"/>
      <c r="PQ41" s="169"/>
      <c r="PR41" s="297"/>
      <c r="PS41" s="298"/>
      <c r="PT41" s="298"/>
      <c r="PU41" s="298"/>
      <c r="PV41" s="298"/>
      <c r="PW41" s="299"/>
      <c r="PX41" s="169"/>
      <c r="PY41" s="169"/>
      <c r="PZ41" s="169"/>
      <c r="QA41" s="169"/>
      <c r="QB41" s="173"/>
      <c r="QC41" s="173"/>
      <c r="QJ41" s="172"/>
      <c r="QK41" s="172"/>
      <c r="QL41" s="293"/>
      <c r="QM41" s="293"/>
      <c r="QN41" s="293"/>
      <c r="QO41" s="293"/>
      <c r="QP41" s="293"/>
      <c r="QQ41" s="293"/>
      <c r="QR41" s="169"/>
      <c r="QS41" s="169"/>
      <c r="QT41" s="169"/>
      <c r="QU41" s="169"/>
      <c r="QV41" s="294"/>
      <c r="QW41" s="295"/>
      <c r="QX41" s="295"/>
      <c r="QY41" s="295"/>
      <c r="QZ41" s="295"/>
      <c r="RA41" s="296"/>
      <c r="RB41" s="169"/>
      <c r="RC41" s="169"/>
      <c r="RD41" s="170"/>
      <c r="RE41" s="169"/>
      <c r="RF41" s="297"/>
      <c r="RG41" s="298"/>
      <c r="RH41" s="298"/>
      <c r="RI41" s="298"/>
      <c r="RJ41" s="298"/>
      <c r="RK41" s="299"/>
      <c r="RL41" s="169"/>
      <c r="RM41" s="169"/>
      <c r="RN41" s="169"/>
      <c r="RO41" s="169"/>
      <c r="RP41" s="297"/>
      <c r="RQ41" s="298"/>
      <c r="RR41" s="298"/>
      <c r="RS41" s="298"/>
      <c r="RT41" s="298"/>
      <c r="RU41" s="299"/>
      <c r="RV41" s="169"/>
      <c r="RW41" s="169"/>
      <c r="RX41" s="169"/>
      <c r="RY41" s="169"/>
      <c r="RZ41" s="173"/>
      <c r="SA41" s="173"/>
      <c r="SH41" s="172"/>
      <c r="SI41" s="172"/>
      <c r="SJ41" s="293"/>
      <c r="SK41" s="293"/>
      <c r="SL41" s="293"/>
      <c r="SM41" s="293"/>
      <c r="SN41" s="293"/>
      <c r="SO41" s="293"/>
      <c r="SP41" s="169"/>
      <c r="SQ41" s="169"/>
      <c r="SR41" s="169"/>
      <c r="SS41" s="169"/>
      <c r="ST41" s="294"/>
      <c r="SU41" s="295"/>
      <c r="SV41" s="295"/>
      <c r="SW41" s="295"/>
      <c r="SX41" s="295"/>
      <c r="SY41" s="296"/>
      <c r="SZ41" s="169"/>
      <c r="TA41" s="169"/>
      <c r="TB41" s="170"/>
      <c r="TC41" s="169"/>
      <c r="TD41" s="297"/>
      <c r="TE41" s="298"/>
      <c r="TF41" s="298"/>
      <c r="TG41" s="298"/>
      <c r="TH41" s="298"/>
      <c r="TI41" s="299"/>
      <c r="TJ41" s="169"/>
      <c r="TK41" s="169"/>
      <c r="TL41" s="169"/>
      <c r="TM41" s="169"/>
      <c r="TN41" s="297"/>
      <c r="TO41" s="298"/>
      <c r="TP41" s="298"/>
      <c r="TQ41" s="298"/>
      <c r="TR41" s="298"/>
      <c r="TS41" s="299"/>
      <c r="TT41" s="169"/>
      <c r="TU41" s="169"/>
      <c r="TV41" s="169"/>
      <c r="TW41" s="169"/>
      <c r="TX41" s="173"/>
      <c r="TY41" s="173"/>
      <c r="UF41" s="172"/>
      <c r="UG41" s="172"/>
      <c r="UH41" s="293"/>
      <c r="UI41" s="293"/>
      <c r="UJ41" s="293"/>
      <c r="UK41" s="293"/>
      <c r="UL41" s="293"/>
      <c r="UM41" s="293"/>
      <c r="UN41" s="169"/>
      <c r="UO41" s="169"/>
      <c r="UP41" s="169"/>
      <c r="UQ41" s="169"/>
      <c r="UR41" s="294"/>
      <c r="US41" s="295"/>
      <c r="UT41" s="295"/>
      <c r="UU41" s="295"/>
      <c r="UV41" s="295"/>
      <c r="UW41" s="296"/>
      <c r="UX41" s="169"/>
      <c r="UY41" s="169"/>
      <c r="UZ41" s="170"/>
      <c r="VA41" s="169"/>
      <c r="VB41" s="297"/>
      <c r="VC41" s="298"/>
      <c r="VD41" s="298"/>
      <c r="VE41" s="298"/>
      <c r="VF41" s="298"/>
      <c r="VG41" s="299"/>
      <c r="VH41" s="169"/>
      <c r="VI41" s="169"/>
      <c r="VJ41" s="169"/>
      <c r="VK41" s="169"/>
      <c r="VL41" s="297"/>
      <c r="VM41" s="298"/>
      <c r="VN41" s="298"/>
      <c r="VO41" s="298"/>
      <c r="VP41" s="298"/>
      <c r="VQ41" s="299"/>
      <c r="VR41" s="169"/>
      <c r="VS41" s="169"/>
      <c r="VT41" s="169"/>
      <c r="VU41" s="169"/>
      <c r="VV41" s="173"/>
      <c r="VW41" s="173"/>
      <c r="WD41" s="172"/>
      <c r="WE41" s="172"/>
      <c r="WF41" s="293"/>
      <c r="WG41" s="293"/>
      <c r="WH41" s="293"/>
      <c r="WI41" s="293"/>
      <c r="WJ41" s="293"/>
      <c r="WK41" s="293"/>
      <c r="WL41" s="169"/>
      <c r="WM41" s="169"/>
      <c r="WN41" s="169"/>
      <c r="WO41" s="169"/>
      <c r="WP41" s="294"/>
      <c r="WQ41" s="295"/>
      <c r="WR41" s="295"/>
      <c r="WS41" s="295"/>
      <c r="WT41" s="295"/>
      <c r="WU41" s="296"/>
      <c r="WV41" s="169"/>
      <c r="WW41" s="169"/>
      <c r="WX41" s="170"/>
      <c r="WY41" s="169"/>
      <c r="WZ41" s="297"/>
      <c r="XA41" s="298"/>
      <c r="XB41" s="298"/>
      <c r="XC41" s="298"/>
      <c r="XD41" s="298"/>
      <c r="XE41" s="299"/>
      <c r="XF41" s="169"/>
      <c r="XG41" s="169"/>
      <c r="XH41" s="169"/>
      <c r="XI41" s="169"/>
      <c r="XJ41" s="297"/>
      <c r="XK41" s="298"/>
      <c r="XL41" s="298"/>
      <c r="XM41" s="298"/>
      <c r="XN41" s="298"/>
      <c r="XO41" s="299"/>
      <c r="XP41" s="169"/>
      <c r="XQ41" s="169"/>
      <c r="XR41" s="169"/>
      <c r="XS41" s="169"/>
      <c r="XT41" s="173"/>
      <c r="XU41" s="173"/>
      <c r="YB41" s="172"/>
      <c r="YC41" s="172"/>
      <c r="YD41" s="293"/>
      <c r="YE41" s="293"/>
      <c r="YF41" s="293"/>
      <c r="YG41" s="293"/>
      <c r="YH41" s="293"/>
      <c r="YI41" s="293"/>
      <c r="YJ41" s="169"/>
      <c r="YK41" s="169"/>
      <c r="YL41" s="169"/>
      <c r="YM41" s="169"/>
      <c r="YN41" s="294"/>
      <c r="YO41" s="295"/>
      <c r="YP41" s="295"/>
      <c r="YQ41" s="295"/>
      <c r="YR41" s="295"/>
      <c r="YS41" s="296"/>
      <c r="YT41" s="169"/>
      <c r="YU41" s="169"/>
      <c r="YV41" s="170"/>
      <c r="YW41" s="169"/>
      <c r="YX41" s="297"/>
      <c r="YY41" s="298"/>
      <c r="YZ41" s="298"/>
      <c r="ZA41" s="298"/>
      <c r="ZB41" s="298"/>
      <c r="ZC41" s="299"/>
      <c r="ZD41" s="169"/>
      <c r="ZE41" s="169"/>
      <c r="ZF41" s="169"/>
      <c r="ZG41" s="169"/>
      <c r="ZH41" s="297"/>
      <c r="ZI41" s="298"/>
      <c r="ZJ41" s="298"/>
      <c r="ZK41" s="298"/>
      <c r="ZL41" s="298"/>
      <c r="ZM41" s="299"/>
      <c r="ZN41" s="169"/>
      <c r="ZO41" s="169"/>
      <c r="ZP41" s="169"/>
      <c r="ZQ41" s="169"/>
      <c r="ZR41" s="173"/>
      <c r="ZS41" s="173"/>
      <c r="ZZ41" s="172"/>
      <c r="AAA41" s="172"/>
      <c r="AAB41" s="293"/>
      <c r="AAC41" s="293"/>
      <c r="AAD41" s="293"/>
      <c r="AAE41" s="293"/>
      <c r="AAF41" s="293"/>
      <c r="AAG41" s="293"/>
      <c r="AAH41" s="169"/>
      <c r="AAI41" s="169"/>
      <c r="AAJ41" s="169"/>
      <c r="AAK41" s="169"/>
      <c r="AAL41" s="294"/>
      <c r="AAM41" s="295"/>
      <c r="AAN41" s="295"/>
      <c r="AAO41" s="295"/>
      <c r="AAP41" s="295"/>
      <c r="AAQ41" s="296"/>
      <c r="AAR41" s="169"/>
      <c r="AAS41" s="169"/>
      <c r="AAT41" s="170"/>
      <c r="AAU41" s="169"/>
      <c r="AAV41" s="297"/>
      <c r="AAW41" s="298"/>
      <c r="AAX41" s="298"/>
      <c r="AAY41" s="298"/>
      <c r="AAZ41" s="298"/>
      <c r="ABA41" s="299"/>
      <c r="ABB41" s="169"/>
      <c r="ABC41" s="169"/>
      <c r="ABD41" s="169"/>
      <c r="ABE41" s="169"/>
      <c r="ABF41" s="297"/>
      <c r="ABG41" s="298"/>
      <c r="ABH41" s="298"/>
      <c r="ABI41" s="298"/>
      <c r="ABJ41" s="298"/>
      <c r="ABK41" s="299"/>
      <c r="ABL41" s="169"/>
      <c r="ABM41" s="169"/>
      <c r="ABN41" s="169"/>
      <c r="ABO41" s="169"/>
      <c r="ABP41" s="173"/>
      <c r="ABQ41" s="173"/>
      <c r="ABX41" s="172"/>
      <c r="ABY41" s="172"/>
      <c r="ABZ41" s="293"/>
      <c r="ACA41" s="293"/>
      <c r="ACB41" s="293"/>
      <c r="ACC41" s="293"/>
      <c r="ACD41" s="293"/>
      <c r="ACE41" s="293"/>
      <c r="ACF41" s="169"/>
      <c r="ACG41" s="169"/>
      <c r="ACH41" s="169"/>
      <c r="ACI41" s="169"/>
      <c r="ACJ41" s="294"/>
      <c r="ACK41" s="295"/>
      <c r="ACL41" s="295"/>
      <c r="ACM41" s="295"/>
      <c r="ACN41" s="295"/>
      <c r="ACO41" s="296"/>
      <c r="ACP41" s="169"/>
      <c r="ACQ41" s="169"/>
      <c r="ACR41" s="170"/>
      <c r="ACS41" s="169"/>
      <c r="ACT41" s="297"/>
      <c r="ACU41" s="298"/>
      <c r="ACV41" s="298"/>
      <c r="ACW41" s="298"/>
      <c r="ACX41" s="298"/>
      <c r="ACY41" s="299"/>
      <c r="ACZ41" s="169"/>
      <c r="ADA41" s="169"/>
      <c r="ADB41" s="169"/>
      <c r="ADC41" s="169"/>
      <c r="ADD41" s="297"/>
      <c r="ADE41" s="298"/>
      <c r="ADF41" s="298"/>
      <c r="ADG41" s="298"/>
      <c r="ADH41" s="298"/>
      <c r="ADI41" s="299"/>
      <c r="ADJ41" s="169"/>
      <c r="ADK41" s="169"/>
      <c r="ADL41" s="169"/>
      <c r="ADM41" s="169"/>
      <c r="ADN41" s="173"/>
      <c r="ADO41" s="173"/>
      <c r="ADV41" s="172"/>
      <c r="ADW41" s="172"/>
      <c r="ADX41" s="293"/>
      <c r="ADY41" s="293"/>
      <c r="ADZ41" s="293"/>
      <c r="AEA41" s="293"/>
      <c r="AEB41" s="293"/>
      <c r="AEC41" s="293"/>
      <c r="AED41" s="169"/>
      <c r="AEE41" s="169"/>
      <c r="AEF41" s="169"/>
      <c r="AEG41" s="169"/>
      <c r="AEH41" s="294"/>
      <c r="AEI41" s="295"/>
      <c r="AEJ41" s="295"/>
      <c r="AEK41" s="295"/>
      <c r="AEL41" s="295"/>
      <c r="AEM41" s="296"/>
      <c r="AEN41" s="169"/>
      <c r="AEO41" s="169"/>
      <c r="AEP41" s="170"/>
      <c r="AEQ41" s="169"/>
      <c r="AER41" s="297"/>
      <c r="AES41" s="298"/>
      <c r="AET41" s="298"/>
      <c r="AEU41" s="298"/>
      <c r="AEV41" s="298"/>
      <c r="AEW41" s="299"/>
      <c r="AEX41" s="169"/>
      <c r="AEY41" s="169"/>
      <c r="AEZ41" s="169"/>
      <c r="AFA41" s="169"/>
      <c r="AFB41" s="297"/>
      <c r="AFC41" s="298"/>
      <c r="AFD41" s="298"/>
      <c r="AFE41" s="298"/>
      <c r="AFF41" s="298"/>
      <c r="AFG41" s="299"/>
      <c r="AFH41" s="169"/>
      <c r="AFI41" s="169"/>
      <c r="AFJ41" s="169"/>
      <c r="AFK41" s="169"/>
      <c r="AFL41" s="173"/>
      <c r="AFM41" s="173"/>
      <c r="AFT41" s="172"/>
      <c r="AFU41" s="172"/>
      <c r="AFV41" s="293"/>
      <c r="AFW41" s="293"/>
      <c r="AFX41" s="293"/>
      <c r="AFY41" s="293"/>
      <c r="AFZ41" s="293"/>
      <c r="AGA41" s="293"/>
      <c r="AGB41" s="169"/>
      <c r="AGC41" s="169"/>
      <c r="AGD41" s="169"/>
      <c r="AGE41" s="169"/>
      <c r="AGF41" s="294"/>
      <c r="AGG41" s="295"/>
      <c r="AGH41" s="295"/>
      <c r="AGI41" s="295"/>
      <c r="AGJ41" s="295"/>
      <c r="AGK41" s="296"/>
      <c r="AGL41" s="169"/>
      <c r="AGM41" s="169"/>
      <c r="AGN41" s="170"/>
      <c r="AGO41" s="169"/>
      <c r="AGP41" s="297"/>
      <c r="AGQ41" s="298"/>
      <c r="AGR41" s="298"/>
      <c r="AGS41" s="298"/>
      <c r="AGT41" s="298"/>
      <c r="AGU41" s="299"/>
      <c r="AGV41" s="169"/>
      <c r="AGW41" s="169"/>
      <c r="AGX41" s="169"/>
      <c r="AGY41" s="169"/>
      <c r="AGZ41" s="297"/>
      <c r="AHA41" s="298"/>
      <c r="AHB41" s="298"/>
      <c r="AHC41" s="298"/>
      <c r="AHD41" s="298"/>
      <c r="AHE41" s="299"/>
      <c r="AHF41" s="169"/>
      <c r="AHG41" s="169"/>
      <c r="AHH41" s="169"/>
      <c r="AHI41" s="169"/>
      <c r="AHJ41" s="173"/>
      <c r="AHK41" s="173"/>
      <c r="AHR41" s="172"/>
      <c r="AHS41" s="172"/>
      <c r="AHT41" s="293"/>
      <c r="AHU41" s="293"/>
      <c r="AHV41" s="293"/>
      <c r="AHW41" s="293"/>
      <c r="AHX41" s="293"/>
      <c r="AHY41" s="293"/>
      <c r="AHZ41" s="169"/>
      <c r="AIA41" s="169"/>
      <c r="AIB41" s="169"/>
      <c r="AIC41" s="169"/>
      <c r="AID41" s="294"/>
      <c r="AIE41" s="295"/>
      <c r="AIF41" s="295"/>
      <c r="AIG41" s="295"/>
      <c r="AIH41" s="295"/>
      <c r="AII41" s="296"/>
      <c r="AIJ41" s="169"/>
      <c r="AIK41" s="169"/>
      <c r="AIL41" s="170"/>
      <c r="AIM41" s="169"/>
      <c r="AIN41" s="297"/>
      <c r="AIO41" s="298"/>
      <c r="AIP41" s="298"/>
      <c r="AIQ41" s="298"/>
      <c r="AIR41" s="298"/>
      <c r="AIS41" s="299"/>
      <c r="AIT41" s="169"/>
      <c r="AIU41" s="169"/>
      <c r="AIV41" s="169"/>
      <c r="AIW41" s="169"/>
      <c r="AIX41" s="297"/>
      <c r="AIY41" s="298"/>
      <c r="AIZ41" s="298"/>
      <c r="AJA41" s="298"/>
      <c r="AJB41" s="298"/>
      <c r="AJC41" s="299"/>
      <c r="AJD41" s="169"/>
      <c r="AJE41" s="169"/>
      <c r="AJF41" s="169"/>
      <c r="AJG41" s="169"/>
      <c r="AJH41" s="173"/>
      <c r="AJI41" s="173"/>
      <c r="AJP41" s="172"/>
      <c r="AJQ41" s="172"/>
      <c r="AJR41" s="293"/>
      <c r="AJS41" s="293"/>
      <c r="AJT41" s="293"/>
      <c r="AJU41" s="293"/>
      <c r="AJV41" s="293"/>
      <c r="AJW41" s="293"/>
      <c r="AJX41" s="169"/>
      <c r="AJY41" s="169"/>
      <c r="AJZ41" s="169"/>
      <c r="AKA41" s="169"/>
      <c r="AKB41" s="294"/>
      <c r="AKC41" s="295"/>
      <c r="AKD41" s="295"/>
      <c r="AKE41" s="295"/>
      <c r="AKF41" s="295"/>
      <c r="AKG41" s="296"/>
      <c r="AKH41" s="169"/>
      <c r="AKI41" s="169"/>
      <c r="AKJ41" s="170"/>
      <c r="AKK41" s="169"/>
      <c r="AKL41" s="297"/>
      <c r="AKM41" s="298"/>
      <c r="AKN41" s="298"/>
      <c r="AKO41" s="298"/>
      <c r="AKP41" s="298"/>
      <c r="AKQ41" s="299"/>
      <c r="AKR41" s="169"/>
      <c r="AKS41" s="169"/>
      <c r="AKT41" s="169"/>
      <c r="AKU41" s="169"/>
      <c r="AKV41" s="297"/>
      <c r="AKW41" s="298"/>
      <c r="AKX41" s="298"/>
      <c r="AKY41" s="298"/>
      <c r="AKZ41" s="298"/>
      <c r="ALA41" s="299"/>
      <c r="ALB41" s="169"/>
      <c r="ALC41" s="169"/>
      <c r="ALD41" s="169"/>
      <c r="ALE41" s="169"/>
      <c r="ALF41" s="173"/>
      <c r="ALG41" s="173"/>
    </row>
  </sheetData>
  <mergeCells count="3200">
    <mergeCell ref="AIN41:AIS41"/>
    <mergeCell ref="AIX41:AJC41"/>
    <mergeCell ref="AJR41:AJW41"/>
    <mergeCell ref="AKB41:AKG41"/>
    <mergeCell ref="AKL41:AKQ41"/>
    <mergeCell ref="AKV41:ALA41"/>
    <mergeCell ref="AAL41:AAQ41"/>
    <mergeCell ref="AAV41:ABA41"/>
    <mergeCell ref="ABF41:ABK41"/>
    <mergeCell ref="ABZ41:ACE41"/>
    <mergeCell ref="ACJ41:ACO41"/>
    <mergeCell ref="ACT41:ACY41"/>
    <mergeCell ref="ADD41:ADI41"/>
    <mergeCell ref="ADX41:AEC41"/>
    <mergeCell ref="AEH41:AEM41"/>
    <mergeCell ref="AER41:AEW41"/>
    <mergeCell ref="AFB41:AFG41"/>
    <mergeCell ref="AFV41:AGA41"/>
    <mergeCell ref="AGF41:AGK41"/>
    <mergeCell ref="AGP41:AGU41"/>
    <mergeCell ref="AGZ41:AHE41"/>
    <mergeCell ref="AHT41:AHY41"/>
    <mergeCell ref="AID41:AII41"/>
    <mergeCell ref="SJ41:SO41"/>
    <mergeCell ref="ST41:SY41"/>
    <mergeCell ref="TD41:TI41"/>
    <mergeCell ref="TN41:TS41"/>
    <mergeCell ref="UH41:UM41"/>
    <mergeCell ref="UR41:UW41"/>
    <mergeCell ref="VB41:VG41"/>
    <mergeCell ref="VL41:VQ41"/>
    <mergeCell ref="WF41:WK41"/>
    <mergeCell ref="WP41:WU41"/>
    <mergeCell ref="WZ41:XE41"/>
    <mergeCell ref="XJ41:XO41"/>
    <mergeCell ref="YD41:YI41"/>
    <mergeCell ref="YN41:YS41"/>
    <mergeCell ref="YX41:ZC41"/>
    <mergeCell ref="ZH41:ZM41"/>
    <mergeCell ref="AAB41:AAG41"/>
    <mergeCell ref="ADD40:ADI40"/>
    <mergeCell ref="ADX40:AEC40"/>
    <mergeCell ref="AEH40:AEM40"/>
    <mergeCell ref="AER40:AEW40"/>
    <mergeCell ref="AFB40:AFG40"/>
    <mergeCell ref="AFV40:AGA40"/>
    <mergeCell ref="AGF40:AGK40"/>
    <mergeCell ref="AGP40:AGU40"/>
    <mergeCell ref="AGZ40:AHE40"/>
    <mergeCell ref="AHT40:AHY40"/>
    <mergeCell ref="AID40:AII40"/>
    <mergeCell ref="AIN40:AIS40"/>
    <mergeCell ref="AIX40:AJC40"/>
    <mergeCell ref="AJR40:AJW40"/>
    <mergeCell ref="AKB40:AKG40"/>
    <mergeCell ref="AKL40:AKQ40"/>
    <mergeCell ref="AKV40:ALA40"/>
    <mergeCell ref="AGZ39:AHE39"/>
    <mergeCell ref="AHT39:AHY39"/>
    <mergeCell ref="AID39:AII39"/>
    <mergeCell ref="AIN39:AIS39"/>
    <mergeCell ref="AIX39:AJC39"/>
    <mergeCell ref="AJR39:AJW39"/>
    <mergeCell ref="AKB39:AKG39"/>
    <mergeCell ref="AKL39:AKQ39"/>
    <mergeCell ref="AKV39:ALA39"/>
    <mergeCell ref="SJ40:SO40"/>
    <mergeCell ref="ST40:SY40"/>
    <mergeCell ref="TD40:TI40"/>
    <mergeCell ref="TN40:TS40"/>
    <mergeCell ref="UH40:UM40"/>
    <mergeCell ref="UR40:UW40"/>
    <mergeCell ref="VB40:VG40"/>
    <mergeCell ref="VL40:VQ40"/>
    <mergeCell ref="WF40:WK40"/>
    <mergeCell ref="WP40:WU40"/>
    <mergeCell ref="WZ40:XE40"/>
    <mergeCell ref="XJ40:XO40"/>
    <mergeCell ref="YD40:YI40"/>
    <mergeCell ref="YN40:YS40"/>
    <mergeCell ref="YX40:ZC40"/>
    <mergeCell ref="ZH40:ZM40"/>
    <mergeCell ref="AAB40:AAG40"/>
    <mergeCell ref="AAL40:AAQ40"/>
    <mergeCell ref="AAV40:ABA40"/>
    <mergeCell ref="ABF40:ABK40"/>
    <mergeCell ref="ABZ40:ACE40"/>
    <mergeCell ref="ACJ40:ACO40"/>
    <mergeCell ref="ACT40:ACY40"/>
    <mergeCell ref="AKV38:ALA38"/>
    <mergeCell ref="SJ39:SO39"/>
    <mergeCell ref="ST39:SY39"/>
    <mergeCell ref="TD39:TI39"/>
    <mergeCell ref="TN39:TS39"/>
    <mergeCell ref="UH39:UM39"/>
    <mergeCell ref="UR39:UW39"/>
    <mergeCell ref="VB39:VG39"/>
    <mergeCell ref="VL39:VQ39"/>
    <mergeCell ref="WF39:WK39"/>
    <mergeCell ref="WP39:WU39"/>
    <mergeCell ref="WZ39:XE39"/>
    <mergeCell ref="XJ39:XO39"/>
    <mergeCell ref="YD39:YI39"/>
    <mergeCell ref="YN39:YS39"/>
    <mergeCell ref="YX39:ZC39"/>
    <mergeCell ref="ZH39:ZM39"/>
    <mergeCell ref="AAB39:AAG39"/>
    <mergeCell ref="AAL39:AAQ39"/>
    <mergeCell ref="AAV39:ABA39"/>
    <mergeCell ref="ABF39:ABK39"/>
    <mergeCell ref="ABZ39:ACE39"/>
    <mergeCell ref="ACJ39:ACO39"/>
    <mergeCell ref="ACT39:ACY39"/>
    <mergeCell ref="ADD39:ADI39"/>
    <mergeCell ref="ADX39:AEC39"/>
    <mergeCell ref="AEH39:AEM39"/>
    <mergeCell ref="AER39:AEW39"/>
    <mergeCell ref="AFB39:AFG39"/>
    <mergeCell ref="AFV39:AGA39"/>
    <mergeCell ref="AGF39:AGK39"/>
    <mergeCell ref="AGP39:AGU39"/>
    <mergeCell ref="ACT38:ACY38"/>
    <mergeCell ref="ADD38:ADI38"/>
    <mergeCell ref="ADX38:AEC38"/>
    <mergeCell ref="AEH38:AEM38"/>
    <mergeCell ref="AER38:AEW38"/>
    <mergeCell ref="AFB38:AFG38"/>
    <mergeCell ref="AFV38:AGA38"/>
    <mergeCell ref="AGF38:AGK38"/>
    <mergeCell ref="AGP38:AGU38"/>
    <mergeCell ref="AGZ38:AHE38"/>
    <mergeCell ref="AHT38:AHY38"/>
    <mergeCell ref="AID38:AII38"/>
    <mergeCell ref="AIN38:AIS38"/>
    <mergeCell ref="AIX38:AJC38"/>
    <mergeCell ref="AJR38:AJW38"/>
    <mergeCell ref="AKB38:AKG38"/>
    <mergeCell ref="AKL38:AKQ38"/>
    <mergeCell ref="AGP37:AGU37"/>
    <mergeCell ref="AGZ37:AHE37"/>
    <mergeCell ref="AHT37:AHY37"/>
    <mergeCell ref="AID37:AII37"/>
    <mergeCell ref="AIN37:AIS37"/>
    <mergeCell ref="AIX37:AJC37"/>
    <mergeCell ref="AJR37:AJW37"/>
    <mergeCell ref="AKB37:AKG37"/>
    <mergeCell ref="AKL37:AKQ37"/>
    <mergeCell ref="AKV37:ALA37"/>
    <mergeCell ref="SJ38:SO38"/>
    <mergeCell ref="ST38:SY38"/>
    <mergeCell ref="TD38:TI38"/>
    <mergeCell ref="TN38:TS38"/>
    <mergeCell ref="UH38:UM38"/>
    <mergeCell ref="UR38:UW38"/>
    <mergeCell ref="VB38:VG38"/>
    <mergeCell ref="VL38:VQ38"/>
    <mergeCell ref="WF38:WK38"/>
    <mergeCell ref="WP38:WU38"/>
    <mergeCell ref="WZ38:XE38"/>
    <mergeCell ref="XJ38:XO38"/>
    <mergeCell ref="YD38:YI38"/>
    <mergeCell ref="YN38:YS38"/>
    <mergeCell ref="YX38:ZC38"/>
    <mergeCell ref="ZH38:ZM38"/>
    <mergeCell ref="AAB38:AAG38"/>
    <mergeCell ref="AAL38:AAQ38"/>
    <mergeCell ref="AAV38:ABA38"/>
    <mergeCell ref="ABF38:ABK38"/>
    <mergeCell ref="ABZ38:ACE38"/>
    <mergeCell ref="ACJ38:ACO38"/>
    <mergeCell ref="AKL36:AKQ36"/>
    <mergeCell ref="AKV36:ALA36"/>
    <mergeCell ref="SJ37:SO37"/>
    <mergeCell ref="ST37:SY37"/>
    <mergeCell ref="TD37:TI37"/>
    <mergeCell ref="TN37:TS37"/>
    <mergeCell ref="UH37:UM37"/>
    <mergeCell ref="UR37:UW37"/>
    <mergeCell ref="VB37:VG37"/>
    <mergeCell ref="VL37:VQ37"/>
    <mergeCell ref="WF37:WK37"/>
    <mergeCell ref="WP37:WU37"/>
    <mergeCell ref="WZ37:XE37"/>
    <mergeCell ref="XJ37:XO37"/>
    <mergeCell ref="YD37:YI37"/>
    <mergeCell ref="YN37:YS37"/>
    <mergeCell ref="YX37:ZC37"/>
    <mergeCell ref="ZH37:ZM37"/>
    <mergeCell ref="AAB37:AAG37"/>
    <mergeCell ref="AAL37:AAQ37"/>
    <mergeCell ref="AAV37:ABA37"/>
    <mergeCell ref="ABF37:ABK37"/>
    <mergeCell ref="ABZ37:ACE37"/>
    <mergeCell ref="ACJ37:ACO37"/>
    <mergeCell ref="ACT37:ACY37"/>
    <mergeCell ref="ADD37:ADI37"/>
    <mergeCell ref="ADX37:AEC37"/>
    <mergeCell ref="AEH37:AEM37"/>
    <mergeCell ref="AER37:AEW37"/>
    <mergeCell ref="AFB37:AFG37"/>
    <mergeCell ref="AFV37:AGA37"/>
    <mergeCell ref="AGF37:AGK37"/>
    <mergeCell ref="ACJ36:ACO36"/>
    <mergeCell ref="ACT36:ACY36"/>
    <mergeCell ref="ADD36:ADI36"/>
    <mergeCell ref="ADX36:AEC36"/>
    <mergeCell ref="AEH36:AEM36"/>
    <mergeCell ref="AER36:AEW36"/>
    <mergeCell ref="AFB36:AFG36"/>
    <mergeCell ref="AFV36:AGA36"/>
    <mergeCell ref="AGF36:AGK36"/>
    <mergeCell ref="AGP36:AGU36"/>
    <mergeCell ref="AGZ36:AHE36"/>
    <mergeCell ref="AHT36:AHY36"/>
    <mergeCell ref="AID36:AII36"/>
    <mergeCell ref="AIN36:AIS36"/>
    <mergeCell ref="AIX36:AJC36"/>
    <mergeCell ref="AJR36:AJW36"/>
    <mergeCell ref="AKB36:AKG36"/>
    <mergeCell ref="AGF35:AGK35"/>
    <mergeCell ref="AGP35:AGU35"/>
    <mergeCell ref="AGZ35:AHE35"/>
    <mergeCell ref="AHT35:AHY35"/>
    <mergeCell ref="AID35:AII35"/>
    <mergeCell ref="AIN35:AIS35"/>
    <mergeCell ref="AIX35:AJC35"/>
    <mergeCell ref="AJR35:AJW35"/>
    <mergeCell ref="AKB35:AKG35"/>
    <mergeCell ref="AKL35:AKQ35"/>
    <mergeCell ref="AKV35:ALA35"/>
    <mergeCell ref="SJ36:SO36"/>
    <mergeCell ref="ST36:SY36"/>
    <mergeCell ref="TD36:TI36"/>
    <mergeCell ref="TN36:TS36"/>
    <mergeCell ref="UH36:UM36"/>
    <mergeCell ref="UR36:UW36"/>
    <mergeCell ref="VB36:VG36"/>
    <mergeCell ref="VL36:VQ36"/>
    <mergeCell ref="WF36:WK36"/>
    <mergeCell ref="WP36:WU36"/>
    <mergeCell ref="WZ36:XE36"/>
    <mergeCell ref="XJ36:XO36"/>
    <mergeCell ref="YD36:YI36"/>
    <mergeCell ref="YN36:YS36"/>
    <mergeCell ref="YX36:ZC36"/>
    <mergeCell ref="ZH36:ZM36"/>
    <mergeCell ref="AAB36:AAG36"/>
    <mergeCell ref="AAL36:AAQ36"/>
    <mergeCell ref="AAV36:ABA36"/>
    <mergeCell ref="ABF36:ABK36"/>
    <mergeCell ref="ABZ36:ACE36"/>
    <mergeCell ref="AKB34:AKG34"/>
    <mergeCell ref="AKL34:AKQ34"/>
    <mergeCell ref="AKV34:ALA34"/>
    <mergeCell ref="SJ35:SO35"/>
    <mergeCell ref="ST35:SY35"/>
    <mergeCell ref="TD35:TI35"/>
    <mergeCell ref="TN35:TS35"/>
    <mergeCell ref="UH35:UM35"/>
    <mergeCell ref="UR35:UW35"/>
    <mergeCell ref="VB35:VG35"/>
    <mergeCell ref="VL35:VQ35"/>
    <mergeCell ref="WF35:WK35"/>
    <mergeCell ref="WP35:WU35"/>
    <mergeCell ref="WZ35:XE35"/>
    <mergeCell ref="XJ35:XO35"/>
    <mergeCell ref="YD35:YI35"/>
    <mergeCell ref="YN35:YS35"/>
    <mergeCell ref="YX35:ZC35"/>
    <mergeCell ref="ZH35:ZM35"/>
    <mergeCell ref="AAB35:AAG35"/>
    <mergeCell ref="AAL35:AAQ35"/>
    <mergeCell ref="AAV35:ABA35"/>
    <mergeCell ref="ABF35:ABK35"/>
    <mergeCell ref="ABZ35:ACE35"/>
    <mergeCell ref="ACJ35:ACO35"/>
    <mergeCell ref="ACT35:ACY35"/>
    <mergeCell ref="ADD35:ADI35"/>
    <mergeCell ref="ADX35:AEC35"/>
    <mergeCell ref="AEH35:AEM35"/>
    <mergeCell ref="AER35:AEW35"/>
    <mergeCell ref="AFB35:AFG35"/>
    <mergeCell ref="AFV35:AGA35"/>
    <mergeCell ref="ABZ34:ACE34"/>
    <mergeCell ref="ACJ34:ACO34"/>
    <mergeCell ref="ACT34:ACY34"/>
    <mergeCell ref="ADD34:ADI34"/>
    <mergeCell ref="ADX34:AEC34"/>
    <mergeCell ref="AEH34:AEM34"/>
    <mergeCell ref="AER34:AEW34"/>
    <mergeCell ref="AFB34:AFG34"/>
    <mergeCell ref="AFV34:AGA34"/>
    <mergeCell ref="AGF34:AGK34"/>
    <mergeCell ref="AGP34:AGU34"/>
    <mergeCell ref="AGZ34:AHE34"/>
    <mergeCell ref="AHT34:AHY34"/>
    <mergeCell ref="AID34:AII34"/>
    <mergeCell ref="AIN34:AIS34"/>
    <mergeCell ref="AIX34:AJC34"/>
    <mergeCell ref="AJR34:AJW34"/>
    <mergeCell ref="AFV33:AGA33"/>
    <mergeCell ref="AGF33:AGK33"/>
    <mergeCell ref="AGP33:AGU33"/>
    <mergeCell ref="AGZ33:AHE33"/>
    <mergeCell ref="AHT33:AHY33"/>
    <mergeCell ref="AID33:AII33"/>
    <mergeCell ref="AIN33:AIS33"/>
    <mergeCell ref="AIX33:AJC33"/>
    <mergeCell ref="AJR33:AJW33"/>
    <mergeCell ref="AKB33:AKG33"/>
    <mergeCell ref="AKL33:AKQ33"/>
    <mergeCell ref="AKV33:ALA33"/>
    <mergeCell ref="SJ34:SO34"/>
    <mergeCell ref="ST34:SY34"/>
    <mergeCell ref="TD34:TI34"/>
    <mergeCell ref="TN34:TS34"/>
    <mergeCell ref="UH34:UM34"/>
    <mergeCell ref="UR34:UW34"/>
    <mergeCell ref="VB34:VG34"/>
    <mergeCell ref="VL34:VQ34"/>
    <mergeCell ref="WF34:WK34"/>
    <mergeCell ref="WP34:WU34"/>
    <mergeCell ref="WZ34:XE34"/>
    <mergeCell ref="XJ34:XO34"/>
    <mergeCell ref="YD34:YI34"/>
    <mergeCell ref="YN34:YS34"/>
    <mergeCell ref="YX34:ZC34"/>
    <mergeCell ref="ZH34:ZM34"/>
    <mergeCell ref="AAB34:AAG34"/>
    <mergeCell ref="AAL34:AAQ34"/>
    <mergeCell ref="AAV34:ABA34"/>
    <mergeCell ref="ABF34:ABK34"/>
    <mergeCell ref="AJR32:AJW32"/>
    <mergeCell ref="AKB32:AKG32"/>
    <mergeCell ref="AKL32:AKQ32"/>
    <mergeCell ref="AKV32:ALA32"/>
    <mergeCell ref="SJ33:SO33"/>
    <mergeCell ref="ST33:SY33"/>
    <mergeCell ref="TD33:TI33"/>
    <mergeCell ref="TN33:TS33"/>
    <mergeCell ref="UH33:UM33"/>
    <mergeCell ref="UR33:UW33"/>
    <mergeCell ref="VB33:VG33"/>
    <mergeCell ref="VL33:VQ33"/>
    <mergeCell ref="WF33:WK33"/>
    <mergeCell ref="WP33:WU33"/>
    <mergeCell ref="WZ33:XE33"/>
    <mergeCell ref="XJ33:XO33"/>
    <mergeCell ref="YD33:YI33"/>
    <mergeCell ref="YN33:YS33"/>
    <mergeCell ref="YX33:ZC33"/>
    <mergeCell ref="ZH33:ZM33"/>
    <mergeCell ref="AAB33:AAG33"/>
    <mergeCell ref="AAL33:AAQ33"/>
    <mergeCell ref="AAV33:ABA33"/>
    <mergeCell ref="ABF33:ABK33"/>
    <mergeCell ref="ABZ33:ACE33"/>
    <mergeCell ref="ACJ33:ACO33"/>
    <mergeCell ref="ACT33:ACY33"/>
    <mergeCell ref="ADD33:ADI33"/>
    <mergeCell ref="ADX33:AEC33"/>
    <mergeCell ref="AEH33:AEM33"/>
    <mergeCell ref="AER33:AEW33"/>
    <mergeCell ref="AFB33:AFG33"/>
    <mergeCell ref="ABF32:ABK32"/>
    <mergeCell ref="ABZ32:ACE32"/>
    <mergeCell ref="ACJ32:ACO32"/>
    <mergeCell ref="ACT32:ACY32"/>
    <mergeCell ref="ADD32:ADI32"/>
    <mergeCell ref="ADX32:AEC32"/>
    <mergeCell ref="AEH32:AEM32"/>
    <mergeCell ref="AER32:AEW32"/>
    <mergeCell ref="AFB32:AFG32"/>
    <mergeCell ref="AFV32:AGA32"/>
    <mergeCell ref="AGF32:AGK32"/>
    <mergeCell ref="AGP32:AGU32"/>
    <mergeCell ref="AGZ32:AHE32"/>
    <mergeCell ref="AHT32:AHY32"/>
    <mergeCell ref="AID32:AII32"/>
    <mergeCell ref="AIN32:AIS32"/>
    <mergeCell ref="AIX32:AJC32"/>
    <mergeCell ref="AFB31:AFG31"/>
    <mergeCell ref="AFV31:AGA31"/>
    <mergeCell ref="AGF31:AGK31"/>
    <mergeCell ref="AGP31:AGU31"/>
    <mergeCell ref="AGZ31:AHE31"/>
    <mergeCell ref="AHT31:AHY31"/>
    <mergeCell ref="AID31:AII31"/>
    <mergeCell ref="AIN31:AIS31"/>
    <mergeCell ref="AIX31:AJC31"/>
    <mergeCell ref="AJR31:AJW31"/>
    <mergeCell ref="AKB31:AKG31"/>
    <mergeCell ref="AKL31:AKQ31"/>
    <mergeCell ref="AKV31:ALA31"/>
    <mergeCell ref="SJ32:SO32"/>
    <mergeCell ref="ST32:SY32"/>
    <mergeCell ref="TD32:TI32"/>
    <mergeCell ref="TN32:TS32"/>
    <mergeCell ref="UH32:UM32"/>
    <mergeCell ref="UR32:UW32"/>
    <mergeCell ref="VB32:VG32"/>
    <mergeCell ref="VL32:VQ32"/>
    <mergeCell ref="WF32:WK32"/>
    <mergeCell ref="WP32:WU32"/>
    <mergeCell ref="WZ32:XE32"/>
    <mergeCell ref="XJ32:XO32"/>
    <mergeCell ref="YD32:YI32"/>
    <mergeCell ref="YN32:YS32"/>
    <mergeCell ref="YX32:ZC32"/>
    <mergeCell ref="ZH32:ZM32"/>
    <mergeCell ref="AAB32:AAG32"/>
    <mergeCell ref="AAL32:AAQ32"/>
    <mergeCell ref="AAV32:ABA32"/>
    <mergeCell ref="AIX30:AJC30"/>
    <mergeCell ref="AJR30:AJW30"/>
    <mergeCell ref="AKB30:AKG30"/>
    <mergeCell ref="AKL30:AKQ30"/>
    <mergeCell ref="AKV30:ALA30"/>
    <mergeCell ref="SJ31:SO31"/>
    <mergeCell ref="ST31:SY31"/>
    <mergeCell ref="TD31:TI31"/>
    <mergeCell ref="TN31:TS31"/>
    <mergeCell ref="UH31:UM31"/>
    <mergeCell ref="UR31:UW31"/>
    <mergeCell ref="VB31:VG31"/>
    <mergeCell ref="VL31:VQ31"/>
    <mergeCell ref="WF31:WK31"/>
    <mergeCell ref="WP31:WU31"/>
    <mergeCell ref="WZ31:XE31"/>
    <mergeCell ref="XJ31:XO31"/>
    <mergeCell ref="YD31:YI31"/>
    <mergeCell ref="YN31:YS31"/>
    <mergeCell ref="YX31:ZC31"/>
    <mergeCell ref="ZH31:ZM31"/>
    <mergeCell ref="AAB31:AAG31"/>
    <mergeCell ref="AAL31:AAQ31"/>
    <mergeCell ref="AAV31:ABA31"/>
    <mergeCell ref="ABF31:ABK31"/>
    <mergeCell ref="ABZ31:ACE31"/>
    <mergeCell ref="ACJ31:ACO31"/>
    <mergeCell ref="ACT31:ACY31"/>
    <mergeCell ref="ADD31:ADI31"/>
    <mergeCell ref="ADX31:AEC31"/>
    <mergeCell ref="AEH31:AEM31"/>
    <mergeCell ref="AER31:AEW31"/>
    <mergeCell ref="AAV30:ABA30"/>
    <mergeCell ref="ABF30:ABK30"/>
    <mergeCell ref="ABZ30:ACE30"/>
    <mergeCell ref="ACJ30:ACO30"/>
    <mergeCell ref="ACT30:ACY30"/>
    <mergeCell ref="ADD30:ADI30"/>
    <mergeCell ref="ADX30:AEC30"/>
    <mergeCell ref="AEH30:AEM30"/>
    <mergeCell ref="AER30:AEW30"/>
    <mergeCell ref="AFB30:AFG30"/>
    <mergeCell ref="AFV30:AGA30"/>
    <mergeCell ref="AGF30:AGK30"/>
    <mergeCell ref="AGP30:AGU30"/>
    <mergeCell ref="AGZ30:AHE30"/>
    <mergeCell ref="AHT30:AHY30"/>
    <mergeCell ref="AID30:AII30"/>
    <mergeCell ref="AIN30:AIS30"/>
    <mergeCell ref="AER29:AEW29"/>
    <mergeCell ref="AFB29:AFG29"/>
    <mergeCell ref="AFV29:AGA29"/>
    <mergeCell ref="AGF29:AGK29"/>
    <mergeCell ref="AGP29:AGU29"/>
    <mergeCell ref="AGZ29:AHE29"/>
    <mergeCell ref="AHT29:AHY29"/>
    <mergeCell ref="AID29:AII29"/>
    <mergeCell ref="AIN29:AIS29"/>
    <mergeCell ref="AIX29:AJC29"/>
    <mergeCell ref="AJR29:AJW29"/>
    <mergeCell ref="AKB29:AKG29"/>
    <mergeCell ref="AKL29:AKQ29"/>
    <mergeCell ref="AKV29:ALA29"/>
    <mergeCell ref="SJ30:SO30"/>
    <mergeCell ref="ST30:SY30"/>
    <mergeCell ref="TD30:TI30"/>
    <mergeCell ref="TN30:TS30"/>
    <mergeCell ref="UH30:UM30"/>
    <mergeCell ref="UR30:UW30"/>
    <mergeCell ref="VB30:VG30"/>
    <mergeCell ref="VL30:VQ30"/>
    <mergeCell ref="WF30:WK30"/>
    <mergeCell ref="WP30:WU30"/>
    <mergeCell ref="WZ30:XE30"/>
    <mergeCell ref="XJ30:XO30"/>
    <mergeCell ref="YD30:YI30"/>
    <mergeCell ref="YN30:YS30"/>
    <mergeCell ref="YX30:ZC30"/>
    <mergeCell ref="ZH30:ZM30"/>
    <mergeCell ref="AAB30:AAG30"/>
    <mergeCell ref="AAL30:AAQ30"/>
    <mergeCell ref="AIN28:AIS28"/>
    <mergeCell ref="AIX28:AJC28"/>
    <mergeCell ref="AJR28:AJW28"/>
    <mergeCell ref="AKB28:AKG28"/>
    <mergeCell ref="AKL28:AKQ28"/>
    <mergeCell ref="AKV28:ALA28"/>
    <mergeCell ref="SJ29:SO29"/>
    <mergeCell ref="ST29:SY29"/>
    <mergeCell ref="TD29:TI29"/>
    <mergeCell ref="TN29:TS29"/>
    <mergeCell ref="UH29:UM29"/>
    <mergeCell ref="UR29:UW29"/>
    <mergeCell ref="VB29:VG29"/>
    <mergeCell ref="VL29:VQ29"/>
    <mergeCell ref="WF29:WK29"/>
    <mergeCell ref="WP29:WU29"/>
    <mergeCell ref="WZ29:XE29"/>
    <mergeCell ref="XJ29:XO29"/>
    <mergeCell ref="YD29:YI29"/>
    <mergeCell ref="YN29:YS29"/>
    <mergeCell ref="YX29:ZC29"/>
    <mergeCell ref="ZH29:ZM29"/>
    <mergeCell ref="AAB29:AAG29"/>
    <mergeCell ref="AAL29:AAQ29"/>
    <mergeCell ref="AAV29:ABA29"/>
    <mergeCell ref="ABF29:ABK29"/>
    <mergeCell ref="ABZ29:ACE29"/>
    <mergeCell ref="ACJ29:ACO29"/>
    <mergeCell ref="ACT29:ACY29"/>
    <mergeCell ref="ADD29:ADI29"/>
    <mergeCell ref="ADX29:AEC29"/>
    <mergeCell ref="AEH29:AEM29"/>
    <mergeCell ref="AAL28:AAQ28"/>
    <mergeCell ref="AAV28:ABA28"/>
    <mergeCell ref="ABF28:ABK28"/>
    <mergeCell ref="ABZ28:ACE28"/>
    <mergeCell ref="ACJ28:ACO28"/>
    <mergeCell ref="ACT28:ACY28"/>
    <mergeCell ref="ADD28:ADI28"/>
    <mergeCell ref="ADX28:AEC28"/>
    <mergeCell ref="AEH28:AEM28"/>
    <mergeCell ref="AER28:AEW28"/>
    <mergeCell ref="AFB28:AFG28"/>
    <mergeCell ref="AFV28:AGA28"/>
    <mergeCell ref="AGF28:AGK28"/>
    <mergeCell ref="AGP28:AGU28"/>
    <mergeCell ref="AGZ28:AHE28"/>
    <mergeCell ref="AHT28:AHY28"/>
    <mergeCell ref="AID28:AII28"/>
    <mergeCell ref="SJ28:SO28"/>
    <mergeCell ref="ST28:SY28"/>
    <mergeCell ref="TD28:TI28"/>
    <mergeCell ref="TN28:TS28"/>
    <mergeCell ref="UH28:UM28"/>
    <mergeCell ref="UR28:UW28"/>
    <mergeCell ref="VB28:VG28"/>
    <mergeCell ref="VL28:VQ28"/>
    <mergeCell ref="WF28:WK28"/>
    <mergeCell ref="WP28:WU28"/>
    <mergeCell ref="WZ28:XE28"/>
    <mergeCell ref="XJ28:XO28"/>
    <mergeCell ref="YD28:YI28"/>
    <mergeCell ref="YN28:YS28"/>
    <mergeCell ref="YX28:ZC28"/>
    <mergeCell ref="ZH28:ZM28"/>
    <mergeCell ref="AAB28:AAG28"/>
    <mergeCell ref="ADD27:ADI27"/>
    <mergeCell ref="ADX27:AEC27"/>
    <mergeCell ref="AEH27:AEM27"/>
    <mergeCell ref="AER27:AEW27"/>
    <mergeCell ref="AFB27:AFG27"/>
    <mergeCell ref="AFV27:AGA27"/>
    <mergeCell ref="AGF27:AGK27"/>
    <mergeCell ref="AGP27:AGU27"/>
    <mergeCell ref="AGZ27:AHE27"/>
    <mergeCell ref="AHT27:AHY27"/>
    <mergeCell ref="AID27:AII27"/>
    <mergeCell ref="AIN27:AIS27"/>
    <mergeCell ref="AIX27:AJC27"/>
    <mergeCell ref="AJR27:AJW27"/>
    <mergeCell ref="AKB27:AKG27"/>
    <mergeCell ref="AKL27:AKQ27"/>
    <mergeCell ref="AKV27:ALA27"/>
    <mergeCell ref="AGZ26:AHE26"/>
    <mergeCell ref="AHT26:AHY26"/>
    <mergeCell ref="AID26:AII26"/>
    <mergeCell ref="AIN26:AIS26"/>
    <mergeCell ref="AIX26:AJC26"/>
    <mergeCell ref="AJR26:AJW26"/>
    <mergeCell ref="AKB26:AKG26"/>
    <mergeCell ref="AKL26:AKQ26"/>
    <mergeCell ref="AKV26:ALA26"/>
    <mergeCell ref="SJ27:SO27"/>
    <mergeCell ref="ST27:SY27"/>
    <mergeCell ref="TD27:TI27"/>
    <mergeCell ref="TN27:TS27"/>
    <mergeCell ref="UH27:UM27"/>
    <mergeCell ref="UR27:UW27"/>
    <mergeCell ref="VB27:VG27"/>
    <mergeCell ref="VL27:VQ27"/>
    <mergeCell ref="WF27:WK27"/>
    <mergeCell ref="WP27:WU27"/>
    <mergeCell ref="WZ27:XE27"/>
    <mergeCell ref="XJ27:XO27"/>
    <mergeCell ref="YD27:YI27"/>
    <mergeCell ref="YN27:YS27"/>
    <mergeCell ref="YX27:ZC27"/>
    <mergeCell ref="ZH27:ZM27"/>
    <mergeCell ref="AAB27:AAG27"/>
    <mergeCell ref="AAL27:AAQ27"/>
    <mergeCell ref="AAV27:ABA27"/>
    <mergeCell ref="ABF27:ABK27"/>
    <mergeCell ref="ABZ27:ACE27"/>
    <mergeCell ref="ACJ27:ACO27"/>
    <mergeCell ref="ACT27:ACY27"/>
    <mergeCell ref="AKV25:ALA25"/>
    <mergeCell ref="SJ26:SO26"/>
    <mergeCell ref="ST26:SY26"/>
    <mergeCell ref="TD26:TI26"/>
    <mergeCell ref="TN26:TS26"/>
    <mergeCell ref="UH26:UM26"/>
    <mergeCell ref="UR26:UW26"/>
    <mergeCell ref="VB26:VG26"/>
    <mergeCell ref="VL26:VQ26"/>
    <mergeCell ref="WF26:WK26"/>
    <mergeCell ref="WP26:WU26"/>
    <mergeCell ref="WZ26:XE26"/>
    <mergeCell ref="XJ26:XO26"/>
    <mergeCell ref="YD26:YI26"/>
    <mergeCell ref="YN26:YS26"/>
    <mergeCell ref="YX26:ZC26"/>
    <mergeCell ref="ZH26:ZM26"/>
    <mergeCell ref="AAB26:AAG26"/>
    <mergeCell ref="AAL26:AAQ26"/>
    <mergeCell ref="AAV26:ABA26"/>
    <mergeCell ref="ABF26:ABK26"/>
    <mergeCell ref="ABZ26:ACE26"/>
    <mergeCell ref="ACJ26:ACO26"/>
    <mergeCell ref="ACT26:ACY26"/>
    <mergeCell ref="ADD26:ADI26"/>
    <mergeCell ref="ADX26:AEC26"/>
    <mergeCell ref="AEH26:AEM26"/>
    <mergeCell ref="AER26:AEW26"/>
    <mergeCell ref="AFB26:AFG26"/>
    <mergeCell ref="AFV26:AGA26"/>
    <mergeCell ref="AGF26:AGK26"/>
    <mergeCell ref="AGP26:AGU26"/>
    <mergeCell ref="ACT25:ACY25"/>
    <mergeCell ref="ADD25:ADI25"/>
    <mergeCell ref="ADX25:AEC25"/>
    <mergeCell ref="AEH25:AEM25"/>
    <mergeCell ref="AER25:AEW25"/>
    <mergeCell ref="AFB25:AFG25"/>
    <mergeCell ref="AFV25:AGA25"/>
    <mergeCell ref="AGF25:AGK25"/>
    <mergeCell ref="AGP25:AGU25"/>
    <mergeCell ref="AGZ25:AHE25"/>
    <mergeCell ref="AHT25:AHY25"/>
    <mergeCell ref="AID25:AII25"/>
    <mergeCell ref="AIN25:AIS25"/>
    <mergeCell ref="AIX25:AJC25"/>
    <mergeCell ref="AJR25:AJW25"/>
    <mergeCell ref="AKB25:AKG25"/>
    <mergeCell ref="AKL25:AKQ25"/>
    <mergeCell ref="AGP24:AGU24"/>
    <mergeCell ref="AGZ24:AHE24"/>
    <mergeCell ref="AHT24:AHY24"/>
    <mergeCell ref="AID24:AII24"/>
    <mergeCell ref="AIN24:AIS24"/>
    <mergeCell ref="AIX24:AJC24"/>
    <mergeCell ref="AJR24:AJW24"/>
    <mergeCell ref="AKB24:AKG24"/>
    <mergeCell ref="AKL24:AKQ24"/>
    <mergeCell ref="AKV24:ALA24"/>
    <mergeCell ref="SJ25:SO25"/>
    <mergeCell ref="ST25:SY25"/>
    <mergeCell ref="TD25:TI25"/>
    <mergeCell ref="TN25:TS25"/>
    <mergeCell ref="UH25:UM25"/>
    <mergeCell ref="UR25:UW25"/>
    <mergeCell ref="VB25:VG25"/>
    <mergeCell ref="VL25:VQ25"/>
    <mergeCell ref="WF25:WK25"/>
    <mergeCell ref="WP25:WU25"/>
    <mergeCell ref="WZ25:XE25"/>
    <mergeCell ref="XJ25:XO25"/>
    <mergeCell ref="YD25:YI25"/>
    <mergeCell ref="YN25:YS25"/>
    <mergeCell ref="YX25:ZC25"/>
    <mergeCell ref="ZH25:ZM25"/>
    <mergeCell ref="AAB25:AAG25"/>
    <mergeCell ref="AAL25:AAQ25"/>
    <mergeCell ref="AAV25:ABA25"/>
    <mergeCell ref="ABF25:ABK25"/>
    <mergeCell ref="ABZ25:ACE25"/>
    <mergeCell ref="ACJ25:ACO25"/>
    <mergeCell ref="AKL23:AKQ23"/>
    <mergeCell ref="AKV23:ALA23"/>
    <mergeCell ref="SJ24:SO24"/>
    <mergeCell ref="ST24:SY24"/>
    <mergeCell ref="TD24:TI24"/>
    <mergeCell ref="TN24:TS24"/>
    <mergeCell ref="UH24:UM24"/>
    <mergeCell ref="UR24:UW24"/>
    <mergeCell ref="VB24:VG24"/>
    <mergeCell ref="VL24:VQ24"/>
    <mergeCell ref="WF24:WK24"/>
    <mergeCell ref="WP24:WU24"/>
    <mergeCell ref="WZ24:XE24"/>
    <mergeCell ref="XJ24:XO24"/>
    <mergeCell ref="YD24:YI24"/>
    <mergeCell ref="YN24:YS24"/>
    <mergeCell ref="YX24:ZC24"/>
    <mergeCell ref="ZH24:ZM24"/>
    <mergeCell ref="AAB24:AAG24"/>
    <mergeCell ref="AAL24:AAQ24"/>
    <mergeCell ref="AAV24:ABA24"/>
    <mergeCell ref="ABF24:ABK24"/>
    <mergeCell ref="ABZ24:ACE24"/>
    <mergeCell ref="ACJ24:ACO24"/>
    <mergeCell ref="ACT24:ACY24"/>
    <mergeCell ref="ADD24:ADI24"/>
    <mergeCell ref="ADX24:AEC24"/>
    <mergeCell ref="AEH24:AEM24"/>
    <mergeCell ref="AER24:AEW24"/>
    <mergeCell ref="AFB24:AFG24"/>
    <mergeCell ref="AFV24:AGA24"/>
    <mergeCell ref="AGF24:AGK24"/>
    <mergeCell ref="ACJ23:ACO23"/>
    <mergeCell ref="ACT23:ACY23"/>
    <mergeCell ref="ADD23:ADI23"/>
    <mergeCell ref="ADX23:AEC23"/>
    <mergeCell ref="AEH23:AEM23"/>
    <mergeCell ref="AER23:AEW23"/>
    <mergeCell ref="AFB23:AFG23"/>
    <mergeCell ref="AFV23:AGA23"/>
    <mergeCell ref="AGF23:AGK23"/>
    <mergeCell ref="AGP23:AGU23"/>
    <mergeCell ref="AGZ23:AHE23"/>
    <mergeCell ref="AHT23:AHY23"/>
    <mergeCell ref="AID23:AII23"/>
    <mergeCell ref="AIN23:AIS23"/>
    <mergeCell ref="AIX23:AJC23"/>
    <mergeCell ref="AJR23:AJW23"/>
    <mergeCell ref="AKB23:AKG23"/>
    <mergeCell ref="AGF22:AGK22"/>
    <mergeCell ref="AGP22:AGU22"/>
    <mergeCell ref="AGZ22:AHE22"/>
    <mergeCell ref="AHT22:AHY22"/>
    <mergeCell ref="AID22:AII22"/>
    <mergeCell ref="AIN22:AIS22"/>
    <mergeCell ref="AIX22:AJC22"/>
    <mergeCell ref="AJR22:AJW22"/>
    <mergeCell ref="AKB22:AKG22"/>
    <mergeCell ref="AKL22:AKQ22"/>
    <mergeCell ref="AKV22:ALA22"/>
    <mergeCell ref="SJ23:SO23"/>
    <mergeCell ref="ST23:SY23"/>
    <mergeCell ref="TD23:TI23"/>
    <mergeCell ref="TN23:TS23"/>
    <mergeCell ref="UH23:UM23"/>
    <mergeCell ref="UR23:UW23"/>
    <mergeCell ref="VB23:VG23"/>
    <mergeCell ref="VL23:VQ23"/>
    <mergeCell ref="WF23:WK23"/>
    <mergeCell ref="WP23:WU23"/>
    <mergeCell ref="WZ23:XE23"/>
    <mergeCell ref="XJ23:XO23"/>
    <mergeCell ref="YD23:YI23"/>
    <mergeCell ref="YN23:YS23"/>
    <mergeCell ref="YX23:ZC23"/>
    <mergeCell ref="ZH23:ZM23"/>
    <mergeCell ref="AAB23:AAG23"/>
    <mergeCell ref="AAL23:AAQ23"/>
    <mergeCell ref="AAV23:ABA23"/>
    <mergeCell ref="ABF23:ABK23"/>
    <mergeCell ref="ABZ23:ACE23"/>
    <mergeCell ref="AKB21:AKG21"/>
    <mergeCell ref="AKL21:AKQ21"/>
    <mergeCell ref="AKV21:ALA21"/>
    <mergeCell ref="SJ22:SO22"/>
    <mergeCell ref="ST22:SY22"/>
    <mergeCell ref="TD22:TI22"/>
    <mergeCell ref="TN22:TS22"/>
    <mergeCell ref="UH22:UM22"/>
    <mergeCell ref="UR22:UW22"/>
    <mergeCell ref="VB22:VG22"/>
    <mergeCell ref="VL22:VQ22"/>
    <mergeCell ref="WF22:WK22"/>
    <mergeCell ref="WP22:WU22"/>
    <mergeCell ref="WZ22:XE22"/>
    <mergeCell ref="XJ22:XO22"/>
    <mergeCell ref="YD22:YI22"/>
    <mergeCell ref="YN22:YS22"/>
    <mergeCell ref="YX22:ZC22"/>
    <mergeCell ref="ZH22:ZM22"/>
    <mergeCell ref="AAB22:AAG22"/>
    <mergeCell ref="AAL22:AAQ22"/>
    <mergeCell ref="AAV22:ABA22"/>
    <mergeCell ref="ABF22:ABK22"/>
    <mergeCell ref="ABZ22:ACE22"/>
    <mergeCell ref="ACJ22:ACO22"/>
    <mergeCell ref="ACT22:ACY22"/>
    <mergeCell ref="ADD22:ADI22"/>
    <mergeCell ref="ADX22:AEC22"/>
    <mergeCell ref="AEH22:AEM22"/>
    <mergeCell ref="AER22:AEW22"/>
    <mergeCell ref="AFB22:AFG22"/>
    <mergeCell ref="AFV22:AGA22"/>
    <mergeCell ref="ABZ21:ACE21"/>
    <mergeCell ref="ACJ21:ACO21"/>
    <mergeCell ref="ACT21:ACY21"/>
    <mergeCell ref="ADD21:ADI21"/>
    <mergeCell ref="ADX21:AEC21"/>
    <mergeCell ref="AEH21:AEM21"/>
    <mergeCell ref="AER21:AEW21"/>
    <mergeCell ref="AFB21:AFG21"/>
    <mergeCell ref="AFV21:AGA21"/>
    <mergeCell ref="AGF21:AGK21"/>
    <mergeCell ref="AGP21:AGU21"/>
    <mergeCell ref="AGZ21:AHE21"/>
    <mergeCell ref="AHT21:AHY21"/>
    <mergeCell ref="AID21:AII21"/>
    <mergeCell ref="AIN21:AIS21"/>
    <mergeCell ref="AIX21:AJC21"/>
    <mergeCell ref="AJR21:AJW21"/>
    <mergeCell ref="AFV20:AGA20"/>
    <mergeCell ref="AGF20:AGK20"/>
    <mergeCell ref="AGP20:AGU20"/>
    <mergeCell ref="AGZ20:AHE20"/>
    <mergeCell ref="AHT20:AHY20"/>
    <mergeCell ref="AID20:AII20"/>
    <mergeCell ref="AIN20:AIS20"/>
    <mergeCell ref="AIX20:AJC20"/>
    <mergeCell ref="AJR20:AJW20"/>
    <mergeCell ref="AKB20:AKG20"/>
    <mergeCell ref="AKL20:AKQ20"/>
    <mergeCell ref="AKV20:ALA20"/>
    <mergeCell ref="SJ21:SO21"/>
    <mergeCell ref="ST21:SY21"/>
    <mergeCell ref="TD21:TI21"/>
    <mergeCell ref="TN21:TS21"/>
    <mergeCell ref="UH21:UM21"/>
    <mergeCell ref="UR21:UW21"/>
    <mergeCell ref="VB21:VG21"/>
    <mergeCell ref="VL21:VQ21"/>
    <mergeCell ref="WF21:WK21"/>
    <mergeCell ref="WP21:WU21"/>
    <mergeCell ref="WZ21:XE21"/>
    <mergeCell ref="XJ21:XO21"/>
    <mergeCell ref="YD21:YI21"/>
    <mergeCell ref="YN21:YS21"/>
    <mergeCell ref="YX21:ZC21"/>
    <mergeCell ref="ZH21:ZM21"/>
    <mergeCell ref="AAB21:AAG21"/>
    <mergeCell ref="AAL21:AAQ21"/>
    <mergeCell ref="AAV21:ABA21"/>
    <mergeCell ref="ABF21:ABK21"/>
    <mergeCell ref="AJR19:AJW19"/>
    <mergeCell ref="AKB19:AKG19"/>
    <mergeCell ref="AKL19:AKQ19"/>
    <mergeCell ref="AKV19:ALA19"/>
    <mergeCell ref="SJ20:SO20"/>
    <mergeCell ref="ST20:SY20"/>
    <mergeCell ref="TD20:TI20"/>
    <mergeCell ref="TN20:TS20"/>
    <mergeCell ref="UH20:UM20"/>
    <mergeCell ref="UR20:UW20"/>
    <mergeCell ref="VB20:VG20"/>
    <mergeCell ref="VL20:VQ20"/>
    <mergeCell ref="WF20:WK20"/>
    <mergeCell ref="WP20:WU20"/>
    <mergeCell ref="WZ20:XE20"/>
    <mergeCell ref="XJ20:XO20"/>
    <mergeCell ref="YD20:YI20"/>
    <mergeCell ref="YN20:YS20"/>
    <mergeCell ref="YX20:ZC20"/>
    <mergeCell ref="ZH20:ZM20"/>
    <mergeCell ref="AAB20:AAG20"/>
    <mergeCell ref="AAL20:AAQ20"/>
    <mergeCell ref="AAV20:ABA20"/>
    <mergeCell ref="ABF20:ABK20"/>
    <mergeCell ref="ABZ20:ACE20"/>
    <mergeCell ref="ACJ20:ACO20"/>
    <mergeCell ref="ACT20:ACY20"/>
    <mergeCell ref="ADD20:ADI20"/>
    <mergeCell ref="ADX20:AEC20"/>
    <mergeCell ref="AEH20:AEM20"/>
    <mergeCell ref="AER20:AEW20"/>
    <mergeCell ref="AFB20:AFG20"/>
    <mergeCell ref="ABF19:ABK19"/>
    <mergeCell ref="ABZ19:ACE19"/>
    <mergeCell ref="ACJ19:ACO19"/>
    <mergeCell ref="ACT19:ACY19"/>
    <mergeCell ref="ADD19:ADI19"/>
    <mergeCell ref="ADX19:AEC19"/>
    <mergeCell ref="AEH19:AEM19"/>
    <mergeCell ref="AER19:AEW19"/>
    <mergeCell ref="AFB19:AFG19"/>
    <mergeCell ref="AFV19:AGA19"/>
    <mergeCell ref="AGF19:AGK19"/>
    <mergeCell ref="AGP19:AGU19"/>
    <mergeCell ref="AGZ19:AHE19"/>
    <mergeCell ref="AHT19:AHY19"/>
    <mergeCell ref="AID19:AII19"/>
    <mergeCell ref="AIN19:AIS19"/>
    <mergeCell ref="AIX19:AJC19"/>
    <mergeCell ref="AFB18:AFG18"/>
    <mergeCell ref="AFV18:AGA18"/>
    <mergeCell ref="AGF18:AGK18"/>
    <mergeCell ref="AGP18:AGU18"/>
    <mergeCell ref="AGZ18:AHE18"/>
    <mergeCell ref="AHT18:AHY18"/>
    <mergeCell ref="AID18:AII18"/>
    <mergeCell ref="AIN18:AIS18"/>
    <mergeCell ref="AIX18:AJC18"/>
    <mergeCell ref="AJR18:AJW18"/>
    <mergeCell ref="AKB18:AKG18"/>
    <mergeCell ref="AKL18:AKQ18"/>
    <mergeCell ref="AKV18:ALA18"/>
    <mergeCell ref="SJ19:SO19"/>
    <mergeCell ref="ST19:SY19"/>
    <mergeCell ref="TD19:TI19"/>
    <mergeCell ref="TN19:TS19"/>
    <mergeCell ref="UH19:UM19"/>
    <mergeCell ref="UR19:UW19"/>
    <mergeCell ref="VB19:VG19"/>
    <mergeCell ref="VL19:VQ19"/>
    <mergeCell ref="WF19:WK19"/>
    <mergeCell ref="WP19:WU19"/>
    <mergeCell ref="WZ19:XE19"/>
    <mergeCell ref="XJ19:XO19"/>
    <mergeCell ref="YD19:YI19"/>
    <mergeCell ref="YN19:YS19"/>
    <mergeCell ref="YX19:ZC19"/>
    <mergeCell ref="ZH19:ZM19"/>
    <mergeCell ref="AAB19:AAG19"/>
    <mergeCell ref="AAL19:AAQ19"/>
    <mergeCell ref="AAV19:ABA19"/>
    <mergeCell ref="AIX17:AJC17"/>
    <mergeCell ref="AJR17:AJW17"/>
    <mergeCell ref="AKB17:AKG17"/>
    <mergeCell ref="AKL17:AKQ17"/>
    <mergeCell ref="AKV17:ALA17"/>
    <mergeCell ref="SJ18:SO18"/>
    <mergeCell ref="ST18:SY18"/>
    <mergeCell ref="TD18:TI18"/>
    <mergeCell ref="TN18:TS18"/>
    <mergeCell ref="UH18:UM18"/>
    <mergeCell ref="UR18:UW18"/>
    <mergeCell ref="VB18:VG18"/>
    <mergeCell ref="VL18:VQ18"/>
    <mergeCell ref="WF18:WK18"/>
    <mergeCell ref="WP18:WU18"/>
    <mergeCell ref="WZ18:XE18"/>
    <mergeCell ref="XJ18:XO18"/>
    <mergeCell ref="YD18:YI18"/>
    <mergeCell ref="YN18:YS18"/>
    <mergeCell ref="YX18:ZC18"/>
    <mergeCell ref="ZH18:ZM18"/>
    <mergeCell ref="AAB18:AAG18"/>
    <mergeCell ref="AAL18:AAQ18"/>
    <mergeCell ref="AAV18:ABA18"/>
    <mergeCell ref="ABF18:ABK18"/>
    <mergeCell ref="ABZ18:ACE18"/>
    <mergeCell ref="ACJ18:ACO18"/>
    <mergeCell ref="ACT18:ACY18"/>
    <mergeCell ref="ADD18:ADI18"/>
    <mergeCell ref="ADX18:AEC18"/>
    <mergeCell ref="AEH18:AEM18"/>
    <mergeCell ref="AER18:AEW18"/>
    <mergeCell ref="AAV17:ABA17"/>
    <mergeCell ref="ABF17:ABK17"/>
    <mergeCell ref="ABZ17:ACE17"/>
    <mergeCell ref="ACJ17:ACO17"/>
    <mergeCell ref="ACT17:ACY17"/>
    <mergeCell ref="ADD17:ADI17"/>
    <mergeCell ref="ADX17:AEC17"/>
    <mergeCell ref="AEH17:AEM17"/>
    <mergeCell ref="AER17:AEW17"/>
    <mergeCell ref="AFB17:AFG17"/>
    <mergeCell ref="AFV17:AGA17"/>
    <mergeCell ref="AGF17:AGK17"/>
    <mergeCell ref="AGP17:AGU17"/>
    <mergeCell ref="AGZ17:AHE17"/>
    <mergeCell ref="AHT17:AHY17"/>
    <mergeCell ref="AID17:AII17"/>
    <mergeCell ref="AIN17:AIS17"/>
    <mergeCell ref="AER16:AEW16"/>
    <mergeCell ref="AFB16:AFG16"/>
    <mergeCell ref="AFV16:AGA16"/>
    <mergeCell ref="AGF16:AGK16"/>
    <mergeCell ref="AGP16:AGU16"/>
    <mergeCell ref="AGZ16:AHE16"/>
    <mergeCell ref="AHT16:AHY16"/>
    <mergeCell ref="AID16:AII16"/>
    <mergeCell ref="AIN16:AIS16"/>
    <mergeCell ref="AIX16:AJC16"/>
    <mergeCell ref="AJR16:AJW16"/>
    <mergeCell ref="AKB16:AKG16"/>
    <mergeCell ref="AKL16:AKQ16"/>
    <mergeCell ref="AKV16:ALA16"/>
    <mergeCell ref="SJ17:SO17"/>
    <mergeCell ref="ST17:SY17"/>
    <mergeCell ref="TD17:TI17"/>
    <mergeCell ref="TN17:TS17"/>
    <mergeCell ref="UH17:UM17"/>
    <mergeCell ref="UR17:UW17"/>
    <mergeCell ref="VB17:VG17"/>
    <mergeCell ref="VL17:VQ17"/>
    <mergeCell ref="WF17:WK17"/>
    <mergeCell ref="WP17:WU17"/>
    <mergeCell ref="WZ17:XE17"/>
    <mergeCell ref="XJ17:XO17"/>
    <mergeCell ref="YD17:YI17"/>
    <mergeCell ref="YN17:YS17"/>
    <mergeCell ref="YX17:ZC17"/>
    <mergeCell ref="ZH17:ZM17"/>
    <mergeCell ref="AAB17:AAG17"/>
    <mergeCell ref="AAL17:AAQ17"/>
    <mergeCell ref="AIN15:AIS15"/>
    <mergeCell ref="AIX15:AJC15"/>
    <mergeCell ref="AJR15:AJW15"/>
    <mergeCell ref="AKB15:AKG15"/>
    <mergeCell ref="AKL15:AKQ15"/>
    <mergeCell ref="AKV15:ALA15"/>
    <mergeCell ref="SJ16:SO16"/>
    <mergeCell ref="ST16:SY16"/>
    <mergeCell ref="TD16:TI16"/>
    <mergeCell ref="TN16:TS16"/>
    <mergeCell ref="UH16:UM16"/>
    <mergeCell ref="UR16:UW16"/>
    <mergeCell ref="VB16:VG16"/>
    <mergeCell ref="VL16:VQ16"/>
    <mergeCell ref="WF16:WK16"/>
    <mergeCell ref="WP16:WU16"/>
    <mergeCell ref="WZ16:XE16"/>
    <mergeCell ref="XJ16:XO16"/>
    <mergeCell ref="YD16:YI16"/>
    <mergeCell ref="YN16:YS16"/>
    <mergeCell ref="YX16:ZC16"/>
    <mergeCell ref="ZH16:ZM16"/>
    <mergeCell ref="AAB16:AAG16"/>
    <mergeCell ref="AAL16:AAQ16"/>
    <mergeCell ref="AAV16:ABA16"/>
    <mergeCell ref="ABF16:ABK16"/>
    <mergeCell ref="ABZ16:ACE16"/>
    <mergeCell ref="ACJ16:ACO16"/>
    <mergeCell ref="ACT16:ACY16"/>
    <mergeCell ref="ADD16:ADI16"/>
    <mergeCell ref="ADX16:AEC16"/>
    <mergeCell ref="AEH16:AEM16"/>
    <mergeCell ref="AAL15:AAQ15"/>
    <mergeCell ref="AAV15:ABA15"/>
    <mergeCell ref="ABF15:ABK15"/>
    <mergeCell ref="ABZ15:ACE15"/>
    <mergeCell ref="ACJ15:ACO15"/>
    <mergeCell ref="ACT15:ACY15"/>
    <mergeCell ref="ADD15:ADI15"/>
    <mergeCell ref="ADX15:AEC15"/>
    <mergeCell ref="AEH15:AEM15"/>
    <mergeCell ref="AER15:AEW15"/>
    <mergeCell ref="AFB15:AFG15"/>
    <mergeCell ref="AFV15:AGA15"/>
    <mergeCell ref="AGF15:AGK15"/>
    <mergeCell ref="AGP15:AGU15"/>
    <mergeCell ref="AGZ15:AHE15"/>
    <mergeCell ref="AHT15:AHY15"/>
    <mergeCell ref="AID15:AII15"/>
    <mergeCell ref="SJ15:SO15"/>
    <mergeCell ref="ST15:SY15"/>
    <mergeCell ref="TD15:TI15"/>
    <mergeCell ref="TN15:TS15"/>
    <mergeCell ref="UH15:UM15"/>
    <mergeCell ref="UR15:UW15"/>
    <mergeCell ref="VB15:VG15"/>
    <mergeCell ref="VL15:VQ15"/>
    <mergeCell ref="WF15:WK15"/>
    <mergeCell ref="WP15:WU15"/>
    <mergeCell ref="WZ15:XE15"/>
    <mergeCell ref="XJ15:XO15"/>
    <mergeCell ref="YD15:YI15"/>
    <mergeCell ref="YN15:YS15"/>
    <mergeCell ref="YX15:ZC15"/>
    <mergeCell ref="ZH15:ZM15"/>
    <mergeCell ref="AAB15:AAG15"/>
    <mergeCell ref="ADD14:ADI14"/>
    <mergeCell ref="ADX14:AEC14"/>
    <mergeCell ref="AEH14:AEM14"/>
    <mergeCell ref="AER14:AEW14"/>
    <mergeCell ref="AFB14:AFG14"/>
    <mergeCell ref="AFV14:AGA14"/>
    <mergeCell ref="AGF14:AGK14"/>
    <mergeCell ref="AGP14:AGU14"/>
    <mergeCell ref="AGZ14:AHE14"/>
    <mergeCell ref="AHT14:AHY14"/>
    <mergeCell ref="AID14:AII14"/>
    <mergeCell ref="AIN14:AIS14"/>
    <mergeCell ref="AIX14:AJC14"/>
    <mergeCell ref="AJR14:AJW14"/>
    <mergeCell ref="AKB14:AKG14"/>
    <mergeCell ref="AKL14:AKQ14"/>
    <mergeCell ref="AKV14:ALA14"/>
    <mergeCell ref="AGZ13:AHE13"/>
    <mergeCell ref="AHT13:AHY13"/>
    <mergeCell ref="AID13:AII13"/>
    <mergeCell ref="AIN13:AIS13"/>
    <mergeCell ref="AIX13:AJC13"/>
    <mergeCell ref="AJR13:AJW13"/>
    <mergeCell ref="AKB13:AKG13"/>
    <mergeCell ref="AKL13:AKQ13"/>
    <mergeCell ref="AKV13:ALA13"/>
    <mergeCell ref="SJ14:SO14"/>
    <mergeCell ref="ST14:SY14"/>
    <mergeCell ref="TD14:TI14"/>
    <mergeCell ref="TN14:TS14"/>
    <mergeCell ref="UH14:UM14"/>
    <mergeCell ref="UR14:UW14"/>
    <mergeCell ref="VB14:VG14"/>
    <mergeCell ref="VL14:VQ14"/>
    <mergeCell ref="WF14:WK14"/>
    <mergeCell ref="WP14:WU14"/>
    <mergeCell ref="WZ14:XE14"/>
    <mergeCell ref="XJ14:XO14"/>
    <mergeCell ref="YD14:YI14"/>
    <mergeCell ref="YN14:YS14"/>
    <mergeCell ref="YX14:ZC14"/>
    <mergeCell ref="ZH14:ZM14"/>
    <mergeCell ref="AAB14:AAG14"/>
    <mergeCell ref="AAL14:AAQ14"/>
    <mergeCell ref="AAV14:ABA14"/>
    <mergeCell ref="ABF14:ABK14"/>
    <mergeCell ref="ABZ14:ACE14"/>
    <mergeCell ref="ACJ14:ACO14"/>
    <mergeCell ref="ACT14:ACY14"/>
    <mergeCell ref="AKV12:ALA12"/>
    <mergeCell ref="SJ13:SO13"/>
    <mergeCell ref="ST13:SY13"/>
    <mergeCell ref="TD13:TI13"/>
    <mergeCell ref="TN13:TS13"/>
    <mergeCell ref="UH13:UM13"/>
    <mergeCell ref="UR13:UW13"/>
    <mergeCell ref="VB13:VG13"/>
    <mergeCell ref="VL13:VQ13"/>
    <mergeCell ref="WF13:WK13"/>
    <mergeCell ref="WP13:WU13"/>
    <mergeCell ref="WZ13:XE13"/>
    <mergeCell ref="XJ13:XO13"/>
    <mergeCell ref="YD13:YI13"/>
    <mergeCell ref="YN13:YS13"/>
    <mergeCell ref="YX13:ZC13"/>
    <mergeCell ref="ZH13:ZM13"/>
    <mergeCell ref="AAB13:AAG13"/>
    <mergeCell ref="AAL13:AAQ13"/>
    <mergeCell ref="AAV13:ABA13"/>
    <mergeCell ref="ABF13:ABK13"/>
    <mergeCell ref="ABZ13:ACE13"/>
    <mergeCell ref="ACJ13:ACO13"/>
    <mergeCell ref="ACT13:ACY13"/>
    <mergeCell ref="ADD13:ADI13"/>
    <mergeCell ref="ADX13:AEC13"/>
    <mergeCell ref="AEH13:AEM13"/>
    <mergeCell ref="AER13:AEW13"/>
    <mergeCell ref="AFB13:AFG13"/>
    <mergeCell ref="AFV13:AGA13"/>
    <mergeCell ref="AGF13:AGK13"/>
    <mergeCell ref="AGP13:AGU13"/>
    <mergeCell ref="ACT12:ACY12"/>
    <mergeCell ref="ADD12:ADI12"/>
    <mergeCell ref="ADX12:AEC12"/>
    <mergeCell ref="AEH12:AEM12"/>
    <mergeCell ref="AER12:AEW12"/>
    <mergeCell ref="AFB12:AFG12"/>
    <mergeCell ref="AFV12:AGA12"/>
    <mergeCell ref="AGF12:AGK12"/>
    <mergeCell ref="AGP12:AGU12"/>
    <mergeCell ref="AGZ12:AHE12"/>
    <mergeCell ref="AHT12:AHY12"/>
    <mergeCell ref="AID12:AII12"/>
    <mergeCell ref="AIN12:AIS12"/>
    <mergeCell ref="AIX12:AJC12"/>
    <mergeCell ref="AJR12:AJW12"/>
    <mergeCell ref="AKB12:AKG12"/>
    <mergeCell ref="AKL12:AKQ12"/>
    <mergeCell ref="AGP11:AGU11"/>
    <mergeCell ref="AGZ11:AHE11"/>
    <mergeCell ref="AHT11:AHY11"/>
    <mergeCell ref="AID11:AII11"/>
    <mergeCell ref="AIN11:AIS11"/>
    <mergeCell ref="AIX11:AJC11"/>
    <mergeCell ref="AJR11:AJW11"/>
    <mergeCell ref="AKB11:AKG11"/>
    <mergeCell ref="AKL11:AKQ11"/>
    <mergeCell ref="AKV11:ALA11"/>
    <mergeCell ref="SJ12:SO12"/>
    <mergeCell ref="ST12:SY12"/>
    <mergeCell ref="TD12:TI12"/>
    <mergeCell ref="TN12:TS12"/>
    <mergeCell ref="UH12:UM12"/>
    <mergeCell ref="UR12:UW12"/>
    <mergeCell ref="VB12:VG12"/>
    <mergeCell ref="VL12:VQ12"/>
    <mergeCell ref="WF12:WK12"/>
    <mergeCell ref="WP12:WU12"/>
    <mergeCell ref="WZ12:XE12"/>
    <mergeCell ref="XJ12:XO12"/>
    <mergeCell ref="YD12:YI12"/>
    <mergeCell ref="YN12:YS12"/>
    <mergeCell ref="YX12:ZC12"/>
    <mergeCell ref="ZH12:ZM12"/>
    <mergeCell ref="AAB12:AAG12"/>
    <mergeCell ref="AAL12:AAQ12"/>
    <mergeCell ref="AAV12:ABA12"/>
    <mergeCell ref="ABF12:ABK12"/>
    <mergeCell ref="ABZ12:ACE12"/>
    <mergeCell ref="ACJ12:ACO12"/>
    <mergeCell ref="AKL10:AKQ10"/>
    <mergeCell ref="AKV10:ALA10"/>
    <mergeCell ref="SJ11:SO11"/>
    <mergeCell ref="ST11:SY11"/>
    <mergeCell ref="TD11:TI11"/>
    <mergeCell ref="TN11:TS11"/>
    <mergeCell ref="UH11:UM11"/>
    <mergeCell ref="UR11:UW11"/>
    <mergeCell ref="VB11:VG11"/>
    <mergeCell ref="VL11:VQ11"/>
    <mergeCell ref="WF11:WK11"/>
    <mergeCell ref="WP11:WU11"/>
    <mergeCell ref="WZ11:XE11"/>
    <mergeCell ref="XJ11:XO11"/>
    <mergeCell ref="YD11:YI11"/>
    <mergeCell ref="YN11:YS11"/>
    <mergeCell ref="YX11:ZC11"/>
    <mergeCell ref="ZH11:ZM11"/>
    <mergeCell ref="AAB11:AAG11"/>
    <mergeCell ref="AAL11:AAQ11"/>
    <mergeCell ref="AAV11:ABA11"/>
    <mergeCell ref="ABF11:ABK11"/>
    <mergeCell ref="ABZ11:ACE11"/>
    <mergeCell ref="ACJ11:ACO11"/>
    <mergeCell ref="ACT11:ACY11"/>
    <mergeCell ref="ADD11:ADI11"/>
    <mergeCell ref="ADX11:AEC11"/>
    <mergeCell ref="AEH11:AEM11"/>
    <mergeCell ref="AER11:AEW11"/>
    <mergeCell ref="AFB11:AFG11"/>
    <mergeCell ref="AFV11:AGA11"/>
    <mergeCell ref="AGF11:AGK11"/>
    <mergeCell ref="ACJ10:ACO10"/>
    <mergeCell ref="ACT10:ACY10"/>
    <mergeCell ref="ADD10:ADI10"/>
    <mergeCell ref="ADX10:AEC10"/>
    <mergeCell ref="AEH10:AEM10"/>
    <mergeCell ref="AER10:AEW10"/>
    <mergeCell ref="AFB10:AFG10"/>
    <mergeCell ref="AFV10:AGA10"/>
    <mergeCell ref="AGF10:AGK10"/>
    <mergeCell ref="AGP10:AGU10"/>
    <mergeCell ref="AGZ10:AHE10"/>
    <mergeCell ref="AHT10:AHY10"/>
    <mergeCell ref="AID10:AII10"/>
    <mergeCell ref="AIN10:AIS10"/>
    <mergeCell ref="AIX10:AJC10"/>
    <mergeCell ref="AJR10:AJW10"/>
    <mergeCell ref="AKB10:AKG10"/>
    <mergeCell ref="AGF9:AGK9"/>
    <mergeCell ref="AGP9:AGU9"/>
    <mergeCell ref="AGZ9:AHE9"/>
    <mergeCell ref="AHT9:AHY9"/>
    <mergeCell ref="AID9:AII9"/>
    <mergeCell ref="AIN9:AIS9"/>
    <mergeCell ref="AIX9:AJC9"/>
    <mergeCell ref="AJR9:AJW9"/>
    <mergeCell ref="AKB9:AKG9"/>
    <mergeCell ref="AKL9:AKQ9"/>
    <mergeCell ref="AKV9:ALA9"/>
    <mergeCell ref="SJ10:SO10"/>
    <mergeCell ref="ST10:SY10"/>
    <mergeCell ref="TD10:TI10"/>
    <mergeCell ref="TN10:TS10"/>
    <mergeCell ref="UH10:UM10"/>
    <mergeCell ref="UR10:UW10"/>
    <mergeCell ref="VB10:VG10"/>
    <mergeCell ref="VL10:VQ10"/>
    <mergeCell ref="WF10:WK10"/>
    <mergeCell ref="WP10:WU10"/>
    <mergeCell ref="WZ10:XE10"/>
    <mergeCell ref="XJ10:XO10"/>
    <mergeCell ref="YD10:YI10"/>
    <mergeCell ref="YN10:YS10"/>
    <mergeCell ref="YX10:ZC10"/>
    <mergeCell ref="ZH10:ZM10"/>
    <mergeCell ref="AAB10:AAG10"/>
    <mergeCell ref="AAL10:AAQ10"/>
    <mergeCell ref="AAV10:ABA10"/>
    <mergeCell ref="ABF10:ABK10"/>
    <mergeCell ref="ABZ10:ACE10"/>
    <mergeCell ref="AKB8:AKG8"/>
    <mergeCell ref="AKL8:AKQ8"/>
    <mergeCell ref="AKV8:ALA8"/>
    <mergeCell ref="SJ9:SO9"/>
    <mergeCell ref="ST9:SY9"/>
    <mergeCell ref="TD9:TI9"/>
    <mergeCell ref="TN9:TS9"/>
    <mergeCell ref="UH9:UM9"/>
    <mergeCell ref="UR9:UW9"/>
    <mergeCell ref="VB9:VG9"/>
    <mergeCell ref="VL9:VQ9"/>
    <mergeCell ref="WF9:WK9"/>
    <mergeCell ref="WP9:WU9"/>
    <mergeCell ref="WZ9:XE9"/>
    <mergeCell ref="XJ9:XO9"/>
    <mergeCell ref="YD9:YI9"/>
    <mergeCell ref="YN9:YS9"/>
    <mergeCell ref="YX9:ZC9"/>
    <mergeCell ref="ZH9:ZM9"/>
    <mergeCell ref="AAB9:AAG9"/>
    <mergeCell ref="AAL9:AAQ9"/>
    <mergeCell ref="AAV9:ABA9"/>
    <mergeCell ref="ABF9:ABK9"/>
    <mergeCell ref="ABZ9:ACE9"/>
    <mergeCell ref="ACJ9:ACO9"/>
    <mergeCell ref="ACT9:ACY9"/>
    <mergeCell ref="ADD9:ADI9"/>
    <mergeCell ref="ADX9:AEC9"/>
    <mergeCell ref="AEH9:AEM9"/>
    <mergeCell ref="AER9:AEW9"/>
    <mergeCell ref="AFB9:AFG9"/>
    <mergeCell ref="AFV9:AGA9"/>
    <mergeCell ref="ABZ8:ACE8"/>
    <mergeCell ref="ACJ8:ACO8"/>
    <mergeCell ref="ACT8:ACY8"/>
    <mergeCell ref="ADD8:ADI8"/>
    <mergeCell ref="ADX8:AEC8"/>
    <mergeCell ref="AEH8:AEM8"/>
    <mergeCell ref="AER8:AEW8"/>
    <mergeCell ref="AFB8:AFG8"/>
    <mergeCell ref="AFV8:AGA8"/>
    <mergeCell ref="AGF8:AGK8"/>
    <mergeCell ref="AGP8:AGU8"/>
    <mergeCell ref="AGZ8:AHE8"/>
    <mergeCell ref="AHT8:AHY8"/>
    <mergeCell ref="AID8:AII8"/>
    <mergeCell ref="AIN8:AIS8"/>
    <mergeCell ref="AIX8:AJC8"/>
    <mergeCell ref="AJR8:AJW8"/>
    <mergeCell ref="AFV7:AGA7"/>
    <mergeCell ref="AGF7:AGK7"/>
    <mergeCell ref="AGP7:AGU7"/>
    <mergeCell ref="AGZ7:AHE7"/>
    <mergeCell ref="AHT7:AHY7"/>
    <mergeCell ref="AID7:AII7"/>
    <mergeCell ref="AIN7:AIS7"/>
    <mergeCell ref="AIX7:AJC7"/>
    <mergeCell ref="AJR7:AJW7"/>
    <mergeCell ref="AKB7:AKG7"/>
    <mergeCell ref="AKL7:AKQ7"/>
    <mergeCell ref="AKV7:ALA7"/>
    <mergeCell ref="SJ8:SO8"/>
    <mergeCell ref="ST8:SY8"/>
    <mergeCell ref="TD8:TI8"/>
    <mergeCell ref="TN8:TS8"/>
    <mergeCell ref="UH8:UM8"/>
    <mergeCell ref="UR8:UW8"/>
    <mergeCell ref="VB8:VG8"/>
    <mergeCell ref="VL8:VQ8"/>
    <mergeCell ref="WF8:WK8"/>
    <mergeCell ref="WP8:WU8"/>
    <mergeCell ref="WZ8:XE8"/>
    <mergeCell ref="XJ8:XO8"/>
    <mergeCell ref="YD8:YI8"/>
    <mergeCell ref="YN8:YS8"/>
    <mergeCell ref="YX8:ZC8"/>
    <mergeCell ref="ZH8:ZM8"/>
    <mergeCell ref="AAB8:AAG8"/>
    <mergeCell ref="AAL8:AAQ8"/>
    <mergeCell ref="AAV8:ABA8"/>
    <mergeCell ref="ABF8:ABK8"/>
    <mergeCell ref="AJR6:AJW6"/>
    <mergeCell ref="AKB6:AKG6"/>
    <mergeCell ref="AKL6:AKQ6"/>
    <mergeCell ref="AKV6:ALA6"/>
    <mergeCell ref="SJ7:SO7"/>
    <mergeCell ref="ST7:SY7"/>
    <mergeCell ref="TD7:TI7"/>
    <mergeCell ref="TN7:TS7"/>
    <mergeCell ref="UH7:UM7"/>
    <mergeCell ref="UR7:UW7"/>
    <mergeCell ref="VB7:VG7"/>
    <mergeCell ref="VL7:VQ7"/>
    <mergeCell ref="WF7:WK7"/>
    <mergeCell ref="WP7:WU7"/>
    <mergeCell ref="WZ7:XE7"/>
    <mergeCell ref="XJ7:XO7"/>
    <mergeCell ref="YD7:YI7"/>
    <mergeCell ref="YN7:YS7"/>
    <mergeCell ref="YX7:ZC7"/>
    <mergeCell ref="ZH7:ZM7"/>
    <mergeCell ref="AAB7:AAG7"/>
    <mergeCell ref="AAL7:AAQ7"/>
    <mergeCell ref="AAV7:ABA7"/>
    <mergeCell ref="ABF7:ABK7"/>
    <mergeCell ref="ABZ7:ACE7"/>
    <mergeCell ref="ACJ7:ACO7"/>
    <mergeCell ref="ACT7:ACY7"/>
    <mergeCell ref="ADD7:ADI7"/>
    <mergeCell ref="ADX7:AEC7"/>
    <mergeCell ref="AEH7:AEM7"/>
    <mergeCell ref="AER7:AEW7"/>
    <mergeCell ref="AFB7:AFG7"/>
    <mergeCell ref="ABF6:ABK6"/>
    <mergeCell ref="ABZ6:ACE6"/>
    <mergeCell ref="ACJ6:ACO6"/>
    <mergeCell ref="ACT6:ACY6"/>
    <mergeCell ref="ADD6:ADI6"/>
    <mergeCell ref="ADX6:AEC6"/>
    <mergeCell ref="AEH6:AEM6"/>
    <mergeCell ref="AER6:AEW6"/>
    <mergeCell ref="AFB6:AFG6"/>
    <mergeCell ref="AFV6:AGA6"/>
    <mergeCell ref="AGF6:AGK6"/>
    <mergeCell ref="AGP6:AGU6"/>
    <mergeCell ref="AGZ6:AHE6"/>
    <mergeCell ref="AHT6:AHY6"/>
    <mergeCell ref="AID6:AII6"/>
    <mergeCell ref="AIN6:AIS6"/>
    <mergeCell ref="AIX6:AJC6"/>
    <mergeCell ref="AFB5:AFG5"/>
    <mergeCell ref="AFV5:AGA5"/>
    <mergeCell ref="AGF5:AGK5"/>
    <mergeCell ref="AGP5:AGU5"/>
    <mergeCell ref="AGZ5:AHE5"/>
    <mergeCell ref="AHT5:AHY5"/>
    <mergeCell ref="AID5:AII5"/>
    <mergeCell ref="AIN5:AIS5"/>
    <mergeCell ref="AIX5:AJC5"/>
    <mergeCell ref="AJR5:AJW5"/>
    <mergeCell ref="AKB5:AKG5"/>
    <mergeCell ref="AKL5:AKQ5"/>
    <mergeCell ref="AKV5:ALA5"/>
    <mergeCell ref="SJ6:SO6"/>
    <mergeCell ref="ST6:SY6"/>
    <mergeCell ref="TD6:TI6"/>
    <mergeCell ref="TN6:TS6"/>
    <mergeCell ref="UH6:UM6"/>
    <mergeCell ref="UR6:UW6"/>
    <mergeCell ref="VB6:VG6"/>
    <mergeCell ref="VL6:VQ6"/>
    <mergeCell ref="WF6:WK6"/>
    <mergeCell ref="WP6:WU6"/>
    <mergeCell ref="WZ6:XE6"/>
    <mergeCell ref="XJ6:XO6"/>
    <mergeCell ref="YD6:YI6"/>
    <mergeCell ref="YN6:YS6"/>
    <mergeCell ref="YX6:ZC6"/>
    <mergeCell ref="ZH6:ZM6"/>
    <mergeCell ref="AAB6:AAG6"/>
    <mergeCell ref="AAL6:AAQ6"/>
    <mergeCell ref="AAV6:ABA6"/>
    <mergeCell ref="AIX4:AJC4"/>
    <mergeCell ref="AJR4:AJW4"/>
    <mergeCell ref="AKB4:AKG4"/>
    <mergeCell ref="AKL4:AKQ4"/>
    <mergeCell ref="AKV4:ALA4"/>
    <mergeCell ref="SJ5:SO5"/>
    <mergeCell ref="ST5:SY5"/>
    <mergeCell ref="TD5:TI5"/>
    <mergeCell ref="TN5:TS5"/>
    <mergeCell ref="UH5:UM5"/>
    <mergeCell ref="UR5:UW5"/>
    <mergeCell ref="VB5:VG5"/>
    <mergeCell ref="VL5:VQ5"/>
    <mergeCell ref="WF5:WK5"/>
    <mergeCell ref="WP5:WU5"/>
    <mergeCell ref="WZ5:XE5"/>
    <mergeCell ref="XJ5:XO5"/>
    <mergeCell ref="YD5:YI5"/>
    <mergeCell ref="YN5:YS5"/>
    <mergeCell ref="YX5:ZC5"/>
    <mergeCell ref="ZH5:ZM5"/>
    <mergeCell ref="AAB5:AAG5"/>
    <mergeCell ref="AAL5:AAQ5"/>
    <mergeCell ref="AAV5:ABA5"/>
    <mergeCell ref="ABF5:ABK5"/>
    <mergeCell ref="ABZ5:ACE5"/>
    <mergeCell ref="ACJ5:ACO5"/>
    <mergeCell ref="ACT5:ACY5"/>
    <mergeCell ref="ADD5:ADI5"/>
    <mergeCell ref="ADX5:AEC5"/>
    <mergeCell ref="AEH5:AEM5"/>
    <mergeCell ref="AER5:AEW5"/>
    <mergeCell ref="AAV4:ABA4"/>
    <mergeCell ref="ABF4:ABK4"/>
    <mergeCell ref="ABZ4:ACE4"/>
    <mergeCell ref="ACJ4:ACO4"/>
    <mergeCell ref="ACT4:ACY4"/>
    <mergeCell ref="ADD4:ADI4"/>
    <mergeCell ref="ADX4:AEC4"/>
    <mergeCell ref="AEH4:AEM4"/>
    <mergeCell ref="AER4:AEW4"/>
    <mergeCell ref="AFB4:AFG4"/>
    <mergeCell ref="AFV4:AGA4"/>
    <mergeCell ref="AGF4:AGK4"/>
    <mergeCell ref="AGP4:AGU4"/>
    <mergeCell ref="AGZ4:AHE4"/>
    <mergeCell ref="AHT4:AHY4"/>
    <mergeCell ref="AID4:AII4"/>
    <mergeCell ref="AIN4:AIS4"/>
    <mergeCell ref="AER3:AEW3"/>
    <mergeCell ref="AFB3:AFG3"/>
    <mergeCell ref="AFV3:AGA3"/>
    <mergeCell ref="AGF3:AGK3"/>
    <mergeCell ref="AGP3:AGU3"/>
    <mergeCell ref="AGZ3:AHE3"/>
    <mergeCell ref="AHT3:AHY3"/>
    <mergeCell ref="AID3:AII3"/>
    <mergeCell ref="AIN3:AIS3"/>
    <mergeCell ref="AIX3:AJC3"/>
    <mergeCell ref="AJR3:AJW3"/>
    <mergeCell ref="AKB3:AKG3"/>
    <mergeCell ref="AKL3:AKQ3"/>
    <mergeCell ref="AKV3:ALA3"/>
    <mergeCell ref="SJ4:SO4"/>
    <mergeCell ref="ST4:SY4"/>
    <mergeCell ref="TD4:TI4"/>
    <mergeCell ref="TN4:TS4"/>
    <mergeCell ref="UH4:UM4"/>
    <mergeCell ref="UR4:UW4"/>
    <mergeCell ref="VB4:VG4"/>
    <mergeCell ref="VL4:VQ4"/>
    <mergeCell ref="WF4:WK4"/>
    <mergeCell ref="WP4:WU4"/>
    <mergeCell ref="WZ4:XE4"/>
    <mergeCell ref="XJ4:XO4"/>
    <mergeCell ref="YD4:YI4"/>
    <mergeCell ref="YN4:YS4"/>
    <mergeCell ref="YX4:ZC4"/>
    <mergeCell ref="ZH4:ZM4"/>
    <mergeCell ref="AAB4:AAG4"/>
    <mergeCell ref="AAL4:AAQ4"/>
    <mergeCell ref="AIN2:AIS2"/>
    <mergeCell ref="AIX2:AJC2"/>
    <mergeCell ref="AJR2:AJW2"/>
    <mergeCell ref="AKB2:AKG2"/>
    <mergeCell ref="AKL2:AKQ2"/>
    <mergeCell ref="AKV2:ALA2"/>
    <mergeCell ref="SJ3:SO3"/>
    <mergeCell ref="ST3:SY3"/>
    <mergeCell ref="TD3:TI3"/>
    <mergeCell ref="TN3:TS3"/>
    <mergeCell ref="UH3:UM3"/>
    <mergeCell ref="UR3:UW3"/>
    <mergeCell ref="VB3:VG3"/>
    <mergeCell ref="VL3:VQ3"/>
    <mergeCell ref="WF3:WK3"/>
    <mergeCell ref="WP3:WU3"/>
    <mergeCell ref="WZ3:XE3"/>
    <mergeCell ref="XJ3:XO3"/>
    <mergeCell ref="YD3:YI3"/>
    <mergeCell ref="YN3:YS3"/>
    <mergeCell ref="YX3:ZC3"/>
    <mergeCell ref="ZH3:ZM3"/>
    <mergeCell ref="AAB3:AAG3"/>
    <mergeCell ref="AAL3:AAQ3"/>
    <mergeCell ref="AAV3:ABA3"/>
    <mergeCell ref="ABF3:ABK3"/>
    <mergeCell ref="ABZ3:ACE3"/>
    <mergeCell ref="ACJ3:ACO3"/>
    <mergeCell ref="ACT3:ACY3"/>
    <mergeCell ref="ADD3:ADI3"/>
    <mergeCell ref="ADX3:AEC3"/>
    <mergeCell ref="AEH3:AEM3"/>
    <mergeCell ref="AAL2:AAQ2"/>
    <mergeCell ref="AAV2:ABA2"/>
    <mergeCell ref="ABF2:ABK2"/>
    <mergeCell ref="ABZ2:ACE2"/>
    <mergeCell ref="ACJ2:ACO2"/>
    <mergeCell ref="ACT2:ACY2"/>
    <mergeCell ref="ADD2:ADI2"/>
    <mergeCell ref="ADX2:AEC2"/>
    <mergeCell ref="AEH2:AEM2"/>
    <mergeCell ref="AER2:AEW2"/>
    <mergeCell ref="AFB2:AFG2"/>
    <mergeCell ref="AFV2:AGA2"/>
    <mergeCell ref="AGF2:AGK2"/>
    <mergeCell ref="AGP2:AGU2"/>
    <mergeCell ref="AGZ2:AHE2"/>
    <mergeCell ref="AHT2:AHY2"/>
    <mergeCell ref="AID2:AII2"/>
    <mergeCell ref="SJ2:SO2"/>
    <mergeCell ref="ST2:SY2"/>
    <mergeCell ref="TD2:TI2"/>
    <mergeCell ref="TN2:TS2"/>
    <mergeCell ref="UH2:UM2"/>
    <mergeCell ref="UR2:UW2"/>
    <mergeCell ref="VB2:VG2"/>
    <mergeCell ref="VL2:VQ2"/>
    <mergeCell ref="WF2:WK2"/>
    <mergeCell ref="WP2:WU2"/>
    <mergeCell ref="WZ2:XE2"/>
    <mergeCell ref="XJ2:XO2"/>
    <mergeCell ref="YD2:YI2"/>
    <mergeCell ref="YN2:YS2"/>
    <mergeCell ref="YX2:ZC2"/>
    <mergeCell ref="ZH2:ZM2"/>
    <mergeCell ref="AAB2:AAG2"/>
    <mergeCell ref="IT2:IY2"/>
    <mergeCell ref="JD2:JI2"/>
    <mergeCell ref="JN2:JS2"/>
    <mergeCell ref="JX2:KC2"/>
    <mergeCell ref="EX2:FC2"/>
    <mergeCell ref="FH2:FM2"/>
    <mergeCell ref="FR2:FW2"/>
    <mergeCell ref="GB2:GG2"/>
    <mergeCell ref="GV2:HA2"/>
    <mergeCell ref="HF2:HK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GV3:HA3"/>
    <mergeCell ref="HF3:HK3"/>
    <mergeCell ref="BV3:CA3"/>
    <mergeCell ref="CF3:CK3"/>
    <mergeCell ref="CZ3:DE3"/>
    <mergeCell ref="DJ3:DO3"/>
    <mergeCell ref="DT3:DY3"/>
    <mergeCell ref="ED3:EI3"/>
    <mergeCell ref="QL2:QQ2"/>
    <mergeCell ref="QV2:RA2"/>
    <mergeCell ref="RF2:RK2"/>
    <mergeCell ref="RP2:RU2"/>
    <mergeCell ref="D3:I3"/>
    <mergeCell ref="N3:S3"/>
    <mergeCell ref="X3:AC3"/>
    <mergeCell ref="AH3:AM3"/>
    <mergeCell ref="BB3:BG3"/>
    <mergeCell ref="BL3:BQ3"/>
    <mergeCell ref="NJ2:NO2"/>
    <mergeCell ref="NT2:NY2"/>
    <mergeCell ref="ON2:OS2"/>
    <mergeCell ref="OX2:PC2"/>
    <mergeCell ref="PH2:PM2"/>
    <mergeCell ref="PR2:PW2"/>
    <mergeCell ref="KR2:KW2"/>
    <mergeCell ref="LB2:LG2"/>
    <mergeCell ref="LL2:LQ2"/>
    <mergeCell ref="LV2:MA2"/>
    <mergeCell ref="MP2:MU2"/>
    <mergeCell ref="MZ2:NE2"/>
    <mergeCell ref="HP2:HU2"/>
    <mergeCell ref="HZ2:IE2"/>
    <mergeCell ref="QL3:QQ3"/>
    <mergeCell ref="QV3:RA3"/>
    <mergeCell ref="RF3:RK3"/>
    <mergeCell ref="RP3:RU3"/>
    <mergeCell ref="D4:I4"/>
    <mergeCell ref="N4:S4"/>
    <mergeCell ref="X4:AC4"/>
    <mergeCell ref="AH4:AM4"/>
    <mergeCell ref="BB4:BG4"/>
    <mergeCell ref="BL4:BQ4"/>
    <mergeCell ref="NJ3:NO3"/>
    <mergeCell ref="NT3:NY3"/>
    <mergeCell ref="ON3:OS3"/>
    <mergeCell ref="OX3:PC3"/>
    <mergeCell ref="PH3:PM3"/>
    <mergeCell ref="PR3:PW3"/>
    <mergeCell ref="KR3:KW3"/>
    <mergeCell ref="LB3:LG3"/>
    <mergeCell ref="LL3:LQ3"/>
    <mergeCell ref="LV3:MA3"/>
    <mergeCell ref="MP3:MU3"/>
    <mergeCell ref="MZ3:NE3"/>
    <mergeCell ref="HP3:HU3"/>
    <mergeCell ref="HZ3:IE3"/>
    <mergeCell ref="IT3:IY3"/>
    <mergeCell ref="JD3:JI3"/>
    <mergeCell ref="JN3:JS3"/>
    <mergeCell ref="JX3:KC3"/>
    <mergeCell ref="EX3:FC3"/>
    <mergeCell ref="FH3:FM3"/>
    <mergeCell ref="FR3:FW3"/>
    <mergeCell ref="GB3:GG3"/>
    <mergeCell ref="QV4:RA4"/>
    <mergeCell ref="RF4:RK4"/>
    <mergeCell ref="RP4:RU4"/>
    <mergeCell ref="D5:I5"/>
    <mergeCell ref="N5:S5"/>
    <mergeCell ref="X5:AC5"/>
    <mergeCell ref="AH5:AM5"/>
    <mergeCell ref="BB5:BG5"/>
    <mergeCell ref="BL5:BQ5"/>
    <mergeCell ref="NJ4:NO4"/>
    <mergeCell ref="NT4:NY4"/>
    <mergeCell ref="ON4:OS4"/>
    <mergeCell ref="OX4:PC4"/>
    <mergeCell ref="PH4:PM4"/>
    <mergeCell ref="PR4:PW4"/>
    <mergeCell ref="KR4:KW4"/>
    <mergeCell ref="LB4:LG4"/>
    <mergeCell ref="LL4:LQ4"/>
    <mergeCell ref="LV4:MA4"/>
    <mergeCell ref="MP4:MU4"/>
    <mergeCell ref="MZ4:NE4"/>
    <mergeCell ref="HP4:HU4"/>
    <mergeCell ref="HZ4:IE4"/>
    <mergeCell ref="IT4:IY4"/>
    <mergeCell ref="JD4:JI4"/>
    <mergeCell ref="JN4:JS4"/>
    <mergeCell ref="JX4:KC4"/>
    <mergeCell ref="EX4:FC4"/>
    <mergeCell ref="FH4:FM4"/>
    <mergeCell ref="FR4:FW4"/>
    <mergeCell ref="GB4:GG4"/>
    <mergeCell ref="GV4:HA4"/>
    <mergeCell ref="IT5:IY5"/>
    <mergeCell ref="JD5:JI5"/>
    <mergeCell ref="JN5:JS5"/>
    <mergeCell ref="JX5:KC5"/>
    <mergeCell ref="EX5:FC5"/>
    <mergeCell ref="FH5:FM5"/>
    <mergeCell ref="FR5:FW5"/>
    <mergeCell ref="GB5:GG5"/>
    <mergeCell ref="GV5:HA5"/>
    <mergeCell ref="HF5:HK5"/>
    <mergeCell ref="BV5:CA5"/>
    <mergeCell ref="CF5:CK5"/>
    <mergeCell ref="CZ5:DE5"/>
    <mergeCell ref="DJ5:DO5"/>
    <mergeCell ref="DT5:DY5"/>
    <mergeCell ref="ED5:EI5"/>
    <mergeCell ref="QL4:QQ4"/>
    <mergeCell ref="HF4:HK4"/>
    <mergeCell ref="BV4:CA4"/>
    <mergeCell ref="CF4:CK4"/>
    <mergeCell ref="CZ4:DE4"/>
    <mergeCell ref="DJ4:DO4"/>
    <mergeCell ref="DT4:DY4"/>
    <mergeCell ref="ED4:EI4"/>
    <mergeCell ref="GV6:HA6"/>
    <mergeCell ref="HF6:HK6"/>
    <mergeCell ref="BV6:CA6"/>
    <mergeCell ref="CF6:CK6"/>
    <mergeCell ref="CZ6:DE6"/>
    <mergeCell ref="DJ6:DO6"/>
    <mergeCell ref="DT6:DY6"/>
    <mergeCell ref="ED6:EI6"/>
    <mergeCell ref="QL5:QQ5"/>
    <mergeCell ref="QV5:RA5"/>
    <mergeCell ref="RF5:RK5"/>
    <mergeCell ref="RP5:RU5"/>
    <mergeCell ref="D6:I6"/>
    <mergeCell ref="N6:S6"/>
    <mergeCell ref="X6:AC6"/>
    <mergeCell ref="AH6:AM6"/>
    <mergeCell ref="BB6:BG6"/>
    <mergeCell ref="BL6:BQ6"/>
    <mergeCell ref="NJ5:NO5"/>
    <mergeCell ref="NT5:NY5"/>
    <mergeCell ref="ON5:OS5"/>
    <mergeCell ref="OX5:PC5"/>
    <mergeCell ref="PH5:PM5"/>
    <mergeCell ref="PR5:PW5"/>
    <mergeCell ref="KR5:KW5"/>
    <mergeCell ref="LB5:LG5"/>
    <mergeCell ref="LL5:LQ5"/>
    <mergeCell ref="LV5:MA5"/>
    <mergeCell ref="MP5:MU5"/>
    <mergeCell ref="MZ5:NE5"/>
    <mergeCell ref="HP5:HU5"/>
    <mergeCell ref="HZ5:IE5"/>
    <mergeCell ref="QL6:QQ6"/>
    <mergeCell ref="QV6:RA6"/>
    <mergeCell ref="RF6:RK6"/>
    <mergeCell ref="RP6:RU6"/>
    <mergeCell ref="D7:I7"/>
    <mergeCell ref="N7:S7"/>
    <mergeCell ref="X7:AC7"/>
    <mergeCell ref="AH7:AM7"/>
    <mergeCell ref="BB7:BG7"/>
    <mergeCell ref="BL7:BQ7"/>
    <mergeCell ref="NJ6:NO6"/>
    <mergeCell ref="NT6:NY6"/>
    <mergeCell ref="ON6:OS6"/>
    <mergeCell ref="OX6:PC6"/>
    <mergeCell ref="PH6:PM6"/>
    <mergeCell ref="PR6:PW6"/>
    <mergeCell ref="KR6:KW6"/>
    <mergeCell ref="LB6:LG6"/>
    <mergeCell ref="LL6:LQ6"/>
    <mergeCell ref="LV6:MA6"/>
    <mergeCell ref="MP6:MU6"/>
    <mergeCell ref="MZ6:NE6"/>
    <mergeCell ref="HP6:HU6"/>
    <mergeCell ref="HZ6:IE6"/>
    <mergeCell ref="IT6:IY6"/>
    <mergeCell ref="JD6:JI6"/>
    <mergeCell ref="JN6:JS6"/>
    <mergeCell ref="JX6:KC6"/>
    <mergeCell ref="EX6:FC6"/>
    <mergeCell ref="FH6:FM6"/>
    <mergeCell ref="FR6:FW6"/>
    <mergeCell ref="GB6:GG6"/>
    <mergeCell ref="QV7:RA7"/>
    <mergeCell ref="RF7:RK7"/>
    <mergeCell ref="RP7:RU7"/>
    <mergeCell ref="D8:I8"/>
    <mergeCell ref="N8:S8"/>
    <mergeCell ref="X8:AC8"/>
    <mergeCell ref="AH8:AM8"/>
    <mergeCell ref="BB8:BG8"/>
    <mergeCell ref="BL8:BQ8"/>
    <mergeCell ref="NJ7:NO7"/>
    <mergeCell ref="NT7:NY7"/>
    <mergeCell ref="ON7:OS7"/>
    <mergeCell ref="OX7:PC7"/>
    <mergeCell ref="PH7:PM7"/>
    <mergeCell ref="PR7:PW7"/>
    <mergeCell ref="KR7:KW7"/>
    <mergeCell ref="LB7:LG7"/>
    <mergeCell ref="LL7:LQ7"/>
    <mergeCell ref="LV7:MA7"/>
    <mergeCell ref="MP7:MU7"/>
    <mergeCell ref="MZ7:NE7"/>
    <mergeCell ref="HP7:HU7"/>
    <mergeCell ref="HZ7:IE7"/>
    <mergeCell ref="IT7:IY7"/>
    <mergeCell ref="JD7:JI7"/>
    <mergeCell ref="JN7:JS7"/>
    <mergeCell ref="JX7:KC7"/>
    <mergeCell ref="EX7:FC7"/>
    <mergeCell ref="FH7:FM7"/>
    <mergeCell ref="FR7:FW7"/>
    <mergeCell ref="GB7:GG7"/>
    <mergeCell ref="GV7:HA7"/>
    <mergeCell ref="IT8:IY8"/>
    <mergeCell ref="JD8:JI8"/>
    <mergeCell ref="JN8:JS8"/>
    <mergeCell ref="JX8:KC8"/>
    <mergeCell ref="EX8:FC8"/>
    <mergeCell ref="FH8:FM8"/>
    <mergeCell ref="FR8:FW8"/>
    <mergeCell ref="GB8:GG8"/>
    <mergeCell ref="GV8:HA8"/>
    <mergeCell ref="HF8:HK8"/>
    <mergeCell ref="BV8:CA8"/>
    <mergeCell ref="CF8:CK8"/>
    <mergeCell ref="CZ8:DE8"/>
    <mergeCell ref="DJ8:DO8"/>
    <mergeCell ref="DT8:DY8"/>
    <mergeCell ref="ED8:EI8"/>
    <mergeCell ref="QL7:QQ7"/>
    <mergeCell ref="HF7:HK7"/>
    <mergeCell ref="BV7:CA7"/>
    <mergeCell ref="CF7:CK7"/>
    <mergeCell ref="CZ7:DE7"/>
    <mergeCell ref="DJ7:DO7"/>
    <mergeCell ref="DT7:DY7"/>
    <mergeCell ref="ED7:EI7"/>
    <mergeCell ref="GV9:HA9"/>
    <mergeCell ref="HF9:HK9"/>
    <mergeCell ref="BV9:CA9"/>
    <mergeCell ref="CF9:CK9"/>
    <mergeCell ref="CZ9:DE9"/>
    <mergeCell ref="DJ9:DO9"/>
    <mergeCell ref="DT9:DY9"/>
    <mergeCell ref="ED9:EI9"/>
    <mergeCell ref="QL8:QQ8"/>
    <mergeCell ref="QV8:RA8"/>
    <mergeCell ref="RF8:RK8"/>
    <mergeCell ref="RP8:RU8"/>
    <mergeCell ref="D9:I9"/>
    <mergeCell ref="N9:S9"/>
    <mergeCell ref="X9:AC9"/>
    <mergeCell ref="AH9:AM9"/>
    <mergeCell ref="BB9:BG9"/>
    <mergeCell ref="BL9:BQ9"/>
    <mergeCell ref="NJ8:NO8"/>
    <mergeCell ref="NT8:NY8"/>
    <mergeCell ref="ON8:OS8"/>
    <mergeCell ref="OX8:PC8"/>
    <mergeCell ref="PH8:PM8"/>
    <mergeCell ref="PR8:PW8"/>
    <mergeCell ref="KR8:KW8"/>
    <mergeCell ref="LB8:LG8"/>
    <mergeCell ref="LL8:LQ8"/>
    <mergeCell ref="LV8:MA8"/>
    <mergeCell ref="MP8:MU8"/>
    <mergeCell ref="MZ8:NE8"/>
    <mergeCell ref="HP8:HU8"/>
    <mergeCell ref="HZ8:IE8"/>
    <mergeCell ref="QL9:QQ9"/>
    <mergeCell ref="QV9:RA9"/>
    <mergeCell ref="RF9:RK9"/>
    <mergeCell ref="RP9:RU9"/>
    <mergeCell ref="D10:I10"/>
    <mergeCell ref="N10:S10"/>
    <mergeCell ref="X10:AC10"/>
    <mergeCell ref="AH10:AM10"/>
    <mergeCell ref="BB10:BG10"/>
    <mergeCell ref="BL10:BQ10"/>
    <mergeCell ref="NJ9:NO9"/>
    <mergeCell ref="NT9:NY9"/>
    <mergeCell ref="ON9:OS9"/>
    <mergeCell ref="OX9:PC9"/>
    <mergeCell ref="PH9:PM9"/>
    <mergeCell ref="PR9:PW9"/>
    <mergeCell ref="KR9:KW9"/>
    <mergeCell ref="LB9:LG9"/>
    <mergeCell ref="LL9:LQ9"/>
    <mergeCell ref="LV9:MA9"/>
    <mergeCell ref="MP9:MU9"/>
    <mergeCell ref="MZ9:NE9"/>
    <mergeCell ref="HP9:HU9"/>
    <mergeCell ref="HZ9:IE9"/>
    <mergeCell ref="IT9:IY9"/>
    <mergeCell ref="JD9:JI9"/>
    <mergeCell ref="JN9:JS9"/>
    <mergeCell ref="JX9:KC9"/>
    <mergeCell ref="EX9:FC9"/>
    <mergeCell ref="FH9:FM9"/>
    <mergeCell ref="FR9:FW9"/>
    <mergeCell ref="GB9:GG9"/>
    <mergeCell ref="QV10:RA10"/>
    <mergeCell ref="RF10:RK10"/>
    <mergeCell ref="RP10:RU10"/>
    <mergeCell ref="D11:I11"/>
    <mergeCell ref="N11:S11"/>
    <mergeCell ref="X11:AC11"/>
    <mergeCell ref="AH11:AM11"/>
    <mergeCell ref="BB11:BG11"/>
    <mergeCell ref="BL11:BQ11"/>
    <mergeCell ref="NJ10:NO10"/>
    <mergeCell ref="NT10:NY10"/>
    <mergeCell ref="ON10:OS10"/>
    <mergeCell ref="OX10:PC10"/>
    <mergeCell ref="PH10:PM10"/>
    <mergeCell ref="PR10:PW10"/>
    <mergeCell ref="KR10:KW10"/>
    <mergeCell ref="LB10:LG10"/>
    <mergeCell ref="LL10:LQ10"/>
    <mergeCell ref="LV10:MA10"/>
    <mergeCell ref="MP10:MU10"/>
    <mergeCell ref="MZ10:NE10"/>
    <mergeCell ref="HP10:HU10"/>
    <mergeCell ref="HZ10:IE10"/>
    <mergeCell ref="IT10:IY10"/>
    <mergeCell ref="JD10:JI10"/>
    <mergeCell ref="JN10:JS10"/>
    <mergeCell ref="JX10:KC10"/>
    <mergeCell ref="EX10:FC10"/>
    <mergeCell ref="FH10:FM10"/>
    <mergeCell ref="FR10:FW10"/>
    <mergeCell ref="GB10:GG10"/>
    <mergeCell ref="GV10:HA10"/>
    <mergeCell ref="IT11:IY11"/>
    <mergeCell ref="JD11:JI11"/>
    <mergeCell ref="JN11:JS11"/>
    <mergeCell ref="JX11:KC11"/>
    <mergeCell ref="EX11:FC11"/>
    <mergeCell ref="FH11:FM11"/>
    <mergeCell ref="FR11:FW11"/>
    <mergeCell ref="GB11:GG11"/>
    <mergeCell ref="GV11:HA11"/>
    <mergeCell ref="HF11:HK11"/>
    <mergeCell ref="BV11:CA11"/>
    <mergeCell ref="CF11:CK11"/>
    <mergeCell ref="CZ11:DE11"/>
    <mergeCell ref="DJ11:DO11"/>
    <mergeCell ref="DT11:DY11"/>
    <mergeCell ref="ED11:EI11"/>
    <mergeCell ref="QL10:QQ10"/>
    <mergeCell ref="HF10:HK10"/>
    <mergeCell ref="BV10:CA10"/>
    <mergeCell ref="CF10:CK10"/>
    <mergeCell ref="CZ10:DE10"/>
    <mergeCell ref="DJ10:DO10"/>
    <mergeCell ref="DT10:DY10"/>
    <mergeCell ref="ED10:EI10"/>
    <mergeCell ref="GV12:HA12"/>
    <mergeCell ref="HF12:HK12"/>
    <mergeCell ref="BV12:CA12"/>
    <mergeCell ref="CF12:CK12"/>
    <mergeCell ref="CZ12:DE12"/>
    <mergeCell ref="DJ12:DO12"/>
    <mergeCell ref="DT12:DY12"/>
    <mergeCell ref="ED12:EI12"/>
    <mergeCell ref="QL11:QQ11"/>
    <mergeCell ref="QV11:RA11"/>
    <mergeCell ref="RF11:RK11"/>
    <mergeCell ref="RP11:RU11"/>
    <mergeCell ref="D12:I12"/>
    <mergeCell ref="N12:S12"/>
    <mergeCell ref="X12:AC12"/>
    <mergeCell ref="AH12:AM12"/>
    <mergeCell ref="BB12:BG12"/>
    <mergeCell ref="BL12:BQ12"/>
    <mergeCell ref="NJ11:NO11"/>
    <mergeCell ref="NT11:NY11"/>
    <mergeCell ref="ON11:OS11"/>
    <mergeCell ref="OX11:PC11"/>
    <mergeCell ref="PH11:PM11"/>
    <mergeCell ref="PR11:PW11"/>
    <mergeCell ref="KR11:KW11"/>
    <mergeCell ref="LB11:LG11"/>
    <mergeCell ref="LL11:LQ11"/>
    <mergeCell ref="LV11:MA11"/>
    <mergeCell ref="MP11:MU11"/>
    <mergeCell ref="MZ11:NE11"/>
    <mergeCell ref="HP11:HU11"/>
    <mergeCell ref="HZ11:IE11"/>
    <mergeCell ref="QL12:QQ12"/>
    <mergeCell ref="QV12:RA12"/>
    <mergeCell ref="RF12:RK12"/>
    <mergeCell ref="RP12:RU12"/>
    <mergeCell ref="D13:I13"/>
    <mergeCell ref="N13:S13"/>
    <mergeCell ref="X13:AC13"/>
    <mergeCell ref="AH13:AM13"/>
    <mergeCell ref="BB13:BG13"/>
    <mergeCell ref="BL13:BQ13"/>
    <mergeCell ref="NJ12:NO12"/>
    <mergeCell ref="NT12:NY12"/>
    <mergeCell ref="ON12:OS12"/>
    <mergeCell ref="OX12:PC12"/>
    <mergeCell ref="PH12:PM12"/>
    <mergeCell ref="PR12:PW12"/>
    <mergeCell ref="KR12:KW12"/>
    <mergeCell ref="LB12:LG12"/>
    <mergeCell ref="LL12:LQ12"/>
    <mergeCell ref="LV12:MA12"/>
    <mergeCell ref="MP12:MU12"/>
    <mergeCell ref="MZ12:NE12"/>
    <mergeCell ref="HP12:HU12"/>
    <mergeCell ref="HZ12:IE12"/>
    <mergeCell ref="IT12:IY12"/>
    <mergeCell ref="JD12:JI12"/>
    <mergeCell ref="JN12:JS12"/>
    <mergeCell ref="JX12:KC12"/>
    <mergeCell ref="EX12:FC12"/>
    <mergeCell ref="FH12:FM12"/>
    <mergeCell ref="FR12:FW12"/>
    <mergeCell ref="GB12:GG12"/>
    <mergeCell ref="QV13:RA13"/>
    <mergeCell ref="RF13:RK13"/>
    <mergeCell ref="RP13:RU13"/>
    <mergeCell ref="D14:I14"/>
    <mergeCell ref="N14:S14"/>
    <mergeCell ref="X14:AC14"/>
    <mergeCell ref="AH14:AM14"/>
    <mergeCell ref="BB14:BG14"/>
    <mergeCell ref="BL14:BQ14"/>
    <mergeCell ref="NJ13:NO13"/>
    <mergeCell ref="NT13:NY13"/>
    <mergeCell ref="ON13:OS13"/>
    <mergeCell ref="OX13:PC13"/>
    <mergeCell ref="PH13:PM13"/>
    <mergeCell ref="PR13:PW13"/>
    <mergeCell ref="KR13:KW13"/>
    <mergeCell ref="LB13:LG13"/>
    <mergeCell ref="LL13:LQ13"/>
    <mergeCell ref="LV13:MA13"/>
    <mergeCell ref="MP13:MU13"/>
    <mergeCell ref="MZ13:NE13"/>
    <mergeCell ref="HP13:HU13"/>
    <mergeCell ref="HZ13:IE13"/>
    <mergeCell ref="IT13:IY13"/>
    <mergeCell ref="JD13:JI13"/>
    <mergeCell ref="JN13:JS13"/>
    <mergeCell ref="JX13:KC13"/>
    <mergeCell ref="EX13:FC13"/>
    <mergeCell ref="FH13:FM13"/>
    <mergeCell ref="FR13:FW13"/>
    <mergeCell ref="GB13:GG13"/>
    <mergeCell ref="GV13:HA13"/>
    <mergeCell ref="IT14:IY14"/>
    <mergeCell ref="JD14:JI14"/>
    <mergeCell ref="JN14:JS14"/>
    <mergeCell ref="JX14:KC14"/>
    <mergeCell ref="EX14:FC14"/>
    <mergeCell ref="FH14:FM14"/>
    <mergeCell ref="FR14:FW14"/>
    <mergeCell ref="GB14:GG14"/>
    <mergeCell ref="GV14:HA14"/>
    <mergeCell ref="HF14:HK14"/>
    <mergeCell ref="BV14:CA14"/>
    <mergeCell ref="CF14:CK14"/>
    <mergeCell ref="CZ14:DE14"/>
    <mergeCell ref="DJ14:DO14"/>
    <mergeCell ref="DT14:DY14"/>
    <mergeCell ref="ED14:EI14"/>
    <mergeCell ref="QL13:QQ13"/>
    <mergeCell ref="HF13:HK13"/>
    <mergeCell ref="BV13:CA13"/>
    <mergeCell ref="CF13:CK13"/>
    <mergeCell ref="CZ13:DE13"/>
    <mergeCell ref="DJ13:DO13"/>
    <mergeCell ref="DT13:DY13"/>
    <mergeCell ref="ED13:EI13"/>
    <mergeCell ref="GV15:HA15"/>
    <mergeCell ref="HF15:HK15"/>
    <mergeCell ref="BV15:CA15"/>
    <mergeCell ref="CF15:CK15"/>
    <mergeCell ref="CZ15:DE15"/>
    <mergeCell ref="DJ15:DO15"/>
    <mergeCell ref="DT15:DY15"/>
    <mergeCell ref="ED15:EI15"/>
    <mergeCell ref="QL14:QQ14"/>
    <mergeCell ref="QV14:RA14"/>
    <mergeCell ref="RF14:RK14"/>
    <mergeCell ref="RP14:RU14"/>
    <mergeCell ref="D15:I15"/>
    <mergeCell ref="N15:S15"/>
    <mergeCell ref="X15:AC15"/>
    <mergeCell ref="AH15:AM15"/>
    <mergeCell ref="BB15:BG15"/>
    <mergeCell ref="BL15:BQ15"/>
    <mergeCell ref="NJ14:NO14"/>
    <mergeCell ref="NT14:NY14"/>
    <mergeCell ref="ON14:OS14"/>
    <mergeCell ref="OX14:PC14"/>
    <mergeCell ref="PH14:PM14"/>
    <mergeCell ref="PR14:PW14"/>
    <mergeCell ref="KR14:KW14"/>
    <mergeCell ref="LB14:LG14"/>
    <mergeCell ref="LL14:LQ14"/>
    <mergeCell ref="LV14:MA14"/>
    <mergeCell ref="MP14:MU14"/>
    <mergeCell ref="MZ14:NE14"/>
    <mergeCell ref="HP14:HU14"/>
    <mergeCell ref="HZ14:IE14"/>
    <mergeCell ref="QL15:QQ15"/>
    <mergeCell ref="QV15:RA15"/>
    <mergeCell ref="RF15:RK15"/>
    <mergeCell ref="RP15:RU15"/>
    <mergeCell ref="D16:I16"/>
    <mergeCell ref="N16:S16"/>
    <mergeCell ref="X16:AC16"/>
    <mergeCell ref="AH16:AM16"/>
    <mergeCell ref="BB16:BG16"/>
    <mergeCell ref="BL16:BQ16"/>
    <mergeCell ref="NJ15:NO15"/>
    <mergeCell ref="NT15:NY15"/>
    <mergeCell ref="ON15:OS15"/>
    <mergeCell ref="OX15:PC15"/>
    <mergeCell ref="PH15:PM15"/>
    <mergeCell ref="PR15:PW15"/>
    <mergeCell ref="KR15:KW15"/>
    <mergeCell ref="LB15:LG15"/>
    <mergeCell ref="LL15:LQ15"/>
    <mergeCell ref="LV15:MA15"/>
    <mergeCell ref="MP15:MU15"/>
    <mergeCell ref="MZ15:NE15"/>
    <mergeCell ref="HP15:HU15"/>
    <mergeCell ref="HZ15:IE15"/>
    <mergeCell ref="IT15:IY15"/>
    <mergeCell ref="JD15:JI15"/>
    <mergeCell ref="JN15:JS15"/>
    <mergeCell ref="JX15:KC15"/>
    <mergeCell ref="EX15:FC15"/>
    <mergeCell ref="FH15:FM15"/>
    <mergeCell ref="FR15:FW15"/>
    <mergeCell ref="GB15:GG15"/>
    <mergeCell ref="QV16:RA16"/>
    <mergeCell ref="RF16:RK16"/>
    <mergeCell ref="RP16:RU16"/>
    <mergeCell ref="D17:I17"/>
    <mergeCell ref="N17:S17"/>
    <mergeCell ref="X17:AC17"/>
    <mergeCell ref="AH17:AM17"/>
    <mergeCell ref="BB17:BG17"/>
    <mergeCell ref="BL17:BQ17"/>
    <mergeCell ref="NJ16:NO16"/>
    <mergeCell ref="NT16:NY16"/>
    <mergeCell ref="ON16:OS16"/>
    <mergeCell ref="OX16:PC16"/>
    <mergeCell ref="PH16:PM16"/>
    <mergeCell ref="PR16:PW16"/>
    <mergeCell ref="KR16:KW16"/>
    <mergeCell ref="LB16:LG16"/>
    <mergeCell ref="LL16:LQ16"/>
    <mergeCell ref="LV16:MA16"/>
    <mergeCell ref="MP16:MU16"/>
    <mergeCell ref="MZ16:NE16"/>
    <mergeCell ref="HP16:HU16"/>
    <mergeCell ref="HZ16:IE16"/>
    <mergeCell ref="IT16:IY16"/>
    <mergeCell ref="JD16:JI16"/>
    <mergeCell ref="JN16:JS16"/>
    <mergeCell ref="JX16:KC16"/>
    <mergeCell ref="EX16:FC16"/>
    <mergeCell ref="FH16:FM16"/>
    <mergeCell ref="FR16:FW16"/>
    <mergeCell ref="GB16:GG16"/>
    <mergeCell ref="GV16:HA16"/>
    <mergeCell ref="IT17:IY17"/>
    <mergeCell ref="JD17:JI17"/>
    <mergeCell ref="JN17:JS17"/>
    <mergeCell ref="JX17:KC17"/>
    <mergeCell ref="EX17:FC17"/>
    <mergeCell ref="FH17:FM17"/>
    <mergeCell ref="FR17:FW17"/>
    <mergeCell ref="GB17:GG17"/>
    <mergeCell ref="GV17:HA17"/>
    <mergeCell ref="HF17:HK17"/>
    <mergeCell ref="BV17:CA17"/>
    <mergeCell ref="CF17:CK17"/>
    <mergeCell ref="CZ17:DE17"/>
    <mergeCell ref="DJ17:DO17"/>
    <mergeCell ref="DT17:DY17"/>
    <mergeCell ref="ED17:EI17"/>
    <mergeCell ref="QL16:QQ16"/>
    <mergeCell ref="HF16:HK16"/>
    <mergeCell ref="BV16:CA16"/>
    <mergeCell ref="CF16:CK16"/>
    <mergeCell ref="CZ16:DE16"/>
    <mergeCell ref="DJ16:DO16"/>
    <mergeCell ref="DT16:DY16"/>
    <mergeCell ref="ED16:EI16"/>
    <mergeCell ref="GV18:HA18"/>
    <mergeCell ref="HF18:HK18"/>
    <mergeCell ref="BV18:CA18"/>
    <mergeCell ref="CF18:CK18"/>
    <mergeCell ref="CZ18:DE18"/>
    <mergeCell ref="DJ18:DO18"/>
    <mergeCell ref="DT18:DY18"/>
    <mergeCell ref="ED18:EI18"/>
    <mergeCell ref="QL17:QQ17"/>
    <mergeCell ref="QV17:RA17"/>
    <mergeCell ref="RF17:RK17"/>
    <mergeCell ref="RP17:RU17"/>
    <mergeCell ref="D18:I18"/>
    <mergeCell ref="N18:S18"/>
    <mergeCell ref="X18:AC18"/>
    <mergeCell ref="AH18:AM18"/>
    <mergeCell ref="BB18:BG18"/>
    <mergeCell ref="BL18:BQ18"/>
    <mergeCell ref="NJ17:NO17"/>
    <mergeCell ref="NT17:NY17"/>
    <mergeCell ref="ON17:OS17"/>
    <mergeCell ref="OX17:PC17"/>
    <mergeCell ref="PH17:PM17"/>
    <mergeCell ref="PR17:PW17"/>
    <mergeCell ref="KR17:KW17"/>
    <mergeCell ref="LB17:LG17"/>
    <mergeCell ref="LL17:LQ17"/>
    <mergeCell ref="LV17:MA17"/>
    <mergeCell ref="MP17:MU17"/>
    <mergeCell ref="MZ17:NE17"/>
    <mergeCell ref="HP17:HU17"/>
    <mergeCell ref="HZ17:IE17"/>
    <mergeCell ref="QL18:QQ18"/>
    <mergeCell ref="QV18:RA18"/>
    <mergeCell ref="RF18:RK18"/>
    <mergeCell ref="RP18:RU18"/>
    <mergeCell ref="D19:I19"/>
    <mergeCell ref="N19:S19"/>
    <mergeCell ref="X19:AC19"/>
    <mergeCell ref="AH19:AM19"/>
    <mergeCell ref="BB19:BG19"/>
    <mergeCell ref="BL19:BQ19"/>
    <mergeCell ref="NJ18:NO18"/>
    <mergeCell ref="NT18:NY18"/>
    <mergeCell ref="ON18:OS18"/>
    <mergeCell ref="OX18:PC18"/>
    <mergeCell ref="PH18:PM18"/>
    <mergeCell ref="PR18:PW18"/>
    <mergeCell ref="KR18:KW18"/>
    <mergeCell ref="LB18:LG18"/>
    <mergeCell ref="LL18:LQ18"/>
    <mergeCell ref="LV18:MA18"/>
    <mergeCell ref="MP18:MU18"/>
    <mergeCell ref="MZ18:NE18"/>
    <mergeCell ref="HP18:HU18"/>
    <mergeCell ref="HZ18:IE18"/>
    <mergeCell ref="IT18:IY18"/>
    <mergeCell ref="JD18:JI18"/>
    <mergeCell ref="JN18:JS18"/>
    <mergeCell ref="JX18:KC18"/>
    <mergeCell ref="EX18:FC18"/>
    <mergeCell ref="FH18:FM18"/>
    <mergeCell ref="FR18:FW18"/>
    <mergeCell ref="GB18:GG18"/>
    <mergeCell ref="QV19:RA19"/>
    <mergeCell ref="RF19:RK19"/>
    <mergeCell ref="RP19:RU19"/>
    <mergeCell ref="D20:I20"/>
    <mergeCell ref="N20:S20"/>
    <mergeCell ref="X20:AC20"/>
    <mergeCell ref="AH20:AM20"/>
    <mergeCell ref="BB20:BG20"/>
    <mergeCell ref="BL20:BQ20"/>
    <mergeCell ref="NJ19:NO19"/>
    <mergeCell ref="NT19:NY19"/>
    <mergeCell ref="ON19:OS19"/>
    <mergeCell ref="OX19:PC19"/>
    <mergeCell ref="PH19:PM19"/>
    <mergeCell ref="PR19:PW19"/>
    <mergeCell ref="KR19:KW19"/>
    <mergeCell ref="LB19:LG19"/>
    <mergeCell ref="LL19:LQ19"/>
    <mergeCell ref="LV19:MA19"/>
    <mergeCell ref="MP19:MU19"/>
    <mergeCell ref="MZ19:NE19"/>
    <mergeCell ref="HP19:HU19"/>
    <mergeCell ref="HZ19:IE19"/>
    <mergeCell ref="IT19:IY19"/>
    <mergeCell ref="JD19:JI19"/>
    <mergeCell ref="JN19:JS19"/>
    <mergeCell ref="JX19:KC19"/>
    <mergeCell ref="EX19:FC19"/>
    <mergeCell ref="FH19:FM19"/>
    <mergeCell ref="FR19:FW19"/>
    <mergeCell ref="GB19:GG19"/>
    <mergeCell ref="GV19:HA19"/>
    <mergeCell ref="IT20:IY20"/>
    <mergeCell ref="JD20:JI20"/>
    <mergeCell ref="JN20:JS20"/>
    <mergeCell ref="JX20:KC20"/>
    <mergeCell ref="EX20:FC20"/>
    <mergeCell ref="FH20:FM20"/>
    <mergeCell ref="FR20:FW20"/>
    <mergeCell ref="GB20:GG20"/>
    <mergeCell ref="GV20:HA20"/>
    <mergeCell ref="HF20:HK20"/>
    <mergeCell ref="BV20:CA20"/>
    <mergeCell ref="CF20:CK20"/>
    <mergeCell ref="CZ20:DE20"/>
    <mergeCell ref="DJ20:DO20"/>
    <mergeCell ref="DT20:DY20"/>
    <mergeCell ref="ED20:EI20"/>
    <mergeCell ref="QL19:QQ19"/>
    <mergeCell ref="HF19:HK19"/>
    <mergeCell ref="BV19:CA19"/>
    <mergeCell ref="CF19:CK19"/>
    <mergeCell ref="CZ19:DE19"/>
    <mergeCell ref="DJ19:DO19"/>
    <mergeCell ref="DT19:DY19"/>
    <mergeCell ref="ED19:EI19"/>
    <mergeCell ref="GV21:HA21"/>
    <mergeCell ref="HF21:HK21"/>
    <mergeCell ref="BV21:CA21"/>
    <mergeCell ref="CF21:CK21"/>
    <mergeCell ref="CZ21:DE21"/>
    <mergeCell ref="DJ21:DO21"/>
    <mergeCell ref="DT21:DY21"/>
    <mergeCell ref="ED21:EI21"/>
    <mergeCell ref="QL20:QQ20"/>
    <mergeCell ref="QV20:RA20"/>
    <mergeCell ref="RF20:RK20"/>
    <mergeCell ref="RP20:RU20"/>
    <mergeCell ref="D21:I21"/>
    <mergeCell ref="N21:S21"/>
    <mergeCell ref="X21:AC21"/>
    <mergeCell ref="AH21:AM21"/>
    <mergeCell ref="BB21:BG21"/>
    <mergeCell ref="BL21:BQ21"/>
    <mergeCell ref="NJ20:NO20"/>
    <mergeCell ref="NT20:NY20"/>
    <mergeCell ref="ON20:OS20"/>
    <mergeCell ref="OX20:PC20"/>
    <mergeCell ref="PH20:PM20"/>
    <mergeCell ref="PR20:PW20"/>
    <mergeCell ref="KR20:KW20"/>
    <mergeCell ref="LB20:LG20"/>
    <mergeCell ref="LL20:LQ20"/>
    <mergeCell ref="LV20:MA20"/>
    <mergeCell ref="MP20:MU20"/>
    <mergeCell ref="MZ20:NE20"/>
    <mergeCell ref="HP20:HU20"/>
    <mergeCell ref="HZ20:IE20"/>
    <mergeCell ref="QL21:QQ21"/>
    <mergeCell ref="QV21:RA21"/>
    <mergeCell ref="RF21:RK21"/>
    <mergeCell ref="RP21:RU21"/>
    <mergeCell ref="D22:I22"/>
    <mergeCell ref="N22:S22"/>
    <mergeCell ref="X22:AC22"/>
    <mergeCell ref="AH22:AM22"/>
    <mergeCell ref="BB22:BG22"/>
    <mergeCell ref="BL22:BQ22"/>
    <mergeCell ref="NJ21:NO21"/>
    <mergeCell ref="NT21:NY21"/>
    <mergeCell ref="ON21:OS21"/>
    <mergeCell ref="OX21:PC21"/>
    <mergeCell ref="PH21:PM21"/>
    <mergeCell ref="PR21:PW21"/>
    <mergeCell ref="KR21:KW21"/>
    <mergeCell ref="LB21:LG21"/>
    <mergeCell ref="LL21:LQ21"/>
    <mergeCell ref="LV21:MA21"/>
    <mergeCell ref="MP21:MU21"/>
    <mergeCell ref="MZ21:NE21"/>
    <mergeCell ref="HP21:HU21"/>
    <mergeCell ref="HZ21:IE21"/>
    <mergeCell ref="IT21:IY21"/>
    <mergeCell ref="JD21:JI21"/>
    <mergeCell ref="JN21:JS21"/>
    <mergeCell ref="JX21:KC21"/>
    <mergeCell ref="EX21:FC21"/>
    <mergeCell ref="FH21:FM21"/>
    <mergeCell ref="FR21:FW21"/>
    <mergeCell ref="GB21:GG21"/>
    <mergeCell ref="QV22:RA22"/>
    <mergeCell ref="RF22:RK22"/>
    <mergeCell ref="RP22:RU22"/>
    <mergeCell ref="D23:I23"/>
    <mergeCell ref="N23:S23"/>
    <mergeCell ref="X23:AC23"/>
    <mergeCell ref="AH23:AM23"/>
    <mergeCell ref="BB23:BG23"/>
    <mergeCell ref="BL23:BQ23"/>
    <mergeCell ref="NJ22:NO22"/>
    <mergeCell ref="NT22:NY22"/>
    <mergeCell ref="ON22:OS22"/>
    <mergeCell ref="OX22:PC22"/>
    <mergeCell ref="PH22:PM22"/>
    <mergeCell ref="PR22:PW22"/>
    <mergeCell ref="KR22:KW22"/>
    <mergeCell ref="LB22:LG22"/>
    <mergeCell ref="LL22:LQ22"/>
    <mergeCell ref="LV22:MA22"/>
    <mergeCell ref="MP22:MU22"/>
    <mergeCell ref="MZ22:NE22"/>
    <mergeCell ref="HP22:HU22"/>
    <mergeCell ref="HZ22:IE22"/>
    <mergeCell ref="IT22:IY22"/>
    <mergeCell ref="JD22:JI22"/>
    <mergeCell ref="JN22:JS22"/>
    <mergeCell ref="JX22:KC22"/>
    <mergeCell ref="EX22:FC22"/>
    <mergeCell ref="FH22:FM22"/>
    <mergeCell ref="FR22:FW22"/>
    <mergeCell ref="GB22:GG22"/>
    <mergeCell ref="GV22:HA22"/>
    <mergeCell ref="IT23:IY23"/>
    <mergeCell ref="JD23:JI23"/>
    <mergeCell ref="JN23:JS23"/>
    <mergeCell ref="JX23:KC23"/>
    <mergeCell ref="EX23:FC23"/>
    <mergeCell ref="FH23:FM23"/>
    <mergeCell ref="FR23:FW23"/>
    <mergeCell ref="GB23:GG23"/>
    <mergeCell ref="GV23:HA23"/>
    <mergeCell ref="HF23:HK23"/>
    <mergeCell ref="BV23:CA23"/>
    <mergeCell ref="CF23:CK23"/>
    <mergeCell ref="CZ23:DE23"/>
    <mergeCell ref="DJ23:DO23"/>
    <mergeCell ref="DT23:DY23"/>
    <mergeCell ref="ED23:EI23"/>
    <mergeCell ref="QL22:QQ22"/>
    <mergeCell ref="HF22:HK22"/>
    <mergeCell ref="BV22:CA22"/>
    <mergeCell ref="CF22:CK22"/>
    <mergeCell ref="CZ22:DE22"/>
    <mergeCell ref="DJ22:DO22"/>
    <mergeCell ref="DT22:DY22"/>
    <mergeCell ref="ED22:EI22"/>
    <mergeCell ref="GV24:HA24"/>
    <mergeCell ref="HF24:HK24"/>
    <mergeCell ref="BV24:CA24"/>
    <mergeCell ref="CF24:CK24"/>
    <mergeCell ref="CZ24:DE24"/>
    <mergeCell ref="DJ24:DO24"/>
    <mergeCell ref="DT24:DY24"/>
    <mergeCell ref="ED24:EI24"/>
    <mergeCell ref="QL23:QQ23"/>
    <mergeCell ref="QV23:RA23"/>
    <mergeCell ref="RF23:RK23"/>
    <mergeCell ref="RP23:RU23"/>
    <mergeCell ref="D24:I24"/>
    <mergeCell ref="N24:S24"/>
    <mergeCell ref="X24:AC24"/>
    <mergeCell ref="AH24:AM24"/>
    <mergeCell ref="BB24:BG24"/>
    <mergeCell ref="BL24:BQ24"/>
    <mergeCell ref="NJ23:NO23"/>
    <mergeCell ref="NT23:NY23"/>
    <mergeCell ref="ON23:OS23"/>
    <mergeCell ref="OX23:PC23"/>
    <mergeCell ref="PH23:PM23"/>
    <mergeCell ref="PR23:PW23"/>
    <mergeCell ref="KR23:KW23"/>
    <mergeCell ref="LB23:LG23"/>
    <mergeCell ref="LL23:LQ23"/>
    <mergeCell ref="LV23:MA23"/>
    <mergeCell ref="MP23:MU23"/>
    <mergeCell ref="MZ23:NE23"/>
    <mergeCell ref="HP23:HU23"/>
    <mergeCell ref="HZ23:IE23"/>
    <mergeCell ref="QL24:QQ24"/>
    <mergeCell ref="QV24:RA24"/>
    <mergeCell ref="RF24:RK24"/>
    <mergeCell ref="RP24:RU24"/>
    <mergeCell ref="D25:I25"/>
    <mergeCell ref="N25:S25"/>
    <mergeCell ref="X25:AC25"/>
    <mergeCell ref="AH25:AM25"/>
    <mergeCell ref="BB25:BG25"/>
    <mergeCell ref="BL25:BQ25"/>
    <mergeCell ref="NJ24:NO24"/>
    <mergeCell ref="NT24:NY24"/>
    <mergeCell ref="ON24:OS24"/>
    <mergeCell ref="OX24:PC24"/>
    <mergeCell ref="PH24:PM24"/>
    <mergeCell ref="PR24:PW24"/>
    <mergeCell ref="KR24:KW24"/>
    <mergeCell ref="LB24:LG24"/>
    <mergeCell ref="LL24:LQ24"/>
    <mergeCell ref="LV24:MA24"/>
    <mergeCell ref="MP24:MU24"/>
    <mergeCell ref="MZ24:NE24"/>
    <mergeCell ref="HP24:HU24"/>
    <mergeCell ref="HZ24:IE24"/>
    <mergeCell ref="IT24:IY24"/>
    <mergeCell ref="JD24:JI24"/>
    <mergeCell ref="JN24:JS24"/>
    <mergeCell ref="JX24:KC24"/>
    <mergeCell ref="EX24:FC24"/>
    <mergeCell ref="FH24:FM24"/>
    <mergeCell ref="FR24:FW24"/>
    <mergeCell ref="GB24:GG24"/>
    <mergeCell ref="QV25:RA25"/>
    <mergeCell ref="RF25:RK25"/>
    <mergeCell ref="RP25:RU25"/>
    <mergeCell ref="D26:I26"/>
    <mergeCell ref="N26:S26"/>
    <mergeCell ref="X26:AC26"/>
    <mergeCell ref="AH26:AM26"/>
    <mergeCell ref="BB26:BG26"/>
    <mergeCell ref="BL26:BQ26"/>
    <mergeCell ref="NJ25:NO25"/>
    <mergeCell ref="NT25:NY25"/>
    <mergeCell ref="ON25:OS25"/>
    <mergeCell ref="OX25:PC25"/>
    <mergeCell ref="PH25:PM25"/>
    <mergeCell ref="PR25:PW25"/>
    <mergeCell ref="KR25:KW25"/>
    <mergeCell ref="LB25:LG25"/>
    <mergeCell ref="LL25:LQ25"/>
    <mergeCell ref="LV25:MA25"/>
    <mergeCell ref="MP25:MU25"/>
    <mergeCell ref="MZ25:NE25"/>
    <mergeCell ref="HP25:HU25"/>
    <mergeCell ref="HZ25:IE25"/>
    <mergeCell ref="IT25:IY25"/>
    <mergeCell ref="JD25:JI25"/>
    <mergeCell ref="JN25:JS25"/>
    <mergeCell ref="JX25:KC25"/>
    <mergeCell ref="EX25:FC25"/>
    <mergeCell ref="FH25:FM25"/>
    <mergeCell ref="FR25:FW25"/>
    <mergeCell ref="GB25:GG25"/>
    <mergeCell ref="GV25:HA25"/>
    <mergeCell ref="IT26:IY26"/>
    <mergeCell ref="JD26:JI26"/>
    <mergeCell ref="JN26:JS26"/>
    <mergeCell ref="JX26:KC26"/>
    <mergeCell ref="EX26:FC26"/>
    <mergeCell ref="FH26:FM26"/>
    <mergeCell ref="FR26:FW26"/>
    <mergeCell ref="GB26:GG26"/>
    <mergeCell ref="GV26:HA26"/>
    <mergeCell ref="HF26:HK26"/>
    <mergeCell ref="BV26:CA26"/>
    <mergeCell ref="CF26:CK26"/>
    <mergeCell ref="CZ26:DE26"/>
    <mergeCell ref="DJ26:DO26"/>
    <mergeCell ref="DT26:DY26"/>
    <mergeCell ref="ED26:EI26"/>
    <mergeCell ref="QL25:QQ25"/>
    <mergeCell ref="HF25:HK25"/>
    <mergeCell ref="BV25:CA25"/>
    <mergeCell ref="CF25:CK25"/>
    <mergeCell ref="CZ25:DE25"/>
    <mergeCell ref="DJ25:DO25"/>
    <mergeCell ref="DT25:DY25"/>
    <mergeCell ref="ED25:EI25"/>
    <mergeCell ref="GV27:HA27"/>
    <mergeCell ref="HF27:HK27"/>
    <mergeCell ref="BV27:CA27"/>
    <mergeCell ref="CF27:CK27"/>
    <mergeCell ref="CZ27:DE27"/>
    <mergeCell ref="DJ27:DO27"/>
    <mergeCell ref="DT27:DY27"/>
    <mergeCell ref="ED27:EI27"/>
    <mergeCell ref="QL26:QQ26"/>
    <mergeCell ref="QV26:RA26"/>
    <mergeCell ref="RF26:RK26"/>
    <mergeCell ref="RP26:RU26"/>
    <mergeCell ref="D27:I27"/>
    <mergeCell ref="N27:S27"/>
    <mergeCell ref="X27:AC27"/>
    <mergeCell ref="AH27:AM27"/>
    <mergeCell ref="BB27:BG27"/>
    <mergeCell ref="BL27:BQ27"/>
    <mergeCell ref="NJ26:NO26"/>
    <mergeCell ref="NT26:NY26"/>
    <mergeCell ref="ON26:OS26"/>
    <mergeCell ref="OX26:PC26"/>
    <mergeCell ref="PH26:PM26"/>
    <mergeCell ref="PR26:PW26"/>
    <mergeCell ref="KR26:KW26"/>
    <mergeCell ref="LB26:LG26"/>
    <mergeCell ref="LL26:LQ26"/>
    <mergeCell ref="LV26:MA26"/>
    <mergeCell ref="MP26:MU26"/>
    <mergeCell ref="MZ26:NE26"/>
    <mergeCell ref="HP26:HU26"/>
    <mergeCell ref="HZ26:IE26"/>
    <mergeCell ref="QL27:QQ27"/>
    <mergeCell ref="QV27:RA27"/>
    <mergeCell ref="RF27:RK27"/>
    <mergeCell ref="RP27:RU27"/>
    <mergeCell ref="D28:I28"/>
    <mergeCell ref="N28:S28"/>
    <mergeCell ref="X28:AC28"/>
    <mergeCell ref="AH28:AM28"/>
    <mergeCell ref="BB28:BG28"/>
    <mergeCell ref="BL28:BQ28"/>
    <mergeCell ref="NJ27:NO27"/>
    <mergeCell ref="NT27:NY27"/>
    <mergeCell ref="ON27:OS27"/>
    <mergeCell ref="OX27:PC27"/>
    <mergeCell ref="PH27:PM27"/>
    <mergeCell ref="PR27:PW27"/>
    <mergeCell ref="KR27:KW27"/>
    <mergeCell ref="LB27:LG27"/>
    <mergeCell ref="LL27:LQ27"/>
    <mergeCell ref="LV27:MA27"/>
    <mergeCell ref="MP27:MU27"/>
    <mergeCell ref="MZ27:NE27"/>
    <mergeCell ref="HP27:HU27"/>
    <mergeCell ref="HZ27:IE27"/>
    <mergeCell ref="IT27:IY27"/>
    <mergeCell ref="JD27:JI27"/>
    <mergeCell ref="JN27:JS27"/>
    <mergeCell ref="JX27:KC27"/>
    <mergeCell ref="EX27:FC27"/>
    <mergeCell ref="FH27:FM27"/>
    <mergeCell ref="FR27:FW27"/>
    <mergeCell ref="GB27:GG27"/>
    <mergeCell ref="QV28:RA28"/>
    <mergeCell ref="RF28:RK28"/>
    <mergeCell ref="RP28:RU28"/>
    <mergeCell ref="D29:I29"/>
    <mergeCell ref="N29:S29"/>
    <mergeCell ref="X29:AC29"/>
    <mergeCell ref="AH29:AM29"/>
    <mergeCell ref="BB29:BG29"/>
    <mergeCell ref="BL29:BQ29"/>
    <mergeCell ref="NJ28:NO28"/>
    <mergeCell ref="NT28:NY28"/>
    <mergeCell ref="ON28:OS28"/>
    <mergeCell ref="OX28:PC28"/>
    <mergeCell ref="PH28:PM28"/>
    <mergeCell ref="PR28:PW28"/>
    <mergeCell ref="KR28:KW28"/>
    <mergeCell ref="LB28:LG28"/>
    <mergeCell ref="LL28:LQ28"/>
    <mergeCell ref="LV28:MA28"/>
    <mergeCell ref="MP28:MU28"/>
    <mergeCell ref="MZ28:NE28"/>
    <mergeCell ref="HP28:HU28"/>
    <mergeCell ref="HZ28:IE28"/>
    <mergeCell ref="IT28:IY28"/>
    <mergeCell ref="JD28:JI28"/>
    <mergeCell ref="JN28:JS28"/>
    <mergeCell ref="JX28:KC28"/>
    <mergeCell ref="EX28:FC28"/>
    <mergeCell ref="FH28:FM28"/>
    <mergeCell ref="FR28:FW28"/>
    <mergeCell ref="GB28:GG28"/>
    <mergeCell ref="GV28:HA28"/>
    <mergeCell ref="IT29:IY29"/>
    <mergeCell ref="JD29:JI29"/>
    <mergeCell ref="JN29:JS29"/>
    <mergeCell ref="JX29:KC29"/>
    <mergeCell ref="EX29:FC29"/>
    <mergeCell ref="FH29:FM29"/>
    <mergeCell ref="FR29:FW29"/>
    <mergeCell ref="GB29:GG29"/>
    <mergeCell ref="GV29:HA29"/>
    <mergeCell ref="HF29:HK29"/>
    <mergeCell ref="BV29:CA29"/>
    <mergeCell ref="CF29:CK29"/>
    <mergeCell ref="CZ29:DE29"/>
    <mergeCell ref="DJ29:DO29"/>
    <mergeCell ref="DT29:DY29"/>
    <mergeCell ref="ED29:EI29"/>
    <mergeCell ref="QL28:QQ28"/>
    <mergeCell ref="HF28:HK28"/>
    <mergeCell ref="BV28:CA28"/>
    <mergeCell ref="CF28:CK28"/>
    <mergeCell ref="CZ28:DE28"/>
    <mergeCell ref="DJ28:DO28"/>
    <mergeCell ref="DT28:DY28"/>
    <mergeCell ref="ED28:EI28"/>
    <mergeCell ref="GV30:HA30"/>
    <mergeCell ref="HF30:HK30"/>
    <mergeCell ref="BV30:CA30"/>
    <mergeCell ref="CF30:CK30"/>
    <mergeCell ref="CZ30:DE30"/>
    <mergeCell ref="DJ30:DO30"/>
    <mergeCell ref="DT30:DY30"/>
    <mergeCell ref="ED30:EI30"/>
    <mergeCell ref="QL29:QQ29"/>
    <mergeCell ref="QV29:RA29"/>
    <mergeCell ref="RF29:RK29"/>
    <mergeCell ref="RP29:RU29"/>
    <mergeCell ref="D30:I30"/>
    <mergeCell ref="N30:S30"/>
    <mergeCell ref="X30:AC30"/>
    <mergeCell ref="AH30:AM30"/>
    <mergeCell ref="BB30:BG30"/>
    <mergeCell ref="BL30:BQ30"/>
    <mergeCell ref="NJ29:NO29"/>
    <mergeCell ref="NT29:NY29"/>
    <mergeCell ref="ON29:OS29"/>
    <mergeCell ref="OX29:PC29"/>
    <mergeCell ref="PH29:PM29"/>
    <mergeCell ref="PR29:PW29"/>
    <mergeCell ref="KR29:KW29"/>
    <mergeCell ref="LB29:LG29"/>
    <mergeCell ref="LL29:LQ29"/>
    <mergeCell ref="LV29:MA29"/>
    <mergeCell ref="MP29:MU29"/>
    <mergeCell ref="MZ29:NE29"/>
    <mergeCell ref="HP29:HU29"/>
    <mergeCell ref="HZ29:IE29"/>
    <mergeCell ref="QL30:QQ30"/>
    <mergeCell ref="QV30:RA30"/>
    <mergeCell ref="RF30:RK30"/>
    <mergeCell ref="RP30:RU30"/>
    <mergeCell ref="D31:I31"/>
    <mergeCell ref="N31:S31"/>
    <mergeCell ref="X31:AC31"/>
    <mergeCell ref="AH31:AM31"/>
    <mergeCell ref="BB31:BG31"/>
    <mergeCell ref="BL31:BQ31"/>
    <mergeCell ref="NJ30:NO30"/>
    <mergeCell ref="NT30:NY30"/>
    <mergeCell ref="ON30:OS30"/>
    <mergeCell ref="OX30:PC30"/>
    <mergeCell ref="PH30:PM30"/>
    <mergeCell ref="PR30:PW30"/>
    <mergeCell ref="KR30:KW30"/>
    <mergeCell ref="LB30:LG30"/>
    <mergeCell ref="LL30:LQ30"/>
    <mergeCell ref="LV30:MA30"/>
    <mergeCell ref="MP30:MU30"/>
    <mergeCell ref="MZ30:NE30"/>
    <mergeCell ref="HP30:HU30"/>
    <mergeCell ref="HZ30:IE30"/>
    <mergeCell ref="IT30:IY30"/>
    <mergeCell ref="JD30:JI30"/>
    <mergeCell ref="JN30:JS30"/>
    <mergeCell ref="JX30:KC30"/>
    <mergeCell ref="EX30:FC30"/>
    <mergeCell ref="FH30:FM30"/>
    <mergeCell ref="FR30:FW30"/>
    <mergeCell ref="GB30:GG30"/>
    <mergeCell ref="QV31:RA31"/>
    <mergeCell ref="RF31:RK31"/>
    <mergeCell ref="RP31:RU31"/>
    <mergeCell ref="D32:I32"/>
    <mergeCell ref="N32:S32"/>
    <mergeCell ref="X32:AC32"/>
    <mergeCell ref="AH32:AM32"/>
    <mergeCell ref="BB32:BG32"/>
    <mergeCell ref="BL32:BQ32"/>
    <mergeCell ref="NJ31:NO31"/>
    <mergeCell ref="NT31:NY31"/>
    <mergeCell ref="ON31:OS31"/>
    <mergeCell ref="OX31:PC31"/>
    <mergeCell ref="PH31:PM31"/>
    <mergeCell ref="PR31:PW31"/>
    <mergeCell ref="KR31:KW31"/>
    <mergeCell ref="LB31:LG31"/>
    <mergeCell ref="LL31:LQ31"/>
    <mergeCell ref="LV31:MA31"/>
    <mergeCell ref="MP31:MU31"/>
    <mergeCell ref="MZ31:NE31"/>
    <mergeCell ref="HP31:HU31"/>
    <mergeCell ref="HZ31:IE31"/>
    <mergeCell ref="IT31:IY31"/>
    <mergeCell ref="JD31:JI31"/>
    <mergeCell ref="JN31:JS31"/>
    <mergeCell ref="JX31:KC31"/>
    <mergeCell ref="EX31:FC31"/>
    <mergeCell ref="FH31:FM31"/>
    <mergeCell ref="FR31:FW31"/>
    <mergeCell ref="GB31:GG31"/>
    <mergeCell ref="GV31:HA31"/>
    <mergeCell ref="IT32:IY32"/>
    <mergeCell ref="JD32:JI32"/>
    <mergeCell ref="JN32:JS32"/>
    <mergeCell ref="JX32:KC32"/>
    <mergeCell ref="EX32:FC32"/>
    <mergeCell ref="FH32:FM32"/>
    <mergeCell ref="FR32:FW32"/>
    <mergeCell ref="GB32:GG32"/>
    <mergeCell ref="GV32:HA32"/>
    <mergeCell ref="HF32:HK32"/>
    <mergeCell ref="BV32:CA32"/>
    <mergeCell ref="CF32:CK32"/>
    <mergeCell ref="CZ32:DE32"/>
    <mergeCell ref="DJ32:DO32"/>
    <mergeCell ref="DT32:DY32"/>
    <mergeCell ref="ED32:EI32"/>
    <mergeCell ref="QL31:QQ31"/>
    <mergeCell ref="HF31:HK31"/>
    <mergeCell ref="BV31:CA31"/>
    <mergeCell ref="CF31:CK31"/>
    <mergeCell ref="CZ31:DE31"/>
    <mergeCell ref="DJ31:DO31"/>
    <mergeCell ref="DT31:DY31"/>
    <mergeCell ref="ED31:EI31"/>
    <mergeCell ref="GV33:HA33"/>
    <mergeCell ref="HF33:HK33"/>
    <mergeCell ref="BV33:CA33"/>
    <mergeCell ref="CF33:CK33"/>
    <mergeCell ref="CZ33:DE33"/>
    <mergeCell ref="DJ33:DO33"/>
    <mergeCell ref="DT33:DY33"/>
    <mergeCell ref="ED33:EI33"/>
    <mergeCell ref="QL32:QQ32"/>
    <mergeCell ref="QV32:RA32"/>
    <mergeCell ref="RF32:RK32"/>
    <mergeCell ref="RP32:RU32"/>
    <mergeCell ref="D33:I33"/>
    <mergeCell ref="N33:S33"/>
    <mergeCell ref="X33:AC33"/>
    <mergeCell ref="AH33:AM33"/>
    <mergeCell ref="BB33:BG33"/>
    <mergeCell ref="BL33:BQ33"/>
    <mergeCell ref="NJ32:NO32"/>
    <mergeCell ref="NT32:NY32"/>
    <mergeCell ref="ON32:OS32"/>
    <mergeCell ref="OX32:PC32"/>
    <mergeCell ref="PH32:PM32"/>
    <mergeCell ref="PR32:PW32"/>
    <mergeCell ref="KR32:KW32"/>
    <mergeCell ref="LB32:LG32"/>
    <mergeCell ref="LL32:LQ32"/>
    <mergeCell ref="LV32:MA32"/>
    <mergeCell ref="MP32:MU32"/>
    <mergeCell ref="MZ32:NE32"/>
    <mergeCell ref="HP32:HU32"/>
    <mergeCell ref="HZ32:IE32"/>
    <mergeCell ref="QL33:QQ33"/>
    <mergeCell ref="QV33:RA33"/>
    <mergeCell ref="RF33:RK33"/>
    <mergeCell ref="RP33:RU33"/>
    <mergeCell ref="D34:I34"/>
    <mergeCell ref="N34:S34"/>
    <mergeCell ref="X34:AC34"/>
    <mergeCell ref="AH34:AM34"/>
    <mergeCell ref="BB34:BG34"/>
    <mergeCell ref="BL34:BQ34"/>
    <mergeCell ref="NJ33:NO33"/>
    <mergeCell ref="NT33:NY33"/>
    <mergeCell ref="ON33:OS33"/>
    <mergeCell ref="OX33:PC33"/>
    <mergeCell ref="PH33:PM33"/>
    <mergeCell ref="PR33:PW33"/>
    <mergeCell ref="KR33:KW33"/>
    <mergeCell ref="LB33:LG33"/>
    <mergeCell ref="LL33:LQ33"/>
    <mergeCell ref="LV33:MA33"/>
    <mergeCell ref="MP33:MU33"/>
    <mergeCell ref="MZ33:NE33"/>
    <mergeCell ref="HP33:HU33"/>
    <mergeCell ref="HZ33:IE33"/>
    <mergeCell ref="IT33:IY33"/>
    <mergeCell ref="JD33:JI33"/>
    <mergeCell ref="JN33:JS33"/>
    <mergeCell ref="JX33:KC33"/>
    <mergeCell ref="EX33:FC33"/>
    <mergeCell ref="FH33:FM33"/>
    <mergeCell ref="FR33:FW33"/>
    <mergeCell ref="GB33:GG33"/>
    <mergeCell ref="QV34:RA34"/>
    <mergeCell ref="RF34:RK34"/>
    <mergeCell ref="RP34:RU34"/>
    <mergeCell ref="D35:I35"/>
    <mergeCell ref="N35:S35"/>
    <mergeCell ref="X35:AC35"/>
    <mergeCell ref="AH35:AM35"/>
    <mergeCell ref="BB35:BG35"/>
    <mergeCell ref="BL35:BQ35"/>
    <mergeCell ref="NJ34:NO34"/>
    <mergeCell ref="NT34:NY34"/>
    <mergeCell ref="ON34:OS34"/>
    <mergeCell ref="OX34:PC34"/>
    <mergeCell ref="PH34:PM34"/>
    <mergeCell ref="PR34:PW34"/>
    <mergeCell ref="KR34:KW34"/>
    <mergeCell ref="LB34:LG34"/>
    <mergeCell ref="LL34:LQ34"/>
    <mergeCell ref="LV34:MA34"/>
    <mergeCell ref="MP34:MU34"/>
    <mergeCell ref="MZ34:NE34"/>
    <mergeCell ref="HP34:HU34"/>
    <mergeCell ref="HZ34:IE34"/>
    <mergeCell ref="IT34:IY34"/>
    <mergeCell ref="JD34:JI34"/>
    <mergeCell ref="JN34:JS34"/>
    <mergeCell ref="JX34:KC34"/>
    <mergeCell ref="EX34:FC34"/>
    <mergeCell ref="FH34:FM34"/>
    <mergeCell ref="FR34:FW34"/>
    <mergeCell ref="GB34:GG34"/>
    <mergeCell ref="GV34:HA34"/>
    <mergeCell ref="IT35:IY35"/>
    <mergeCell ref="JD35:JI35"/>
    <mergeCell ref="JN35:JS35"/>
    <mergeCell ref="JX35:KC35"/>
    <mergeCell ref="EX35:FC35"/>
    <mergeCell ref="FH35:FM35"/>
    <mergeCell ref="FR35:FW35"/>
    <mergeCell ref="GB35:GG35"/>
    <mergeCell ref="GV35:HA35"/>
    <mergeCell ref="HF35:HK35"/>
    <mergeCell ref="BV35:CA35"/>
    <mergeCell ref="CF35:CK35"/>
    <mergeCell ref="CZ35:DE35"/>
    <mergeCell ref="DJ35:DO35"/>
    <mergeCell ref="DT35:DY35"/>
    <mergeCell ref="ED35:EI35"/>
    <mergeCell ref="QL34:QQ34"/>
    <mergeCell ref="HF34:HK34"/>
    <mergeCell ref="BV34:CA34"/>
    <mergeCell ref="CF34:CK34"/>
    <mergeCell ref="CZ34:DE34"/>
    <mergeCell ref="DJ34:DO34"/>
    <mergeCell ref="DT34:DY34"/>
    <mergeCell ref="ED34:EI34"/>
    <mergeCell ref="GV36:HA36"/>
    <mergeCell ref="HF36:HK36"/>
    <mergeCell ref="BV36:CA36"/>
    <mergeCell ref="CF36:CK36"/>
    <mergeCell ref="CZ36:DE36"/>
    <mergeCell ref="DJ36:DO36"/>
    <mergeCell ref="DT36:DY36"/>
    <mergeCell ref="ED36:EI36"/>
    <mergeCell ref="QL35:QQ35"/>
    <mergeCell ref="QV35:RA35"/>
    <mergeCell ref="RF35:RK35"/>
    <mergeCell ref="RP35:RU35"/>
    <mergeCell ref="D36:I36"/>
    <mergeCell ref="N36:S36"/>
    <mergeCell ref="X36:AC36"/>
    <mergeCell ref="AH36:AM36"/>
    <mergeCell ref="BB36:BG36"/>
    <mergeCell ref="BL36:BQ36"/>
    <mergeCell ref="NJ35:NO35"/>
    <mergeCell ref="NT35:NY35"/>
    <mergeCell ref="ON35:OS35"/>
    <mergeCell ref="OX35:PC35"/>
    <mergeCell ref="PH35:PM35"/>
    <mergeCell ref="PR35:PW35"/>
    <mergeCell ref="KR35:KW35"/>
    <mergeCell ref="LB35:LG35"/>
    <mergeCell ref="LL35:LQ35"/>
    <mergeCell ref="LV35:MA35"/>
    <mergeCell ref="MP35:MU35"/>
    <mergeCell ref="MZ35:NE35"/>
    <mergeCell ref="HP35:HU35"/>
    <mergeCell ref="HZ35:IE35"/>
    <mergeCell ref="QL36:QQ36"/>
    <mergeCell ref="QV36:RA36"/>
    <mergeCell ref="RF36:RK36"/>
    <mergeCell ref="RP36:RU36"/>
    <mergeCell ref="D37:I37"/>
    <mergeCell ref="N37:S37"/>
    <mergeCell ref="X37:AC37"/>
    <mergeCell ref="AH37:AM37"/>
    <mergeCell ref="BB37:BG37"/>
    <mergeCell ref="BL37:BQ37"/>
    <mergeCell ref="NJ36:NO36"/>
    <mergeCell ref="NT36:NY36"/>
    <mergeCell ref="ON36:OS36"/>
    <mergeCell ref="OX36:PC36"/>
    <mergeCell ref="PH36:PM36"/>
    <mergeCell ref="PR36:PW36"/>
    <mergeCell ref="KR36:KW36"/>
    <mergeCell ref="LB36:LG36"/>
    <mergeCell ref="LL36:LQ36"/>
    <mergeCell ref="LV36:MA36"/>
    <mergeCell ref="MP36:MU36"/>
    <mergeCell ref="MZ36:NE36"/>
    <mergeCell ref="HP36:HU36"/>
    <mergeCell ref="HZ36:IE36"/>
    <mergeCell ref="IT36:IY36"/>
    <mergeCell ref="JD36:JI36"/>
    <mergeCell ref="JN36:JS36"/>
    <mergeCell ref="JX36:KC36"/>
    <mergeCell ref="EX36:FC36"/>
    <mergeCell ref="FH36:FM36"/>
    <mergeCell ref="FR36:FW36"/>
    <mergeCell ref="GB36:GG36"/>
    <mergeCell ref="QV37:RA37"/>
    <mergeCell ref="RF37:RK37"/>
    <mergeCell ref="RP37:RU37"/>
    <mergeCell ref="D38:I38"/>
    <mergeCell ref="N38:S38"/>
    <mergeCell ref="X38:AC38"/>
    <mergeCell ref="AH38:AM38"/>
    <mergeCell ref="BB38:BG38"/>
    <mergeCell ref="BL38:BQ38"/>
    <mergeCell ref="NJ37:NO37"/>
    <mergeCell ref="NT37:NY37"/>
    <mergeCell ref="ON37:OS37"/>
    <mergeCell ref="OX37:PC37"/>
    <mergeCell ref="PH37:PM37"/>
    <mergeCell ref="PR37:PW37"/>
    <mergeCell ref="KR37:KW37"/>
    <mergeCell ref="LB37:LG37"/>
    <mergeCell ref="LL37:LQ37"/>
    <mergeCell ref="LV37:MA37"/>
    <mergeCell ref="MP37:MU37"/>
    <mergeCell ref="MZ37:NE37"/>
    <mergeCell ref="HP37:HU37"/>
    <mergeCell ref="HZ37:IE37"/>
    <mergeCell ref="IT37:IY37"/>
    <mergeCell ref="JD37:JI37"/>
    <mergeCell ref="JN37:JS37"/>
    <mergeCell ref="JX37:KC37"/>
    <mergeCell ref="EX37:FC37"/>
    <mergeCell ref="FH37:FM37"/>
    <mergeCell ref="FR37:FW37"/>
    <mergeCell ref="GB37:GG37"/>
    <mergeCell ref="GV37:HA37"/>
    <mergeCell ref="IT38:IY38"/>
    <mergeCell ref="JD38:JI38"/>
    <mergeCell ref="JN38:JS38"/>
    <mergeCell ref="JX38:KC38"/>
    <mergeCell ref="EX38:FC38"/>
    <mergeCell ref="FH38:FM38"/>
    <mergeCell ref="FR38:FW38"/>
    <mergeCell ref="GB38:GG38"/>
    <mergeCell ref="GV38:HA38"/>
    <mergeCell ref="HF38:HK38"/>
    <mergeCell ref="BV38:CA38"/>
    <mergeCell ref="CF38:CK38"/>
    <mergeCell ref="CZ38:DE38"/>
    <mergeCell ref="DJ38:DO38"/>
    <mergeCell ref="DT38:DY38"/>
    <mergeCell ref="ED38:EI38"/>
    <mergeCell ref="QL37:QQ37"/>
    <mergeCell ref="HF37:HK37"/>
    <mergeCell ref="BV37:CA37"/>
    <mergeCell ref="CF37:CK37"/>
    <mergeCell ref="CZ37:DE37"/>
    <mergeCell ref="DJ37:DO37"/>
    <mergeCell ref="DT37:DY37"/>
    <mergeCell ref="ED37:EI37"/>
    <mergeCell ref="GV39:HA39"/>
    <mergeCell ref="HF39:HK39"/>
    <mergeCell ref="BV39:CA39"/>
    <mergeCell ref="CF39:CK39"/>
    <mergeCell ref="CZ39:DE39"/>
    <mergeCell ref="DJ39:DO39"/>
    <mergeCell ref="DT39:DY39"/>
    <mergeCell ref="ED39:EI39"/>
    <mergeCell ref="QL38:QQ38"/>
    <mergeCell ref="QV38:RA38"/>
    <mergeCell ref="RF38:RK38"/>
    <mergeCell ref="RP38:RU38"/>
    <mergeCell ref="D39:I39"/>
    <mergeCell ref="N39:S39"/>
    <mergeCell ref="X39:AC39"/>
    <mergeCell ref="AH39:AM39"/>
    <mergeCell ref="BB39:BG39"/>
    <mergeCell ref="BL39:BQ39"/>
    <mergeCell ref="NJ38:NO38"/>
    <mergeCell ref="NT38:NY38"/>
    <mergeCell ref="ON38:OS38"/>
    <mergeCell ref="OX38:PC38"/>
    <mergeCell ref="PH38:PM38"/>
    <mergeCell ref="PR38:PW38"/>
    <mergeCell ref="KR38:KW38"/>
    <mergeCell ref="LB38:LG38"/>
    <mergeCell ref="LL38:LQ38"/>
    <mergeCell ref="LV38:MA38"/>
    <mergeCell ref="MP38:MU38"/>
    <mergeCell ref="MZ38:NE38"/>
    <mergeCell ref="HP38:HU38"/>
    <mergeCell ref="HZ38:IE38"/>
    <mergeCell ref="QL39:QQ39"/>
    <mergeCell ref="QV39:RA39"/>
    <mergeCell ref="RF39:RK39"/>
    <mergeCell ref="RP39:RU39"/>
    <mergeCell ref="D40:I40"/>
    <mergeCell ref="N40:S40"/>
    <mergeCell ref="X40:AC40"/>
    <mergeCell ref="AH40:AM40"/>
    <mergeCell ref="BB40:BG40"/>
    <mergeCell ref="BL40:BQ40"/>
    <mergeCell ref="NJ39:NO39"/>
    <mergeCell ref="NT39:NY39"/>
    <mergeCell ref="ON39:OS39"/>
    <mergeCell ref="OX39:PC39"/>
    <mergeCell ref="PH39:PM39"/>
    <mergeCell ref="PR39:PW39"/>
    <mergeCell ref="KR39:KW39"/>
    <mergeCell ref="LB39:LG39"/>
    <mergeCell ref="LL39:LQ39"/>
    <mergeCell ref="LV39:MA39"/>
    <mergeCell ref="MP39:MU39"/>
    <mergeCell ref="MZ39:NE39"/>
    <mergeCell ref="HP39:HU39"/>
    <mergeCell ref="HZ39:IE39"/>
    <mergeCell ref="IT39:IY39"/>
    <mergeCell ref="JD39:JI39"/>
    <mergeCell ref="JN39:JS39"/>
    <mergeCell ref="JX39:KC39"/>
    <mergeCell ref="EX39:FC39"/>
    <mergeCell ref="FH39:FM39"/>
    <mergeCell ref="FR39:FW39"/>
    <mergeCell ref="GB39:GG39"/>
    <mergeCell ref="MP40:MU40"/>
    <mergeCell ref="MZ40:NE40"/>
    <mergeCell ref="HP40:HU40"/>
    <mergeCell ref="HZ40:IE40"/>
    <mergeCell ref="IT40:IY40"/>
    <mergeCell ref="JD40:JI40"/>
    <mergeCell ref="JN40:JS40"/>
    <mergeCell ref="JX40:KC40"/>
    <mergeCell ref="EX40:FC40"/>
    <mergeCell ref="FH40:FM40"/>
    <mergeCell ref="FR40:FW40"/>
    <mergeCell ref="GB40:GG40"/>
    <mergeCell ref="GV40:HA40"/>
    <mergeCell ref="HF40:HK40"/>
    <mergeCell ref="BV40:CA40"/>
    <mergeCell ref="CF40:CK40"/>
    <mergeCell ref="CZ40:DE40"/>
    <mergeCell ref="DJ40:DO40"/>
    <mergeCell ref="DT40:DY40"/>
    <mergeCell ref="ED40:EI40"/>
    <mergeCell ref="EX41:FC41"/>
    <mergeCell ref="FH41:FM41"/>
    <mergeCell ref="FR41:FW41"/>
    <mergeCell ref="GB41:GG41"/>
    <mergeCell ref="GV41:HA41"/>
    <mergeCell ref="HF41:HK41"/>
    <mergeCell ref="BV41:CA41"/>
    <mergeCell ref="CF41:CK41"/>
    <mergeCell ref="CZ41:DE41"/>
    <mergeCell ref="DJ41:DO41"/>
    <mergeCell ref="DT41:DY41"/>
    <mergeCell ref="ED41:EI41"/>
    <mergeCell ref="QL40:QQ40"/>
    <mergeCell ref="QV40:RA40"/>
    <mergeCell ref="RF40:RK40"/>
    <mergeCell ref="RP40:RU40"/>
    <mergeCell ref="D41:I41"/>
    <mergeCell ref="N41:S41"/>
    <mergeCell ref="X41:AC41"/>
    <mergeCell ref="AH41:AM41"/>
    <mergeCell ref="BB41:BG41"/>
    <mergeCell ref="BL41:BQ41"/>
    <mergeCell ref="NJ40:NO40"/>
    <mergeCell ref="NT40:NY40"/>
    <mergeCell ref="ON40:OS40"/>
    <mergeCell ref="OX40:PC40"/>
    <mergeCell ref="PH40:PM40"/>
    <mergeCell ref="PR40:PW40"/>
    <mergeCell ref="KR40:KW40"/>
    <mergeCell ref="LB40:LG40"/>
    <mergeCell ref="LL40:LQ40"/>
    <mergeCell ref="LV40:MA40"/>
    <mergeCell ref="QL41:QQ41"/>
    <mergeCell ref="QV41:RA41"/>
    <mergeCell ref="RF41:RK41"/>
    <mergeCell ref="RP41:RU41"/>
    <mergeCell ref="NJ41:NO41"/>
    <mergeCell ref="NT41:NY41"/>
    <mergeCell ref="ON41:OS41"/>
    <mergeCell ref="OX41:PC41"/>
    <mergeCell ref="PH41:PM41"/>
    <mergeCell ref="PR41:PW41"/>
    <mergeCell ref="KR41:KW41"/>
    <mergeCell ref="LB41:LG41"/>
    <mergeCell ref="LL41:LQ41"/>
    <mergeCell ref="LV41:MA41"/>
    <mergeCell ref="MP41:MU41"/>
    <mergeCell ref="MZ41:NE41"/>
    <mergeCell ref="HP41:HU41"/>
    <mergeCell ref="HZ41:IE41"/>
    <mergeCell ref="IT41:IY41"/>
    <mergeCell ref="JD41:JI41"/>
    <mergeCell ref="JN41:JS41"/>
    <mergeCell ref="JX41:KC41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9"/>
  <dimension ref="A1:KN41"/>
  <sheetViews>
    <sheetView topLeftCell="IB1" zoomScale="70" zoomScaleNormal="70" workbookViewId="0">
      <selection activeCell="IN24" sqref="IN24"/>
    </sheetView>
  </sheetViews>
  <sheetFormatPr defaultColWidth="9" defaultRowHeight="16.5"/>
  <cols>
    <col min="1" max="9" width="3" style="168" bestFit="1" customWidth="1"/>
    <col min="10" max="99" width="3.875" style="168" bestFit="1" customWidth="1"/>
    <col min="100" max="300" width="4.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B2" s="172"/>
      <c r="C2" s="172"/>
      <c r="D2" s="293"/>
      <c r="E2" s="293"/>
      <c r="F2" s="293"/>
      <c r="G2" s="293"/>
      <c r="H2" s="293"/>
      <c r="I2" s="293"/>
      <c r="J2" s="169"/>
      <c r="K2" s="169"/>
      <c r="L2" s="169"/>
      <c r="M2" s="169"/>
      <c r="N2" s="294"/>
      <c r="O2" s="295"/>
      <c r="P2" s="295"/>
      <c r="Q2" s="295"/>
      <c r="R2" s="295"/>
      <c r="S2" s="296"/>
      <c r="T2" s="169"/>
      <c r="U2" s="169"/>
      <c r="V2" s="170"/>
      <c r="W2" s="169"/>
      <c r="X2" s="297"/>
      <c r="Y2" s="298"/>
      <c r="Z2" s="298"/>
      <c r="AA2" s="298"/>
      <c r="AB2" s="298"/>
      <c r="AC2" s="299"/>
      <c r="AD2" s="169"/>
      <c r="AE2" s="169"/>
      <c r="AF2" s="169"/>
      <c r="AG2" s="169"/>
      <c r="AH2" s="297"/>
      <c r="AI2" s="298"/>
      <c r="AJ2" s="298"/>
      <c r="AK2" s="298"/>
      <c r="AL2" s="298"/>
      <c r="AM2" s="299"/>
      <c r="AN2" s="169"/>
      <c r="AO2" s="169"/>
      <c r="AP2" s="169"/>
      <c r="AQ2" s="169"/>
      <c r="AR2" s="173"/>
      <c r="AS2" s="173"/>
      <c r="AZ2" s="172"/>
      <c r="BA2" s="172"/>
      <c r="BB2" s="293"/>
      <c r="BC2" s="293"/>
      <c r="BD2" s="293"/>
      <c r="BE2" s="293"/>
      <c r="BF2" s="293"/>
      <c r="BG2" s="293"/>
      <c r="BH2" s="169"/>
      <c r="BI2" s="169"/>
      <c r="BJ2" s="169"/>
      <c r="BK2" s="169"/>
      <c r="BL2" s="294"/>
      <c r="BM2" s="295"/>
      <c r="BN2" s="295"/>
      <c r="BO2" s="295"/>
      <c r="BP2" s="295"/>
      <c r="BQ2" s="296"/>
      <c r="BR2" s="169"/>
      <c r="BS2" s="169"/>
      <c r="BT2" s="170"/>
      <c r="BU2" s="169"/>
      <c r="BV2" s="297"/>
      <c r="BW2" s="298"/>
      <c r="BX2" s="298"/>
      <c r="BY2" s="298"/>
      <c r="BZ2" s="298"/>
      <c r="CA2" s="299"/>
      <c r="CB2" s="169"/>
      <c r="CC2" s="169"/>
      <c r="CD2" s="169"/>
      <c r="CE2" s="169"/>
      <c r="CF2" s="297"/>
      <c r="CG2" s="298"/>
      <c r="CH2" s="298"/>
      <c r="CI2" s="298"/>
      <c r="CJ2" s="298"/>
      <c r="CK2" s="299"/>
      <c r="CL2" s="169"/>
      <c r="CM2" s="169"/>
      <c r="CN2" s="169"/>
      <c r="CO2" s="169"/>
      <c r="CP2" s="173"/>
      <c r="CQ2" s="173"/>
      <c r="CX2" s="172"/>
      <c r="CY2" s="172"/>
      <c r="CZ2" s="293"/>
      <c r="DA2" s="293"/>
      <c r="DB2" s="293"/>
      <c r="DC2" s="293"/>
      <c r="DD2" s="293"/>
      <c r="DE2" s="293"/>
      <c r="DF2" s="169"/>
      <c r="DG2" s="169"/>
      <c r="DH2" s="169"/>
      <c r="DI2" s="169"/>
      <c r="DJ2" s="294"/>
      <c r="DK2" s="295"/>
      <c r="DL2" s="295"/>
      <c r="DM2" s="295"/>
      <c r="DN2" s="295"/>
      <c r="DO2" s="296"/>
      <c r="DP2" s="169"/>
      <c r="DQ2" s="169"/>
      <c r="DR2" s="170"/>
      <c r="DS2" s="169"/>
      <c r="DT2" s="297"/>
      <c r="DU2" s="298"/>
      <c r="DV2" s="298"/>
      <c r="DW2" s="298"/>
      <c r="DX2" s="298"/>
      <c r="DY2" s="299"/>
      <c r="DZ2" s="169"/>
      <c r="EA2" s="169"/>
      <c r="EB2" s="169"/>
      <c r="EC2" s="169"/>
      <c r="ED2" s="297"/>
      <c r="EE2" s="298"/>
      <c r="EF2" s="298"/>
      <c r="EG2" s="298"/>
      <c r="EH2" s="298"/>
      <c r="EI2" s="299"/>
      <c r="EJ2" s="169"/>
      <c r="EK2" s="169"/>
      <c r="EL2" s="169"/>
      <c r="EM2" s="169"/>
      <c r="EN2" s="173"/>
      <c r="EO2" s="173"/>
      <c r="EV2" s="172"/>
      <c r="EW2" s="172"/>
      <c r="EX2" s="293"/>
      <c r="EY2" s="293"/>
      <c r="EZ2" s="293"/>
      <c r="FA2" s="293"/>
      <c r="FB2" s="293"/>
      <c r="FC2" s="293"/>
      <c r="FD2" s="169"/>
      <c r="FE2" s="169"/>
      <c r="FF2" s="169"/>
      <c r="FG2" s="169"/>
      <c r="FH2" s="294"/>
      <c r="FI2" s="295"/>
      <c r="FJ2" s="295"/>
      <c r="FK2" s="295"/>
      <c r="FL2" s="295"/>
      <c r="FM2" s="296"/>
      <c r="FN2" s="169"/>
      <c r="FO2" s="169"/>
      <c r="FP2" s="170"/>
      <c r="FQ2" s="169"/>
      <c r="FR2" s="297"/>
      <c r="FS2" s="298"/>
      <c r="FT2" s="298"/>
      <c r="FU2" s="298"/>
      <c r="FV2" s="298"/>
      <c r="FW2" s="299"/>
      <c r="FX2" s="169"/>
      <c r="FY2" s="169"/>
      <c r="FZ2" s="169"/>
      <c r="GA2" s="169"/>
      <c r="GB2" s="297"/>
      <c r="GC2" s="298"/>
      <c r="GD2" s="298"/>
      <c r="GE2" s="298"/>
      <c r="GF2" s="298"/>
      <c r="GG2" s="299"/>
      <c r="GH2" s="169"/>
      <c r="GI2" s="169"/>
      <c r="GJ2" s="169"/>
      <c r="GK2" s="169"/>
      <c r="GL2" s="173"/>
      <c r="GM2" s="173"/>
      <c r="GT2" s="172"/>
      <c r="GU2" s="172"/>
      <c r="GV2" s="293"/>
      <c r="GW2" s="293"/>
      <c r="GX2" s="293"/>
      <c r="GY2" s="293"/>
      <c r="GZ2" s="293"/>
      <c r="HA2" s="293"/>
      <c r="HB2" s="169"/>
      <c r="HC2" s="169"/>
      <c r="HD2" s="169"/>
      <c r="HE2" s="169"/>
      <c r="HF2" s="294"/>
      <c r="HG2" s="295"/>
      <c r="HH2" s="295"/>
      <c r="HI2" s="295"/>
      <c r="HJ2" s="295"/>
      <c r="HK2" s="296"/>
      <c r="HL2" s="169"/>
      <c r="HM2" s="169"/>
      <c r="HN2" s="170"/>
      <c r="HO2" s="169"/>
      <c r="HP2" s="297"/>
      <c r="HQ2" s="298"/>
      <c r="HR2" s="298"/>
      <c r="HS2" s="298"/>
      <c r="HT2" s="298"/>
      <c r="HU2" s="299"/>
      <c r="HV2" s="169"/>
      <c r="HW2" s="169"/>
      <c r="HX2" s="169"/>
      <c r="HY2" s="169"/>
      <c r="HZ2" s="297"/>
      <c r="IA2" s="298"/>
      <c r="IB2" s="298"/>
      <c r="IC2" s="298"/>
      <c r="ID2" s="298"/>
      <c r="IE2" s="299"/>
      <c r="IF2" s="169"/>
      <c r="IG2" s="169"/>
      <c r="IH2" s="169"/>
      <c r="II2" s="169"/>
      <c r="IJ2" s="173"/>
      <c r="IK2" s="173"/>
      <c r="IR2" s="172"/>
      <c r="IS2" s="172"/>
      <c r="IT2" s="293"/>
      <c r="IU2" s="293"/>
      <c r="IV2" s="293"/>
      <c r="IW2" s="293"/>
      <c r="IX2" s="293"/>
      <c r="IY2" s="293"/>
      <c r="IZ2" s="169"/>
      <c r="JA2" s="169"/>
      <c r="JB2" s="169"/>
      <c r="JC2" s="169"/>
      <c r="JD2" s="294"/>
      <c r="JE2" s="295"/>
      <c r="JF2" s="295"/>
      <c r="JG2" s="295"/>
      <c r="JH2" s="295"/>
      <c r="JI2" s="296"/>
      <c r="JJ2" s="169"/>
      <c r="JK2" s="169"/>
      <c r="JL2" s="170"/>
      <c r="JM2" s="169"/>
      <c r="JN2" s="297"/>
      <c r="JO2" s="298"/>
      <c r="JP2" s="298"/>
      <c r="JQ2" s="298"/>
      <c r="JR2" s="298"/>
      <c r="JS2" s="299"/>
      <c r="JT2" s="169"/>
      <c r="JU2" s="169"/>
      <c r="JV2" s="169"/>
      <c r="JW2" s="169"/>
      <c r="JX2" s="297"/>
      <c r="JY2" s="298"/>
      <c r="JZ2" s="298"/>
      <c r="KA2" s="298"/>
      <c r="KB2" s="298"/>
      <c r="KC2" s="299"/>
      <c r="KD2" s="169"/>
      <c r="KE2" s="169"/>
      <c r="KF2" s="169"/>
      <c r="KG2" s="169"/>
      <c r="KH2" s="173"/>
      <c r="KI2" s="173"/>
    </row>
    <row r="3" spans="1:300">
      <c r="B3" s="172"/>
      <c r="C3" s="172"/>
      <c r="D3" s="293"/>
      <c r="E3" s="293"/>
      <c r="F3" s="293"/>
      <c r="G3" s="293"/>
      <c r="H3" s="293"/>
      <c r="I3" s="293"/>
      <c r="J3" s="169"/>
      <c r="K3" s="169"/>
      <c r="L3" s="169"/>
      <c r="M3" s="169"/>
      <c r="N3" s="294"/>
      <c r="O3" s="295"/>
      <c r="P3" s="295"/>
      <c r="Q3" s="295"/>
      <c r="R3" s="295"/>
      <c r="S3" s="296"/>
      <c r="T3" s="169"/>
      <c r="U3" s="169"/>
      <c r="V3" s="170"/>
      <c r="W3" s="169"/>
      <c r="X3" s="297"/>
      <c r="Y3" s="298"/>
      <c r="Z3" s="298"/>
      <c r="AA3" s="298"/>
      <c r="AB3" s="298"/>
      <c r="AC3" s="299"/>
      <c r="AD3" s="169"/>
      <c r="AE3" s="169"/>
      <c r="AF3" s="169"/>
      <c r="AG3" s="169"/>
      <c r="AH3" s="297"/>
      <c r="AI3" s="298"/>
      <c r="AJ3" s="298"/>
      <c r="AK3" s="298"/>
      <c r="AL3" s="298"/>
      <c r="AM3" s="299"/>
      <c r="AN3" s="169"/>
      <c r="AO3" s="169"/>
      <c r="AP3" s="169"/>
      <c r="AQ3" s="169"/>
      <c r="AR3" s="173"/>
      <c r="AS3" s="173"/>
      <c r="AZ3" s="172"/>
      <c r="BA3" s="172"/>
      <c r="BB3" s="293"/>
      <c r="BC3" s="293"/>
      <c r="BD3" s="293"/>
      <c r="BE3" s="293"/>
      <c r="BF3" s="293"/>
      <c r="BG3" s="293"/>
      <c r="BH3" s="169"/>
      <c r="BI3" s="169"/>
      <c r="BJ3" s="169"/>
      <c r="BK3" s="169"/>
      <c r="BL3" s="294"/>
      <c r="BM3" s="295"/>
      <c r="BN3" s="295"/>
      <c r="BO3" s="295"/>
      <c r="BP3" s="295"/>
      <c r="BQ3" s="296"/>
      <c r="BR3" s="169"/>
      <c r="BS3" s="169"/>
      <c r="BT3" s="170"/>
      <c r="BU3" s="169"/>
      <c r="BV3" s="297"/>
      <c r="BW3" s="298"/>
      <c r="BX3" s="298"/>
      <c r="BY3" s="298"/>
      <c r="BZ3" s="298"/>
      <c r="CA3" s="299"/>
      <c r="CB3" s="169"/>
      <c r="CC3" s="169"/>
      <c r="CD3" s="169"/>
      <c r="CE3" s="169"/>
      <c r="CF3" s="297"/>
      <c r="CG3" s="298"/>
      <c r="CH3" s="298"/>
      <c r="CI3" s="298"/>
      <c r="CJ3" s="298"/>
      <c r="CK3" s="299"/>
      <c r="CL3" s="169"/>
      <c r="CM3" s="169"/>
      <c r="CN3" s="169"/>
      <c r="CO3" s="169"/>
      <c r="CP3" s="173"/>
      <c r="CQ3" s="173"/>
      <c r="CX3" s="172"/>
      <c r="CY3" s="172"/>
      <c r="CZ3" s="293"/>
      <c r="DA3" s="293"/>
      <c r="DB3" s="293"/>
      <c r="DC3" s="293"/>
      <c r="DD3" s="293"/>
      <c r="DE3" s="293"/>
      <c r="DF3" s="169"/>
      <c r="DG3" s="169"/>
      <c r="DH3" s="169"/>
      <c r="DI3" s="169"/>
      <c r="DJ3" s="294"/>
      <c r="DK3" s="295"/>
      <c r="DL3" s="295"/>
      <c r="DM3" s="295"/>
      <c r="DN3" s="295"/>
      <c r="DO3" s="296"/>
      <c r="DP3" s="169"/>
      <c r="DQ3" s="169"/>
      <c r="DR3" s="170"/>
      <c r="DS3" s="169"/>
      <c r="DT3" s="297"/>
      <c r="DU3" s="298"/>
      <c r="DV3" s="298"/>
      <c r="DW3" s="298"/>
      <c r="DX3" s="298"/>
      <c r="DY3" s="299"/>
      <c r="DZ3" s="169"/>
      <c r="EA3" s="169"/>
      <c r="EB3" s="169"/>
      <c r="EC3" s="169"/>
      <c r="ED3" s="297"/>
      <c r="EE3" s="298"/>
      <c r="EF3" s="298"/>
      <c r="EG3" s="298"/>
      <c r="EH3" s="298"/>
      <c r="EI3" s="299"/>
      <c r="EJ3" s="169"/>
      <c r="EK3" s="169"/>
      <c r="EL3" s="169"/>
      <c r="EM3" s="169"/>
      <c r="EN3" s="173"/>
      <c r="EO3" s="173"/>
      <c r="EV3" s="172"/>
      <c r="EW3" s="172"/>
      <c r="EX3" s="293"/>
      <c r="EY3" s="293"/>
      <c r="EZ3" s="293"/>
      <c r="FA3" s="293"/>
      <c r="FB3" s="293"/>
      <c r="FC3" s="293"/>
      <c r="FD3" s="169"/>
      <c r="FE3" s="169"/>
      <c r="FF3" s="169"/>
      <c r="FG3" s="169"/>
      <c r="FH3" s="294"/>
      <c r="FI3" s="295"/>
      <c r="FJ3" s="295"/>
      <c r="FK3" s="295"/>
      <c r="FL3" s="295"/>
      <c r="FM3" s="296"/>
      <c r="FN3" s="169"/>
      <c r="FO3" s="169"/>
      <c r="FP3" s="170"/>
      <c r="FQ3" s="169"/>
      <c r="FR3" s="297"/>
      <c r="FS3" s="298"/>
      <c r="FT3" s="298"/>
      <c r="FU3" s="298"/>
      <c r="FV3" s="298"/>
      <c r="FW3" s="299"/>
      <c r="FX3" s="169"/>
      <c r="FY3" s="169"/>
      <c r="FZ3" s="169"/>
      <c r="GA3" s="169"/>
      <c r="GB3" s="297"/>
      <c r="GC3" s="298"/>
      <c r="GD3" s="298"/>
      <c r="GE3" s="298"/>
      <c r="GF3" s="298"/>
      <c r="GG3" s="299"/>
      <c r="GH3" s="169"/>
      <c r="GI3" s="169"/>
      <c r="GJ3" s="169"/>
      <c r="GK3" s="169"/>
      <c r="GL3" s="173"/>
      <c r="GM3" s="173"/>
      <c r="GT3" s="172"/>
      <c r="GU3" s="172"/>
      <c r="GV3" s="293"/>
      <c r="GW3" s="293"/>
      <c r="GX3" s="293"/>
      <c r="GY3" s="293"/>
      <c r="GZ3" s="293"/>
      <c r="HA3" s="293"/>
      <c r="HB3" s="169"/>
      <c r="HC3" s="169"/>
      <c r="HD3" s="169"/>
      <c r="HE3" s="169"/>
      <c r="HF3" s="294"/>
      <c r="HG3" s="295"/>
      <c r="HH3" s="295"/>
      <c r="HI3" s="295"/>
      <c r="HJ3" s="295"/>
      <c r="HK3" s="296"/>
      <c r="HL3" s="169"/>
      <c r="HM3" s="169"/>
      <c r="HN3" s="170"/>
      <c r="HO3" s="169"/>
      <c r="HP3" s="297"/>
      <c r="HQ3" s="298"/>
      <c r="HR3" s="298"/>
      <c r="HS3" s="298"/>
      <c r="HT3" s="298"/>
      <c r="HU3" s="299"/>
      <c r="HV3" s="169"/>
      <c r="HW3" s="169"/>
      <c r="HX3" s="169"/>
      <c r="HY3" s="169"/>
      <c r="HZ3" s="297"/>
      <c r="IA3" s="298"/>
      <c r="IB3" s="298"/>
      <c r="IC3" s="298"/>
      <c r="ID3" s="298"/>
      <c r="IE3" s="299"/>
      <c r="IF3" s="169"/>
      <c r="IG3" s="169"/>
      <c r="IH3" s="169"/>
      <c r="II3" s="169"/>
      <c r="IJ3" s="173"/>
      <c r="IK3" s="173"/>
      <c r="IR3" s="172"/>
      <c r="IS3" s="172"/>
      <c r="IT3" s="293"/>
      <c r="IU3" s="293"/>
      <c r="IV3" s="293"/>
      <c r="IW3" s="293"/>
      <c r="IX3" s="293"/>
      <c r="IY3" s="293"/>
      <c r="IZ3" s="169"/>
      <c r="JA3" s="169"/>
      <c r="JB3" s="169"/>
      <c r="JC3" s="169"/>
      <c r="JD3" s="294"/>
      <c r="JE3" s="295"/>
      <c r="JF3" s="295"/>
      <c r="JG3" s="295"/>
      <c r="JH3" s="295"/>
      <c r="JI3" s="296"/>
      <c r="JJ3" s="169"/>
      <c r="JK3" s="169"/>
      <c r="JL3" s="170"/>
      <c r="JM3" s="169"/>
      <c r="JN3" s="297"/>
      <c r="JO3" s="298"/>
      <c r="JP3" s="298"/>
      <c r="JQ3" s="298"/>
      <c r="JR3" s="298"/>
      <c r="JS3" s="299"/>
      <c r="JT3" s="169"/>
      <c r="JU3" s="169"/>
      <c r="JV3" s="169"/>
      <c r="JW3" s="169"/>
      <c r="JX3" s="297"/>
      <c r="JY3" s="298"/>
      <c r="JZ3" s="298"/>
      <c r="KA3" s="298"/>
      <c r="KB3" s="298"/>
      <c r="KC3" s="299"/>
      <c r="KD3" s="169"/>
      <c r="KE3" s="169"/>
      <c r="KF3" s="169"/>
      <c r="KG3" s="169"/>
      <c r="KH3" s="173"/>
      <c r="KI3" s="173"/>
    </row>
    <row r="4" spans="1:300">
      <c r="B4" s="172"/>
      <c r="C4" s="172"/>
      <c r="D4" s="293"/>
      <c r="E4" s="293"/>
      <c r="F4" s="293"/>
      <c r="G4" s="293"/>
      <c r="H4" s="293"/>
      <c r="I4" s="293"/>
      <c r="J4" s="169"/>
      <c r="K4" s="169"/>
      <c r="L4" s="169"/>
      <c r="M4" s="169"/>
      <c r="N4" s="294"/>
      <c r="O4" s="295"/>
      <c r="P4" s="295"/>
      <c r="Q4" s="295"/>
      <c r="R4" s="295"/>
      <c r="S4" s="296"/>
      <c r="T4" s="169"/>
      <c r="U4" s="169"/>
      <c r="V4" s="170"/>
      <c r="W4" s="169"/>
      <c r="X4" s="297"/>
      <c r="Y4" s="298"/>
      <c r="Z4" s="298"/>
      <c r="AA4" s="298"/>
      <c r="AB4" s="298"/>
      <c r="AC4" s="299"/>
      <c r="AD4" s="169"/>
      <c r="AE4" s="169"/>
      <c r="AF4" s="169"/>
      <c r="AG4" s="169"/>
      <c r="AH4" s="297"/>
      <c r="AI4" s="298"/>
      <c r="AJ4" s="298"/>
      <c r="AK4" s="298"/>
      <c r="AL4" s="298"/>
      <c r="AM4" s="299"/>
      <c r="AN4" s="169"/>
      <c r="AO4" s="169"/>
      <c r="AP4" s="169"/>
      <c r="AQ4" s="169"/>
      <c r="AR4" s="173"/>
      <c r="AS4" s="173"/>
      <c r="AZ4" s="172"/>
      <c r="BA4" s="172"/>
      <c r="BB4" s="293"/>
      <c r="BC4" s="293"/>
      <c r="BD4" s="293"/>
      <c r="BE4" s="293"/>
      <c r="BF4" s="293"/>
      <c r="BG4" s="293"/>
      <c r="BH4" s="169"/>
      <c r="BI4" s="169"/>
      <c r="BJ4" s="169"/>
      <c r="BK4" s="169"/>
      <c r="BL4" s="294"/>
      <c r="BM4" s="295"/>
      <c r="BN4" s="295"/>
      <c r="BO4" s="295"/>
      <c r="BP4" s="295"/>
      <c r="BQ4" s="296"/>
      <c r="BR4" s="169"/>
      <c r="BS4" s="169"/>
      <c r="BT4" s="170"/>
      <c r="BU4" s="169"/>
      <c r="BV4" s="297"/>
      <c r="BW4" s="298"/>
      <c r="BX4" s="298"/>
      <c r="BY4" s="298"/>
      <c r="BZ4" s="298"/>
      <c r="CA4" s="299"/>
      <c r="CB4" s="169"/>
      <c r="CC4" s="169"/>
      <c r="CD4" s="169"/>
      <c r="CE4" s="169"/>
      <c r="CF4" s="297"/>
      <c r="CG4" s="298"/>
      <c r="CH4" s="298"/>
      <c r="CI4" s="298"/>
      <c r="CJ4" s="298"/>
      <c r="CK4" s="299"/>
      <c r="CL4" s="169"/>
      <c r="CM4" s="169"/>
      <c r="CN4" s="169"/>
      <c r="CO4" s="169"/>
      <c r="CP4" s="173"/>
      <c r="CQ4" s="173"/>
      <c r="CX4" s="172"/>
      <c r="CY4" s="172"/>
      <c r="CZ4" s="293"/>
      <c r="DA4" s="293"/>
      <c r="DB4" s="293"/>
      <c r="DC4" s="293"/>
      <c r="DD4" s="293"/>
      <c r="DE4" s="293"/>
      <c r="DF4" s="169"/>
      <c r="DG4" s="169"/>
      <c r="DH4" s="169"/>
      <c r="DI4" s="169"/>
      <c r="DJ4" s="294"/>
      <c r="DK4" s="295"/>
      <c r="DL4" s="295"/>
      <c r="DM4" s="295"/>
      <c r="DN4" s="295"/>
      <c r="DO4" s="296"/>
      <c r="DP4" s="169"/>
      <c r="DQ4" s="169"/>
      <c r="DR4" s="170"/>
      <c r="DS4" s="169"/>
      <c r="DT4" s="297"/>
      <c r="DU4" s="298"/>
      <c r="DV4" s="298"/>
      <c r="DW4" s="298"/>
      <c r="DX4" s="298"/>
      <c r="DY4" s="299"/>
      <c r="DZ4" s="169"/>
      <c r="EA4" s="169"/>
      <c r="EB4" s="169"/>
      <c r="EC4" s="169"/>
      <c r="ED4" s="297"/>
      <c r="EE4" s="298"/>
      <c r="EF4" s="298"/>
      <c r="EG4" s="298"/>
      <c r="EH4" s="298"/>
      <c r="EI4" s="299"/>
      <c r="EJ4" s="169"/>
      <c r="EK4" s="169"/>
      <c r="EL4" s="169"/>
      <c r="EM4" s="169"/>
      <c r="EN4" s="173"/>
      <c r="EO4" s="173"/>
      <c r="EV4" s="172"/>
      <c r="EW4" s="172"/>
      <c r="EX4" s="293"/>
      <c r="EY4" s="293"/>
      <c r="EZ4" s="293"/>
      <c r="FA4" s="293"/>
      <c r="FB4" s="293"/>
      <c r="FC4" s="293"/>
      <c r="FD4" s="169"/>
      <c r="FE4" s="169"/>
      <c r="FF4" s="169"/>
      <c r="FG4" s="169"/>
      <c r="FH4" s="294"/>
      <c r="FI4" s="295"/>
      <c r="FJ4" s="295"/>
      <c r="FK4" s="295"/>
      <c r="FL4" s="295"/>
      <c r="FM4" s="296"/>
      <c r="FN4" s="169"/>
      <c r="FO4" s="169"/>
      <c r="FP4" s="170"/>
      <c r="FQ4" s="169"/>
      <c r="FR4" s="297"/>
      <c r="FS4" s="298"/>
      <c r="FT4" s="298"/>
      <c r="FU4" s="298"/>
      <c r="FV4" s="298"/>
      <c r="FW4" s="299"/>
      <c r="FX4" s="169"/>
      <c r="FY4" s="169"/>
      <c r="FZ4" s="169"/>
      <c r="GA4" s="169"/>
      <c r="GB4" s="297"/>
      <c r="GC4" s="298"/>
      <c r="GD4" s="298"/>
      <c r="GE4" s="298"/>
      <c r="GF4" s="298"/>
      <c r="GG4" s="299"/>
      <c r="GH4" s="169"/>
      <c r="GI4" s="169"/>
      <c r="GJ4" s="169"/>
      <c r="GK4" s="169"/>
      <c r="GL4" s="173"/>
      <c r="GM4" s="173"/>
      <c r="GT4" s="172"/>
      <c r="GU4" s="172"/>
      <c r="GV4" s="293"/>
      <c r="GW4" s="293"/>
      <c r="GX4" s="293"/>
      <c r="GY4" s="293"/>
      <c r="GZ4" s="293"/>
      <c r="HA4" s="293"/>
      <c r="HB4" s="169"/>
      <c r="HC4" s="169"/>
      <c r="HD4" s="169"/>
      <c r="HE4" s="169"/>
      <c r="HF4" s="294"/>
      <c r="HG4" s="295"/>
      <c r="HH4" s="295"/>
      <c r="HI4" s="295"/>
      <c r="HJ4" s="295"/>
      <c r="HK4" s="296"/>
      <c r="HL4" s="169"/>
      <c r="HM4" s="169"/>
      <c r="HN4" s="170"/>
      <c r="HO4" s="169"/>
      <c r="HP4" s="297"/>
      <c r="HQ4" s="298"/>
      <c r="HR4" s="298"/>
      <c r="HS4" s="298"/>
      <c r="HT4" s="298"/>
      <c r="HU4" s="299"/>
      <c r="HV4" s="169"/>
      <c r="HW4" s="169"/>
      <c r="HX4" s="169"/>
      <c r="HY4" s="169"/>
      <c r="HZ4" s="297"/>
      <c r="IA4" s="298"/>
      <c r="IB4" s="298"/>
      <c r="IC4" s="298"/>
      <c r="ID4" s="298"/>
      <c r="IE4" s="299"/>
      <c r="IF4" s="169"/>
      <c r="IG4" s="169"/>
      <c r="IH4" s="169"/>
      <c r="II4" s="169"/>
      <c r="IJ4" s="173"/>
      <c r="IK4" s="173"/>
      <c r="IR4" s="172"/>
      <c r="IS4" s="172"/>
      <c r="IT4" s="293"/>
      <c r="IU4" s="293"/>
      <c r="IV4" s="293"/>
      <c r="IW4" s="293"/>
      <c r="IX4" s="293"/>
      <c r="IY4" s="293"/>
      <c r="IZ4" s="169"/>
      <c r="JA4" s="169"/>
      <c r="JB4" s="169"/>
      <c r="JC4" s="169"/>
      <c r="JD4" s="294"/>
      <c r="JE4" s="295"/>
      <c r="JF4" s="295"/>
      <c r="JG4" s="295"/>
      <c r="JH4" s="295"/>
      <c r="JI4" s="296"/>
      <c r="JJ4" s="169"/>
      <c r="JK4" s="169"/>
      <c r="JL4" s="170"/>
      <c r="JM4" s="169"/>
      <c r="JN4" s="297"/>
      <c r="JO4" s="298"/>
      <c r="JP4" s="298"/>
      <c r="JQ4" s="298"/>
      <c r="JR4" s="298"/>
      <c r="JS4" s="299"/>
      <c r="JT4" s="169"/>
      <c r="JU4" s="169"/>
      <c r="JV4" s="169"/>
      <c r="JW4" s="169"/>
      <c r="JX4" s="297"/>
      <c r="JY4" s="298"/>
      <c r="JZ4" s="298"/>
      <c r="KA4" s="298"/>
      <c r="KB4" s="298"/>
      <c r="KC4" s="299"/>
      <c r="KD4" s="169"/>
      <c r="KE4" s="169"/>
      <c r="KF4" s="169"/>
      <c r="KG4" s="169"/>
      <c r="KH4" s="173"/>
      <c r="KI4" s="173"/>
    </row>
    <row r="5" spans="1:300">
      <c r="B5" s="172"/>
      <c r="C5" s="172"/>
      <c r="D5" s="293"/>
      <c r="E5" s="293"/>
      <c r="F5" s="293"/>
      <c r="G5" s="293"/>
      <c r="H5" s="293"/>
      <c r="I5" s="293"/>
      <c r="J5" s="169"/>
      <c r="K5" s="169"/>
      <c r="L5" s="169"/>
      <c r="M5" s="169"/>
      <c r="N5" s="294"/>
      <c r="O5" s="295"/>
      <c r="P5" s="295"/>
      <c r="Q5" s="295"/>
      <c r="R5" s="295"/>
      <c r="S5" s="296"/>
      <c r="T5" s="169"/>
      <c r="U5" s="169"/>
      <c r="V5" s="170"/>
      <c r="W5" s="169"/>
      <c r="X5" s="297"/>
      <c r="Y5" s="298"/>
      <c r="Z5" s="298"/>
      <c r="AA5" s="298"/>
      <c r="AB5" s="298"/>
      <c r="AC5" s="299"/>
      <c r="AD5" s="169"/>
      <c r="AE5" s="169"/>
      <c r="AF5" s="169"/>
      <c r="AG5" s="169"/>
      <c r="AH5" s="297"/>
      <c r="AI5" s="298"/>
      <c r="AJ5" s="298"/>
      <c r="AK5" s="298"/>
      <c r="AL5" s="298"/>
      <c r="AM5" s="299"/>
      <c r="AN5" s="169"/>
      <c r="AO5" s="169"/>
      <c r="AP5" s="169"/>
      <c r="AQ5" s="169"/>
      <c r="AR5" s="173"/>
      <c r="AS5" s="173"/>
      <c r="AZ5" s="172"/>
      <c r="BA5" s="172"/>
      <c r="BB5" s="293"/>
      <c r="BC5" s="293"/>
      <c r="BD5" s="293"/>
      <c r="BE5" s="293"/>
      <c r="BF5" s="293"/>
      <c r="BG5" s="293"/>
      <c r="BH5" s="169"/>
      <c r="BI5" s="169"/>
      <c r="BJ5" s="169"/>
      <c r="BK5" s="169"/>
      <c r="BL5" s="294"/>
      <c r="BM5" s="295"/>
      <c r="BN5" s="295"/>
      <c r="BO5" s="295"/>
      <c r="BP5" s="295"/>
      <c r="BQ5" s="296"/>
      <c r="BR5" s="169"/>
      <c r="BS5" s="169"/>
      <c r="BT5" s="170"/>
      <c r="BU5" s="169"/>
      <c r="BV5" s="297"/>
      <c r="BW5" s="298"/>
      <c r="BX5" s="298"/>
      <c r="BY5" s="298"/>
      <c r="BZ5" s="298"/>
      <c r="CA5" s="299"/>
      <c r="CB5" s="169"/>
      <c r="CC5" s="169"/>
      <c r="CD5" s="169"/>
      <c r="CE5" s="169"/>
      <c r="CF5" s="297"/>
      <c r="CG5" s="298"/>
      <c r="CH5" s="298"/>
      <c r="CI5" s="298"/>
      <c r="CJ5" s="298"/>
      <c r="CK5" s="299"/>
      <c r="CL5" s="169"/>
      <c r="CM5" s="169"/>
      <c r="CN5" s="169"/>
      <c r="CO5" s="169"/>
      <c r="CP5" s="173"/>
      <c r="CQ5" s="173"/>
      <c r="CX5" s="172"/>
      <c r="CY5" s="172"/>
      <c r="CZ5" s="293"/>
      <c r="DA5" s="293"/>
      <c r="DB5" s="293"/>
      <c r="DC5" s="293"/>
      <c r="DD5" s="293"/>
      <c r="DE5" s="293"/>
      <c r="DF5" s="169"/>
      <c r="DG5" s="169"/>
      <c r="DH5" s="169"/>
      <c r="DI5" s="169"/>
      <c r="DJ5" s="294"/>
      <c r="DK5" s="295"/>
      <c r="DL5" s="295"/>
      <c r="DM5" s="295"/>
      <c r="DN5" s="295"/>
      <c r="DO5" s="296"/>
      <c r="DP5" s="169"/>
      <c r="DQ5" s="169"/>
      <c r="DR5" s="170"/>
      <c r="DS5" s="169"/>
      <c r="DT5" s="297"/>
      <c r="DU5" s="298"/>
      <c r="DV5" s="298"/>
      <c r="DW5" s="298"/>
      <c r="DX5" s="298"/>
      <c r="DY5" s="299"/>
      <c r="DZ5" s="169"/>
      <c r="EA5" s="169"/>
      <c r="EB5" s="169"/>
      <c r="EC5" s="169"/>
      <c r="ED5" s="297"/>
      <c r="EE5" s="298"/>
      <c r="EF5" s="298"/>
      <c r="EG5" s="298"/>
      <c r="EH5" s="298"/>
      <c r="EI5" s="299"/>
      <c r="EJ5" s="169"/>
      <c r="EK5" s="169"/>
      <c r="EL5" s="169"/>
      <c r="EM5" s="169"/>
      <c r="EN5" s="173"/>
      <c r="EO5" s="173"/>
      <c r="EV5" s="172"/>
      <c r="EW5" s="172"/>
      <c r="EX5" s="293"/>
      <c r="EY5" s="293"/>
      <c r="EZ5" s="293"/>
      <c r="FA5" s="293"/>
      <c r="FB5" s="293"/>
      <c r="FC5" s="293"/>
      <c r="FD5" s="169"/>
      <c r="FE5" s="169"/>
      <c r="FF5" s="169"/>
      <c r="FG5" s="169"/>
      <c r="FH5" s="294"/>
      <c r="FI5" s="295"/>
      <c r="FJ5" s="295"/>
      <c r="FK5" s="295"/>
      <c r="FL5" s="295"/>
      <c r="FM5" s="296"/>
      <c r="FN5" s="169"/>
      <c r="FO5" s="169"/>
      <c r="FP5" s="170"/>
      <c r="FQ5" s="169"/>
      <c r="FR5" s="297"/>
      <c r="FS5" s="298"/>
      <c r="FT5" s="298"/>
      <c r="FU5" s="298"/>
      <c r="FV5" s="298"/>
      <c r="FW5" s="299"/>
      <c r="FX5" s="169"/>
      <c r="FY5" s="169"/>
      <c r="FZ5" s="169"/>
      <c r="GA5" s="169"/>
      <c r="GB5" s="297"/>
      <c r="GC5" s="298"/>
      <c r="GD5" s="298"/>
      <c r="GE5" s="298"/>
      <c r="GF5" s="298"/>
      <c r="GG5" s="299"/>
      <c r="GH5" s="169"/>
      <c r="GI5" s="169"/>
      <c r="GJ5" s="169"/>
      <c r="GK5" s="169"/>
      <c r="GL5" s="173"/>
      <c r="GM5" s="173"/>
      <c r="GT5" s="172"/>
      <c r="GU5" s="172"/>
      <c r="GV5" s="293"/>
      <c r="GW5" s="293"/>
      <c r="GX5" s="293"/>
      <c r="GY5" s="293"/>
      <c r="GZ5" s="293"/>
      <c r="HA5" s="293"/>
      <c r="HB5" s="169"/>
      <c r="HC5" s="169"/>
      <c r="HD5" s="169"/>
      <c r="HE5" s="169"/>
      <c r="HF5" s="294"/>
      <c r="HG5" s="295"/>
      <c r="HH5" s="295"/>
      <c r="HI5" s="295"/>
      <c r="HJ5" s="295"/>
      <c r="HK5" s="296"/>
      <c r="HL5" s="169"/>
      <c r="HM5" s="169"/>
      <c r="HN5" s="170"/>
      <c r="HO5" s="169"/>
      <c r="HP5" s="297"/>
      <c r="HQ5" s="298"/>
      <c r="HR5" s="298"/>
      <c r="HS5" s="298"/>
      <c r="HT5" s="298"/>
      <c r="HU5" s="299"/>
      <c r="HV5" s="169"/>
      <c r="HW5" s="169"/>
      <c r="HX5" s="169"/>
      <c r="HY5" s="169"/>
      <c r="HZ5" s="297"/>
      <c r="IA5" s="298"/>
      <c r="IB5" s="298"/>
      <c r="IC5" s="298"/>
      <c r="ID5" s="298"/>
      <c r="IE5" s="299"/>
      <c r="IF5" s="169"/>
      <c r="IG5" s="169"/>
      <c r="IH5" s="169"/>
      <c r="II5" s="169"/>
      <c r="IJ5" s="173"/>
      <c r="IK5" s="173"/>
      <c r="IR5" s="172"/>
      <c r="IS5" s="172"/>
      <c r="IT5" s="293"/>
      <c r="IU5" s="293"/>
      <c r="IV5" s="293"/>
      <c r="IW5" s="293"/>
      <c r="IX5" s="293"/>
      <c r="IY5" s="293"/>
      <c r="IZ5" s="169"/>
      <c r="JA5" s="169"/>
      <c r="JB5" s="169"/>
      <c r="JC5" s="169"/>
      <c r="JD5" s="294"/>
      <c r="JE5" s="295"/>
      <c r="JF5" s="295"/>
      <c r="JG5" s="295"/>
      <c r="JH5" s="295"/>
      <c r="JI5" s="296"/>
      <c r="JJ5" s="169"/>
      <c r="JK5" s="169"/>
      <c r="JL5" s="170"/>
      <c r="JM5" s="169"/>
      <c r="JN5" s="297"/>
      <c r="JO5" s="298"/>
      <c r="JP5" s="298"/>
      <c r="JQ5" s="298"/>
      <c r="JR5" s="298"/>
      <c r="JS5" s="299"/>
      <c r="JT5" s="169"/>
      <c r="JU5" s="169"/>
      <c r="JV5" s="169"/>
      <c r="JW5" s="169"/>
      <c r="JX5" s="297"/>
      <c r="JY5" s="298"/>
      <c r="JZ5" s="298"/>
      <c r="KA5" s="298"/>
      <c r="KB5" s="298"/>
      <c r="KC5" s="299"/>
      <c r="KD5" s="169"/>
      <c r="KE5" s="169"/>
      <c r="KF5" s="169"/>
      <c r="KG5" s="169"/>
      <c r="KH5" s="173"/>
      <c r="KI5" s="173"/>
    </row>
    <row r="6" spans="1:300">
      <c r="B6" s="172"/>
      <c r="C6" s="172"/>
      <c r="D6" s="293"/>
      <c r="E6" s="293"/>
      <c r="F6" s="293"/>
      <c r="G6" s="293"/>
      <c r="H6" s="293"/>
      <c r="I6" s="293"/>
      <c r="J6" s="169"/>
      <c r="K6" s="169"/>
      <c r="L6" s="169"/>
      <c r="M6" s="169"/>
      <c r="N6" s="294"/>
      <c r="O6" s="295"/>
      <c r="P6" s="295"/>
      <c r="Q6" s="295"/>
      <c r="R6" s="295"/>
      <c r="S6" s="296"/>
      <c r="T6" s="169"/>
      <c r="U6" s="169"/>
      <c r="V6" s="170"/>
      <c r="W6" s="169"/>
      <c r="X6" s="297"/>
      <c r="Y6" s="298"/>
      <c r="Z6" s="298"/>
      <c r="AA6" s="298"/>
      <c r="AB6" s="298"/>
      <c r="AC6" s="299"/>
      <c r="AD6" s="169"/>
      <c r="AE6" s="169"/>
      <c r="AF6" s="169"/>
      <c r="AG6" s="169"/>
      <c r="AH6" s="297"/>
      <c r="AI6" s="298"/>
      <c r="AJ6" s="298"/>
      <c r="AK6" s="298"/>
      <c r="AL6" s="298"/>
      <c r="AM6" s="299"/>
      <c r="AN6" s="169"/>
      <c r="AO6" s="169"/>
      <c r="AP6" s="169"/>
      <c r="AQ6" s="169"/>
      <c r="AR6" s="173"/>
      <c r="AS6" s="173"/>
      <c r="AZ6" s="172"/>
      <c r="BA6" s="172"/>
      <c r="BB6" s="293"/>
      <c r="BC6" s="293"/>
      <c r="BD6" s="293"/>
      <c r="BE6" s="293"/>
      <c r="BF6" s="293"/>
      <c r="BG6" s="293"/>
      <c r="BH6" s="169"/>
      <c r="BI6" s="169"/>
      <c r="BJ6" s="169"/>
      <c r="BK6" s="169"/>
      <c r="BL6" s="294"/>
      <c r="BM6" s="295"/>
      <c r="BN6" s="295"/>
      <c r="BO6" s="295"/>
      <c r="BP6" s="295"/>
      <c r="BQ6" s="296"/>
      <c r="BR6" s="169"/>
      <c r="BS6" s="169"/>
      <c r="BT6" s="170"/>
      <c r="BU6" s="169"/>
      <c r="BV6" s="297"/>
      <c r="BW6" s="298"/>
      <c r="BX6" s="298"/>
      <c r="BY6" s="298"/>
      <c r="BZ6" s="298"/>
      <c r="CA6" s="299"/>
      <c r="CB6" s="169"/>
      <c r="CC6" s="169"/>
      <c r="CD6" s="169"/>
      <c r="CE6" s="169"/>
      <c r="CF6" s="297"/>
      <c r="CG6" s="298"/>
      <c r="CH6" s="298"/>
      <c r="CI6" s="298"/>
      <c r="CJ6" s="298"/>
      <c r="CK6" s="299"/>
      <c r="CL6" s="169"/>
      <c r="CM6" s="169"/>
      <c r="CN6" s="169"/>
      <c r="CO6" s="169"/>
      <c r="CP6" s="173"/>
      <c r="CQ6" s="173"/>
      <c r="CX6" s="172"/>
      <c r="CY6" s="172"/>
      <c r="CZ6" s="293"/>
      <c r="DA6" s="293"/>
      <c r="DB6" s="293"/>
      <c r="DC6" s="293"/>
      <c r="DD6" s="293"/>
      <c r="DE6" s="293"/>
      <c r="DF6" s="169"/>
      <c r="DG6" s="169"/>
      <c r="DH6" s="169"/>
      <c r="DI6" s="169"/>
      <c r="DJ6" s="294"/>
      <c r="DK6" s="295"/>
      <c r="DL6" s="295"/>
      <c r="DM6" s="295"/>
      <c r="DN6" s="295"/>
      <c r="DO6" s="296"/>
      <c r="DP6" s="169"/>
      <c r="DQ6" s="169"/>
      <c r="DR6" s="170"/>
      <c r="DS6" s="169"/>
      <c r="DT6" s="297"/>
      <c r="DU6" s="298"/>
      <c r="DV6" s="298"/>
      <c r="DW6" s="298"/>
      <c r="DX6" s="298"/>
      <c r="DY6" s="299"/>
      <c r="DZ6" s="169"/>
      <c r="EA6" s="169"/>
      <c r="EB6" s="169"/>
      <c r="EC6" s="169"/>
      <c r="ED6" s="297"/>
      <c r="EE6" s="298"/>
      <c r="EF6" s="298"/>
      <c r="EG6" s="298"/>
      <c r="EH6" s="298"/>
      <c r="EI6" s="299"/>
      <c r="EJ6" s="169"/>
      <c r="EK6" s="169"/>
      <c r="EL6" s="169"/>
      <c r="EM6" s="169"/>
      <c r="EN6" s="173"/>
      <c r="EO6" s="173"/>
      <c r="EV6" s="172"/>
      <c r="EW6" s="172"/>
      <c r="EX6" s="293"/>
      <c r="EY6" s="293"/>
      <c r="EZ6" s="293"/>
      <c r="FA6" s="293"/>
      <c r="FB6" s="293"/>
      <c r="FC6" s="293"/>
      <c r="FD6" s="169"/>
      <c r="FE6" s="169"/>
      <c r="FF6" s="169"/>
      <c r="FG6" s="169"/>
      <c r="FH6" s="294"/>
      <c r="FI6" s="295"/>
      <c r="FJ6" s="295"/>
      <c r="FK6" s="295"/>
      <c r="FL6" s="295"/>
      <c r="FM6" s="296"/>
      <c r="FN6" s="169"/>
      <c r="FO6" s="169"/>
      <c r="FP6" s="170"/>
      <c r="FQ6" s="169"/>
      <c r="FR6" s="297"/>
      <c r="FS6" s="298"/>
      <c r="FT6" s="298"/>
      <c r="FU6" s="298"/>
      <c r="FV6" s="298"/>
      <c r="FW6" s="299"/>
      <c r="FX6" s="169"/>
      <c r="FY6" s="169"/>
      <c r="FZ6" s="169"/>
      <c r="GA6" s="169"/>
      <c r="GB6" s="297"/>
      <c r="GC6" s="298"/>
      <c r="GD6" s="298"/>
      <c r="GE6" s="298"/>
      <c r="GF6" s="298"/>
      <c r="GG6" s="299"/>
      <c r="GH6" s="169"/>
      <c r="GI6" s="169"/>
      <c r="GJ6" s="169"/>
      <c r="GK6" s="169"/>
      <c r="GL6" s="173"/>
      <c r="GM6" s="173"/>
      <c r="GT6" s="172"/>
      <c r="GU6" s="172"/>
      <c r="GV6" s="293"/>
      <c r="GW6" s="293"/>
      <c r="GX6" s="293"/>
      <c r="GY6" s="293"/>
      <c r="GZ6" s="293"/>
      <c r="HA6" s="293"/>
      <c r="HB6" s="169"/>
      <c r="HC6" s="169"/>
      <c r="HD6" s="169"/>
      <c r="HE6" s="169"/>
      <c r="HF6" s="294"/>
      <c r="HG6" s="295"/>
      <c r="HH6" s="295"/>
      <c r="HI6" s="295"/>
      <c r="HJ6" s="295"/>
      <c r="HK6" s="296"/>
      <c r="HL6" s="169"/>
      <c r="HM6" s="169"/>
      <c r="HN6" s="170"/>
      <c r="HO6" s="169"/>
      <c r="HP6" s="297"/>
      <c r="HQ6" s="298"/>
      <c r="HR6" s="298"/>
      <c r="HS6" s="298"/>
      <c r="HT6" s="298"/>
      <c r="HU6" s="299"/>
      <c r="HV6" s="169"/>
      <c r="HW6" s="169"/>
      <c r="HX6" s="169"/>
      <c r="HY6" s="169"/>
      <c r="HZ6" s="297"/>
      <c r="IA6" s="298"/>
      <c r="IB6" s="298"/>
      <c r="IC6" s="298"/>
      <c r="ID6" s="298"/>
      <c r="IE6" s="299"/>
      <c r="IF6" s="169"/>
      <c r="IG6" s="169"/>
      <c r="IH6" s="169"/>
      <c r="II6" s="169"/>
      <c r="IJ6" s="173"/>
      <c r="IK6" s="173"/>
      <c r="IR6" s="172"/>
      <c r="IS6" s="172"/>
      <c r="IT6" s="293"/>
      <c r="IU6" s="293"/>
      <c r="IV6" s="293"/>
      <c r="IW6" s="293"/>
      <c r="IX6" s="293"/>
      <c r="IY6" s="293"/>
      <c r="IZ6" s="169"/>
      <c r="JA6" s="169"/>
      <c r="JB6" s="169"/>
      <c r="JC6" s="169"/>
      <c r="JD6" s="294"/>
      <c r="JE6" s="295"/>
      <c r="JF6" s="295"/>
      <c r="JG6" s="295"/>
      <c r="JH6" s="295"/>
      <c r="JI6" s="296"/>
      <c r="JJ6" s="169"/>
      <c r="JK6" s="169"/>
      <c r="JL6" s="170"/>
      <c r="JM6" s="169"/>
      <c r="JN6" s="297"/>
      <c r="JO6" s="298"/>
      <c r="JP6" s="298"/>
      <c r="JQ6" s="298"/>
      <c r="JR6" s="298"/>
      <c r="JS6" s="299"/>
      <c r="JT6" s="169"/>
      <c r="JU6" s="169"/>
      <c r="JV6" s="169"/>
      <c r="JW6" s="169"/>
      <c r="JX6" s="297"/>
      <c r="JY6" s="298"/>
      <c r="JZ6" s="298"/>
      <c r="KA6" s="298"/>
      <c r="KB6" s="298"/>
      <c r="KC6" s="299"/>
      <c r="KD6" s="169"/>
      <c r="KE6" s="169"/>
      <c r="KF6" s="169"/>
      <c r="KG6" s="169"/>
      <c r="KH6" s="173"/>
      <c r="KI6" s="173"/>
    </row>
    <row r="7" spans="1:300">
      <c r="B7" s="172"/>
      <c r="C7" s="172"/>
      <c r="D7" s="293"/>
      <c r="E7" s="293"/>
      <c r="F7" s="293"/>
      <c r="G7" s="293"/>
      <c r="H7" s="293"/>
      <c r="I7" s="293"/>
      <c r="J7" s="169"/>
      <c r="K7" s="169"/>
      <c r="L7" s="169"/>
      <c r="M7" s="169"/>
      <c r="N7" s="294"/>
      <c r="O7" s="295"/>
      <c r="P7" s="295"/>
      <c r="Q7" s="295"/>
      <c r="R7" s="295"/>
      <c r="S7" s="296"/>
      <c r="T7" s="169"/>
      <c r="U7" s="169"/>
      <c r="V7" s="170"/>
      <c r="W7" s="169"/>
      <c r="X7" s="297"/>
      <c r="Y7" s="298"/>
      <c r="Z7" s="298"/>
      <c r="AA7" s="298"/>
      <c r="AB7" s="298"/>
      <c r="AC7" s="299"/>
      <c r="AD7" s="169"/>
      <c r="AE7" s="169"/>
      <c r="AF7" s="169"/>
      <c r="AG7" s="169"/>
      <c r="AH7" s="297"/>
      <c r="AI7" s="298"/>
      <c r="AJ7" s="298"/>
      <c r="AK7" s="298"/>
      <c r="AL7" s="298"/>
      <c r="AM7" s="299"/>
      <c r="AN7" s="169"/>
      <c r="AO7" s="169"/>
      <c r="AP7" s="169"/>
      <c r="AQ7" s="169"/>
      <c r="AR7" s="173"/>
      <c r="AS7" s="173"/>
      <c r="AZ7" s="172"/>
      <c r="BA7" s="172"/>
      <c r="BB7" s="293"/>
      <c r="BC7" s="293"/>
      <c r="BD7" s="293"/>
      <c r="BE7" s="293"/>
      <c r="BF7" s="293"/>
      <c r="BG7" s="293"/>
      <c r="BH7" s="169"/>
      <c r="BI7" s="169"/>
      <c r="BJ7" s="169"/>
      <c r="BK7" s="169"/>
      <c r="BL7" s="294"/>
      <c r="BM7" s="295"/>
      <c r="BN7" s="295"/>
      <c r="BO7" s="295"/>
      <c r="BP7" s="295"/>
      <c r="BQ7" s="296"/>
      <c r="BR7" s="169"/>
      <c r="BS7" s="169"/>
      <c r="BT7" s="170"/>
      <c r="BU7" s="169"/>
      <c r="BV7" s="297"/>
      <c r="BW7" s="298"/>
      <c r="BX7" s="298"/>
      <c r="BY7" s="298"/>
      <c r="BZ7" s="298"/>
      <c r="CA7" s="299"/>
      <c r="CB7" s="169"/>
      <c r="CC7" s="169"/>
      <c r="CD7" s="169"/>
      <c r="CE7" s="169"/>
      <c r="CF7" s="297"/>
      <c r="CG7" s="298"/>
      <c r="CH7" s="298"/>
      <c r="CI7" s="298"/>
      <c r="CJ7" s="298"/>
      <c r="CK7" s="299"/>
      <c r="CL7" s="169"/>
      <c r="CM7" s="169"/>
      <c r="CN7" s="169"/>
      <c r="CO7" s="169"/>
      <c r="CP7" s="173"/>
      <c r="CQ7" s="173"/>
      <c r="CX7" s="172"/>
      <c r="CY7" s="172"/>
      <c r="CZ7" s="293"/>
      <c r="DA7" s="293"/>
      <c r="DB7" s="293"/>
      <c r="DC7" s="293"/>
      <c r="DD7" s="293"/>
      <c r="DE7" s="293"/>
      <c r="DF7" s="169"/>
      <c r="DG7" s="169"/>
      <c r="DH7" s="169"/>
      <c r="DI7" s="169"/>
      <c r="DJ7" s="294"/>
      <c r="DK7" s="295"/>
      <c r="DL7" s="295"/>
      <c r="DM7" s="295"/>
      <c r="DN7" s="295"/>
      <c r="DO7" s="296"/>
      <c r="DP7" s="169"/>
      <c r="DQ7" s="169"/>
      <c r="DR7" s="170"/>
      <c r="DS7" s="169"/>
      <c r="DT7" s="297"/>
      <c r="DU7" s="298"/>
      <c r="DV7" s="298"/>
      <c r="DW7" s="298"/>
      <c r="DX7" s="298"/>
      <c r="DY7" s="299"/>
      <c r="DZ7" s="169"/>
      <c r="EA7" s="169"/>
      <c r="EB7" s="169"/>
      <c r="EC7" s="169"/>
      <c r="ED7" s="297"/>
      <c r="EE7" s="298"/>
      <c r="EF7" s="298"/>
      <c r="EG7" s="298"/>
      <c r="EH7" s="298"/>
      <c r="EI7" s="299"/>
      <c r="EJ7" s="169"/>
      <c r="EK7" s="169"/>
      <c r="EL7" s="169"/>
      <c r="EM7" s="169"/>
      <c r="EN7" s="173"/>
      <c r="EO7" s="173"/>
      <c r="EV7" s="172"/>
      <c r="EW7" s="172"/>
      <c r="EX7" s="293"/>
      <c r="EY7" s="293"/>
      <c r="EZ7" s="293"/>
      <c r="FA7" s="293"/>
      <c r="FB7" s="293"/>
      <c r="FC7" s="293"/>
      <c r="FD7" s="169"/>
      <c r="FE7" s="169"/>
      <c r="FF7" s="169"/>
      <c r="FG7" s="169"/>
      <c r="FH7" s="294"/>
      <c r="FI7" s="295"/>
      <c r="FJ7" s="295"/>
      <c r="FK7" s="295"/>
      <c r="FL7" s="295"/>
      <c r="FM7" s="296"/>
      <c r="FN7" s="169"/>
      <c r="FO7" s="169"/>
      <c r="FP7" s="170"/>
      <c r="FQ7" s="169"/>
      <c r="FR7" s="297"/>
      <c r="FS7" s="298"/>
      <c r="FT7" s="298"/>
      <c r="FU7" s="298"/>
      <c r="FV7" s="298"/>
      <c r="FW7" s="299"/>
      <c r="FX7" s="169"/>
      <c r="FY7" s="169"/>
      <c r="FZ7" s="169"/>
      <c r="GA7" s="169"/>
      <c r="GB7" s="297"/>
      <c r="GC7" s="298"/>
      <c r="GD7" s="298"/>
      <c r="GE7" s="298"/>
      <c r="GF7" s="298"/>
      <c r="GG7" s="299"/>
      <c r="GH7" s="169"/>
      <c r="GI7" s="169"/>
      <c r="GJ7" s="169"/>
      <c r="GK7" s="169"/>
      <c r="GL7" s="173"/>
      <c r="GM7" s="173"/>
      <c r="GT7" s="172"/>
      <c r="GU7" s="172"/>
      <c r="GV7" s="293"/>
      <c r="GW7" s="293"/>
      <c r="GX7" s="293"/>
      <c r="GY7" s="293"/>
      <c r="GZ7" s="293"/>
      <c r="HA7" s="293"/>
      <c r="HB7" s="169"/>
      <c r="HC7" s="169"/>
      <c r="HD7" s="169"/>
      <c r="HE7" s="169"/>
      <c r="HF7" s="294"/>
      <c r="HG7" s="295"/>
      <c r="HH7" s="295"/>
      <c r="HI7" s="295"/>
      <c r="HJ7" s="295"/>
      <c r="HK7" s="296"/>
      <c r="HL7" s="169"/>
      <c r="HM7" s="169"/>
      <c r="HN7" s="170"/>
      <c r="HO7" s="169"/>
      <c r="HP7" s="297"/>
      <c r="HQ7" s="298"/>
      <c r="HR7" s="298"/>
      <c r="HS7" s="298"/>
      <c r="HT7" s="298"/>
      <c r="HU7" s="299"/>
      <c r="HV7" s="169"/>
      <c r="HW7" s="169"/>
      <c r="HX7" s="169"/>
      <c r="HY7" s="169"/>
      <c r="HZ7" s="297"/>
      <c r="IA7" s="298"/>
      <c r="IB7" s="298"/>
      <c r="IC7" s="298"/>
      <c r="ID7" s="298"/>
      <c r="IE7" s="299"/>
      <c r="IF7" s="169"/>
      <c r="IG7" s="169"/>
      <c r="IH7" s="169"/>
      <c r="II7" s="169"/>
      <c r="IJ7" s="173"/>
      <c r="IK7" s="173"/>
      <c r="IR7" s="172"/>
      <c r="IS7" s="172"/>
      <c r="IT7" s="293"/>
      <c r="IU7" s="293"/>
      <c r="IV7" s="293"/>
      <c r="IW7" s="293"/>
      <c r="IX7" s="293"/>
      <c r="IY7" s="293"/>
      <c r="IZ7" s="169"/>
      <c r="JA7" s="169"/>
      <c r="JB7" s="169"/>
      <c r="JC7" s="169"/>
      <c r="JD7" s="294"/>
      <c r="JE7" s="295"/>
      <c r="JF7" s="295"/>
      <c r="JG7" s="295"/>
      <c r="JH7" s="295"/>
      <c r="JI7" s="296"/>
      <c r="JJ7" s="169"/>
      <c r="JK7" s="169"/>
      <c r="JL7" s="170"/>
      <c r="JM7" s="169"/>
      <c r="JN7" s="297"/>
      <c r="JO7" s="298"/>
      <c r="JP7" s="298"/>
      <c r="JQ7" s="298"/>
      <c r="JR7" s="298"/>
      <c r="JS7" s="299"/>
      <c r="JT7" s="169"/>
      <c r="JU7" s="169"/>
      <c r="JV7" s="169"/>
      <c r="JW7" s="169"/>
      <c r="JX7" s="297"/>
      <c r="JY7" s="298"/>
      <c r="JZ7" s="298"/>
      <c r="KA7" s="298"/>
      <c r="KB7" s="298"/>
      <c r="KC7" s="299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3"/>
      <c r="E8" s="293"/>
      <c r="F8" s="293"/>
      <c r="G8" s="293"/>
      <c r="H8" s="293"/>
      <c r="I8" s="293"/>
      <c r="J8" s="169"/>
      <c r="K8" s="169"/>
      <c r="L8" s="169"/>
      <c r="M8" s="169"/>
      <c r="N8" s="294"/>
      <c r="O8" s="295"/>
      <c r="P8" s="295"/>
      <c r="Q8" s="295"/>
      <c r="R8" s="295"/>
      <c r="S8" s="296"/>
      <c r="T8" s="169"/>
      <c r="U8" s="169"/>
      <c r="V8" s="170"/>
      <c r="W8" s="169"/>
      <c r="X8" s="297"/>
      <c r="Y8" s="298"/>
      <c r="Z8" s="298"/>
      <c r="AA8" s="298"/>
      <c r="AB8" s="298"/>
      <c r="AC8" s="299"/>
      <c r="AD8" s="169"/>
      <c r="AE8" s="169"/>
      <c r="AF8" s="169"/>
      <c r="AG8" s="169"/>
      <c r="AH8" s="297"/>
      <c r="AI8" s="298"/>
      <c r="AJ8" s="298"/>
      <c r="AK8" s="298"/>
      <c r="AL8" s="298"/>
      <c r="AM8" s="299"/>
      <c r="AN8" s="169"/>
      <c r="AO8" s="169"/>
      <c r="AP8" s="169"/>
      <c r="AQ8" s="169"/>
      <c r="AR8" s="173"/>
      <c r="AS8" s="173"/>
      <c r="AZ8" s="172"/>
      <c r="BA8" s="172"/>
      <c r="BB8" s="293"/>
      <c r="BC8" s="293"/>
      <c r="BD8" s="293"/>
      <c r="BE8" s="293"/>
      <c r="BF8" s="293"/>
      <c r="BG8" s="293"/>
      <c r="BH8" s="169"/>
      <c r="BI8" s="169"/>
      <c r="BJ8" s="169"/>
      <c r="BK8" s="169"/>
      <c r="BL8" s="294"/>
      <c r="BM8" s="295"/>
      <c r="BN8" s="295"/>
      <c r="BO8" s="295"/>
      <c r="BP8" s="295"/>
      <c r="BQ8" s="296"/>
      <c r="BR8" s="169"/>
      <c r="BS8" s="169"/>
      <c r="BT8" s="170"/>
      <c r="BU8" s="169"/>
      <c r="BV8" s="297"/>
      <c r="BW8" s="298"/>
      <c r="BX8" s="298"/>
      <c r="BY8" s="298"/>
      <c r="BZ8" s="298"/>
      <c r="CA8" s="299"/>
      <c r="CB8" s="169"/>
      <c r="CC8" s="169"/>
      <c r="CD8" s="169"/>
      <c r="CE8" s="169"/>
      <c r="CF8" s="297"/>
      <c r="CG8" s="298"/>
      <c r="CH8" s="298"/>
      <c r="CI8" s="298"/>
      <c r="CJ8" s="298"/>
      <c r="CK8" s="299"/>
      <c r="CL8" s="169"/>
      <c r="CM8" s="169"/>
      <c r="CN8" s="169"/>
      <c r="CO8" s="169"/>
      <c r="CP8" s="173"/>
      <c r="CQ8" s="173"/>
      <c r="CX8" s="172"/>
      <c r="CY8" s="172"/>
      <c r="CZ8" s="293"/>
      <c r="DA8" s="293"/>
      <c r="DB8" s="293"/>
      <c r="DC8" s="293"/>
      <c r="DD8" s="293"/>
      <c r="DE8" s="293"/>
      <c r="DF8" s="169"/>
      <c r="DG8" s="169"/>
      <c r="DH8" s="169"/>
      <c r="DI8" s="169"/>
      <c r="DJ8" s="294"/>
      <c r="DK8" s="295"/>
      <c r="DL8" s="295"/>
      <c r="DM8" s="295"/>
      <c r="DN8" s="295"/>
      <c r="DO8" s="296"/>
      <c r="DP8" s="169"/>
      <c r="DQ8" s="169"/>
      <c r="DR8" s="170"/>
      <c r="DS8" s="169"/>
      <c r="DT8" s="297"/>
      <c r="DU8" s="298"/>
      <c r="DV8" s="298"/>
      <c r="DW8" s="298"/>
      <c r="DX8" s="298"/>
      <c r="DY8" s="299"/>
      <c r="DZ8" s="169"/>
      <c r="EA8" s="169"/>
      <c r="EB8" s="169"/>
      <c r="EC8" s="169"/>
      <c r="ED8" s="297"/>
      <c r="EE8" s="298"/>
      <c r="EF8" s="298"/>
      <c r="EG8" s="298"/>
      <c r="EH8" s="298"/>
      <c r="EI8" s="299"/>
      <c r="EJ8" s="169"/>
      <c r="EK8" s="169"/>
      <c r="EL8" s="169"/>
      <c r="EM8" s="169"/>
      <c r="EN8" s="173"/>
      <c r="EO8" s="173"/>
      <c r="EV8" s="172"/>
      <c r="EW8" s="172"/>
      <c r="EX8" s="293"/>
      <c r="EY8" s="293"/>
      <c r="EZ8" s="293"/>
      <c r="FA8" s="293"/>
      <c r="FB8" s="293"/>
      <c r="FC8" s="293"/>
      <c r="FD8" s="169"/>
      <c r="FE8" s="169"/>
      <c r="FF8" s="169"/>
      <c r="FG8" s="169"/>
      <c r="FH8" s="294"/>
      <c r="FI8" s="295"/>
      <c r="FJ8" s="295"/>
      <c r="FK8" s="295"/>
      <c r="FL8" s="295"/>
      <c r="FM8" s="296"/>
      <c r="FN8" s="169"/>
      <c r="FO8" s="169"/>
      <c r="FP8" s="170"/>
      <c r="FQ8" s="169"/>
      <c r="FR8" s="297"/>
      <c r="FS8" s="298"/>
      <c r="FT8" s="298"/>
      <c r="FU8" s="298"/>
      <c r="FV8" s="298"/>
      <c r="FW8" s="299"/>
      <c r="FX8" s="169"/>
      <c r="FY8" s="169"/>
      <c r="FZ8" s="169"/>
      <c r="GA8" s="169"/>
      <c r="GB8" s="297"/>
      <c r="GC8" s="298"/>
      <c r="GD8" s="298"/>
      <c r="GE8" s="298"/>
      <c r="GF8" s="298"/>
      <c r="GG8" s="299"/>
      <c r="GH8" s="169"/>
      <c r="GI8" s="169"/>
      <c r="GJ8" s="169"/>
      <c r="GK8" s="169"/>
      <c r="GL8" s="173"/>
      <c r="GM8" s="173"/>
      <c r="GT8" s="172"/>
      <c r="GU8" s="172"/>
      <c r="GV8" s="293"/>
      <c r="GW8" s="293"/>
      <c r="GX8" s="293"/>
      <c r="GY8" s="293"/>
      <c r="GZ8" s="293"/>
      <c r="HA8" s="293"/>
      <c r="HB8" s="169"/>
      <c r="HC8" s="169"/>
      <c r="HD8" s="169"/>
      <c r="HE8" s="169"/>
      <c r="HF8" s="294"/>
      <c r="HG8" s="295"/>
      <c r="HH8" s="295"/>
      <c r="HI8" s="295"/>
      <c r="HJ8" s="295"/>
      <c r="HK8" s="296"/>
      <c r="HL8" s="169"/>
      <c r="HM8" s="169"/>
      <c r="HN8" s="170"/>
      <c r="HO8" s="169"/>
      <c r="HP8" s="297"/>
      <c r="HQ8" s="298"/>
      <c r="HR8" s="298"/>
      <c r="HS8" s="298"/>
      <c r="HT8" s="298"/>
      <c r="HU8" s="299"/>
      <c r="HV8" s="169"/>
      <c r="HW8" s="169"/>
      <c r="HX8" s="169"/>
      <c r="HY8" s="169"/>
      <c r="HZ8" s="297"/>
      <c r="IA8" s="298"/>
      <c r="IB8" s="298"/>
      <c r="IC8" s="298"/>
      <c r="ID8" s="298"/>
      <c r="IE8" s="299"/>
      <c r="IF8" s="169"/>
      <c r="IG8" s="169"/>
      <c r="IH8" s="169"/>
      <c r="II8" s="169"/>
      <c r="IJ8" s="173"/>
      <c r="IK8" s="173"/>
      <c r="IR8" s="172"/>
      <c r="IS8" s="172"/>
      <c r="IT8" s="293"/>
      <c r="IU8" s="293"/>
      <c r="IV8" s="293"/>
      <c r="IW8" s="293"/>
      <c r="IX8" s="293"/>
      <c r="IY8" s="293"/>
      <c r="IZ8" s="169"/>
      <c r="JA8" s="169"/>
      <c r="JB8" s="169"/>
      <c r="JC8" s="169"/>
      <c r="JD8" s="294"/>
      <c r="JE8" s="295"/>
      <c r="JF8" s="295"/>
      <c r="JG8" s="295"/>
      <c r="JH8" s="295"/>
      <c r="JI8" s="296"/>
      <c r="JJ8" s="169"/>
      <c r="JK8" s="169"/>
      <c r="JL8" s="170"/>
      <c r="JM8" s="169"/>
      <c r="JN8" s="297"/>
      <c r="JO8" s="298"/>
      <c r="JP8" s="298"/>
      <c r="JQ8" s="298"/>
      <c r="JR8" s="298"/>
      <c r="JS8" s="299"/>
      <c r="JT8" s="169"/>
      <c r="JU8" s="169"/>
      <c r="JV8" s="169"/>
      <c r="JW8" s="169"/>
      <c r="JX8" s="297"/>
      <c r="JY8" s="298"/>
      <c r="JZ8" s="298"/>
      <c r="KA8" s="298"/>
      <c r="KB8" s="298"/>
      <c r="KC8" s="299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3"/>
      <c r="E9" s="293"/>
      <c r="F9" s="293"/>
      <c r="G9" s="293"/>
      <c r="H9" s="293"/>
      <c r="I9" s="293"/>
      <c r="J9" s="169"/>
      <c r="K9" s="169"/>
      <c r="L9" s="169"/>
      <c r="M9" s="169"/>
      <c r="N9" s="294"/>
      <c r="O9" s="295"/>
      <c r="P9" s="295"/>
      <c r="Q9" s="295"/>
      <c r="R9" s="295"/>
      <c r="S9" s="296"/>
      <c r="T9" s="169"/>
      <c r="U9" s="169"/>
      <c r="V9" s="170"/>
      <c r="W9" s="169"/>
      <c r="X9" s="297"/>
      <c r="Y9" s="298"/>
      <c r="Z9" s="298"/>
      <c r="AA9" s="298"/>
      <c r="AB9" s="298"/>
      <c r="AC9" s="299"/>
      <c r="AD9" s="169"/>
      <c r="AE9" s="169"/>
      <c r="AF9" s="169"/>
      <c r="AG9" s="169"/>
      <c r="AH9" s="297"/>
      <c r="AI9" s="298"/>
      <c r="AJ9" s="298"/>
      <c r="AK9" s="298"/>
      <c r="AL9" s="298"/>
      <c r="AM9" s="299"/>
      <c r="AN9" s="169"/>
      <c r="AO9" s="169"/>
      <c r="AP9" s="169"/>
      <c r="AQ9" s="169"/>
      <c r="AR9" s="173"/>
      <c r="AS9" s="173"/>
      <c r="AZ9" s="172"/>
      <c r="BA9" s="172"/>
      <c r="BB9" s="293"/>
      <c r="BC9" s="293"/>
      <c r="BD9" s="293"/>
      <c r="BE9" s="293"/>
      <c r="BF9" s="293"/>
      <c r="BG9" s="293"/>
      <c r="BH9" s="169"/>
      <c r="BI9" s="169"/>
      <c r="BJ9" s="169"/>
      <c r="BK9" s="169"/>
      <c r="BL9" s="294"/>
      <c r="BM9" s="295"/>
      <c r="BN9" s="295"/>
      <c r="BO9" s="295"/>
      <c r="BP9" s="295"/>
      <c r="BQ9" s="296"/>
      <c r="BR9" s="169"/>
      <c r="BS9" s="169"/>
      <c r="BT9" s="170"/>
      <c r="BU9" s="169"/>
      <c r="BV9" s="297"/>
      <c r="BW9" s="298"/>
      <c r="BX9" s="298"/>
      <c r="BY9" s="298"/>
      <c r="BZ9" s="298"/>
      <c r="CA9" s="299"/>
      <c r="CB9" s="169"/>
      <c r="CC9" s="169"/>
      <c r="CD9" s="169"/>
      <c r="CE9" s="169"/>
      <c r="CF9" s="297"/>
      <c r="CG9" s="298"/>
      <c r="CH9" s="298"/>
      <c r="CI9" s="298"/>
      <c r="CJ9" s="298"/>
      <c r="CK9" s="299"/>
      <c r="CL9" s="169"/>
      <c r="CM9" s="169"/>
      <c r="CN9" s="169"/>
      <c r="CO9" s="169"/>
      <c r="CP9" s="173"/>
      <c r="CQ9" s="173"/>
      <c r="CX9" s="172"/>
      <c r="CY9" s="172"/>
      <c r="CZ9" s="293"/>
      <c r="DA9" s="293"/>
      <c r="DB9" s="293"/>
      <c r="DC9" s="293"/>
      <c r="DD9" s="293"/>
      <c r="DE9" s="293"/>
      <c r="DF9" s="169"/>
      <c r="DG9" s="169"/>
      <c r="DH9" s="169"/>
      <c r="DI9" s="169"/>
      <c r="DJ9" s="294"/>
      <c r="DK9" s="295"/>
      <c r="DL9" s="295"/>
      <c r="DM9" s="295"/>
      <c r="DN9" s="295"/>
      <c r="DO9" s="296"/>
      <c r="DP9" s="169"/>
      <c r="DQ9" s="169"/>
      <c r="DR9" s="170"/>
      <c r="DS9" s="169"/>
      <c r="DT9" s="297"/>
      <c r="DU9" s="298"/>
      <c r="DV9" s="298"/>
      <c r="DW9" s="298"/>
      <c r="DX9" s="298"/>
      <c r="DY9" s="299"/>
      <c r="DZ9" s="169"/>
      <c r="EA9" s="169"/>
      <c r="EB9" s="169"/>
      <c r="EC9" s="169"/>
      <c r="ED9" s="297"/>
      <c r="EE9" s="298"/>
      <c r="EF9" s="298"/>
      <c r="EG9" s="298"/>
      <c r="EH9" s="298"/>
      <c r="EI9" s="299"/>
      <c r="EJ9" s="169"/>
      <c r="EK9" s="169"/>
      <c r="EL9" s="169"/>
      <c r="EM9" s="169"/>
      <c r="EN9" s="173"/>
      <c r="EO9" s="173"/>
      <c r="EV9" s="172"/>
      <c r="EW9" s="172"/>
      <c r="EX9" s="293"/>
      <c r="EY9" s="293"/>
      <c r="EZ9" s="293"/>
      <c r="FA9" s="293"/>
      <c r="FB9" s="293"/>
      <c r="FC9" s="293"/>
      <c r="FD9" s="169"/>
      <c r="FE9" s="169"/>
      <c r="FF9" s="169"/>
      <c r="FG9" s="169"/>
      <c r="FH9" s="294"/>
      <c r="FI9" s="295"/>
      <c r="FJ9" s="295"/>
      <c r="FK9" s="295"/>
      <c r="FL9" s="295"/>
      <c r="FM9" s="296"/>
      <c r="FN9" s="169"/>
      <c r="FO9" s="169"/>
      <c r="FP9" s="170"/>
      <c r="FQ9" s="169"/>
      <c r="FR9" s="297"/>
      <c r="FS9" s="298"/>
      <c r="FT9" s="298"/>
      <c r="FU9" s="298"/>
      <c r="FV9" s="298"/>
      <c r="FW9" s="299"/>
      <c r="FX9" s="169"/>
      <c r="FY9" s="169"/>
      <c r="FZ9" s="169"/>
      <c r="GA9" s="169"/>
      <c r="GB9" s="297"/>
      <c r="GC9" s="298"/>
      <c r="GD9" s="298"/>
      <c r="GE9" s="298"/>
      <c r="GF9" s="298"/>
      <c r="GG9" s="299"/>
      <c r="GH9" s="169"/>
      <c r="GI9" s="169"/>
      <c r="GJ9" s="169"/>
      <c r="GK9" s="169"/>
      <c r="GL9" s="173"/>
      <c r="GM9" s="173"/>
      <c r="GT9" s="172"/>
      <c r="GU9" s="172"/>
      <c r="GV9" s="293"/>
      <c r="GW9" s="293"/>
      <c r="GX9" s="293"/>
      <c r="GY9" s="293"/>
      <c r="GZ9" s="293"/>
      <c r="HA9" s="293"/>
      <c r="HB9" s="169"/>
      <c r="HC9" s="169"/>
      <c r="HD9" s="169"/>
      <c r="HE9" s="169"/>
      <c r="HF9" s="294"/>
      <c r="HG9" s="295"/>
      <c r="HH9" s="295"/>
      <c r="HI9" s="295"/>
      <c r="HJ9" s="295"/>
      <c r="HK9" s="296"/>
      <c r="HL9" s="169"/>
      <c r="HM9" s="169"/>
      <c r="HN9" s="170"/>
      <c r="HO9" s="169"/>
      <c r="HP9" s="297"/>
      <c r="HQ9" s="298"/>
      <c r="HR9" s="298"/>
      <c r="HS9" s="298"/>
      <c r="HT9" s="298"/>
      <c r="HU9" s="299"/>
      <c r="HV9" s="169"/>
      <c r="HW9" s="169"/>
      <c r="HX9" s="169"/>
      <c r="HY9" s="169"/>
      <c r="HZ9" s="297"/>
      <c r="IA9" s="298"/>
      <c r="IB9" s="298"/>
      <c r="IC9" s="298"/>
      <c r="ID9" s="298"/>
      <c r="IE9" s="299"/>
      <c r="IF9" s="169"/>
      <c r="IG9" s="169"/>
      <c r="IH9" s="169"/>
      <c r="II9" s="169"/>
      <c r="IJ9" s="173"/>
      <c r="IK9" s="173"/>
      <c r="IR9" s="172"/>
      <c r="IS9" s="172"/>
      <c r="IT9" s="293"/>
      <c r="IU9" s="293"/>
      <c r="IV9" s="293"/>
      <c r="IW9" s="293"/>
      <c r="IX9" s="293"/>
      <c r="IY9" s="293"/>
      <c r="IZ9" s="169"/>
      <c r="JA9" s="169"/>
      <c r="JB9" s="169"/>
      <c r="JC9" s="169"/>
      <c r="JD9" s="294"/>
      <c r="JE9" s="295"/>
      <c r="JF9" s="295"/>
      <c r="JG9" s="295"/>
      <c r="JH9" s="295"/>
      <c r="JI9" s="296"/>
      <c r="JJ9" s="169"/>
      <c r="JK9" s="169"/>
      <c r="JL9" s="170"/>
      <c r="JM9" s="169"/>
      <c r="JN9" s="297"/>
      <c r="JO9" s="298"/>
      <c r="JP9" s="298"/>
      <c r="JQ9" s="298"/>
      <c r="JR9" s="298"/>
      <c r="JS9" s="299"/>
      <c r="JT9" s="169"/>
      <c r="JU9" s="169"/>
      <c r="JV9" s="169"/>
      <c r="JW9" s="169"/>
      <c r="JX9" s="297"/>
      <c r="JY9" s="298"/>
      <c r="JZ9" s="298"/>
      <c r="KA9" s="298"/>
      <c r="KB9" s="298"/>
      <c r="KC9" s="299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3"/>
      <c r="E10" s="293"/>
      <c r="F10" s="293"/>
      <c r="G10" s="293"/>
      <c r="H10" s="293"/>
      <c r="I10" s="293"/>
      <c r="J10" s="169"/>
      <c r="K10" s="169"/>
      <c r="L10" s="169"/>
      <c r="M10" s="169"/>
      <c r="N10" s="294"/>
      <c r="O10" s="295"/>
      <c r="P10" s="295"/>
      <c r="Q10" s="295"/>
      <c r="R10" s="295"/>
      <c r="S10" s="296"/>
      <c r="T10" s="169"/>
      <c r="U10" s="169"/>
      <c r="V10" s="170"/>
      <c r="W10" s="169"/>
      <c r="X10" s="297"/>
      <c r="Y10" s="298"/>
      <c r="Z10" s="298"/>
      <c r="AA10" s="298"/>
      <c r="AB10" s="298"/>
      <c r="AC10" s="299"/>
      <c r="AD10" s="169"/>
      <c r="AE10" s="169"/>
      <c r="AF10" s="169"/>
      <c r="AG10" s="169"/>
      <c r="AH10" s="297"/>
      <c r="AI10" s="298"/>
      <c r="AJ10" s="298"/>
      <c r="AK10" s="298"/>
      <c r="AL10" s="298"/>
      <c r="AM10" s="299"/>
      <c r="AN10" s="169"/>
      <c r="AO10" s="169"/>
      <c r="AP10" s="169"/>
      <c r="AQ10" s="169"/>
      <c r="AR10" s="173"/>
      <c r="AS10" s="173"/>
      <c r="AZ10" s="172"/>
      <c r="BA10" s="172"/>
      <c r="BB10" s="293"/>
      <c r="BC10" s="293"/>
      <c r="BD10" s="293"/>
      <c r="BE10" s="293"/>
      <c r="BF10" s="293"/>
      <c r="BG10" s="293"/>
      <c r="BH10" s="169"/>
      <c r="BI10" s="169"/>
      <c r="BJ10" s="169"/>
      <c r="BK10" s="169"/>
      <c r="BL10" s="294"/>
      <c r="BM10" s="295"/>
      <c r="BN10" s="295"/>
      <c r="BO10" s="295"/>
      <c r="BP10" s="295"/>
      <c r="BQ10" s="296"/>
      <c r="BR10" s="169"/>
      <c r="BS10" s="169"/>
      <c r="BT10" s="170"/>
      <c r="BU10" s="169"/>
      <c r="BV10" s="297"/>
      <c r="BW10" s="298"/>
      <c r="BX10" s="298"/>
      <c r="BY10" s="298"/>
      <c r="BZ10" s="298"/>
      <c r="CA10" s="299"/>
      <c r="CB10" s="169"/>
      <c r="CC10" s="169"/>
      <c r="CD10" s="169"/>
      <c r="CE10" s="169"/>
      <c r="CF10" s="297"/>
      <c r="CG10" s="298"/>
      <c r="CH10" s="298"/>
      <c r="CI10" s="298"/>
      <c r="CJ10" s="298"/>
      <c r="CK10" s="299"/>
      <c r="CL10" s="169"/>
      <c r="CM10" s="169"/>
      <c r="CN10" s="169"/>
      <c r="CO10" s="169"/>
      <c r="CP10" s="173"/>
      <c r="CQ10" s="173"/>
      <c r="CX10" s="172"/>
      <c r="CY10" s="172"/>
      <c r="CZ10" s="293"/>
      <c r="DA10" s="293"/>
      <c r="DB10" s="293"/>
      <c r="DC10" s="293"/>
      <c r="DD10" s="293"/>
      <c r="DE10" s="293"/>
      <c r="DF10" s="169"/>
      <c r="DG10" s="169"/>
      <c r="DH10" s="169"/>
      <c r="DI10" s="169"/>
      <c r="DJ10" s="294"/>
      <c r="DK10" s="295"/>
      <c r="DL10" s="295"/>
      <c r="DM10" s="295"/>
      <c r="DN10" s="295"/>
      <c r="DO10" s="296"/>
      <c r="DP10" s="169"/>
      <c r="DQ10" s="169"/>
      <c r="DR10" s="170"/>
      <c r="DS10" s="169"/>
      <c r="DT10" s="297"/>
      <c r="DU10" s="298"/>
      <c r="DV10" s="298"/>
      <c r="DW10" s="298"/>
      <c r="DX10" s="298"/>
      <c r="DY10" s="299"/>
      <c r="DZ10" s="169"/>
      <c r="EA10" s="169"/>
      <c r="EB10" s="169"/>
      <c r="EC10" s="169"/>
      <c r="ED10" s="297"/>
      <c r="EE10" s="298"/>
      <c r="EF10" s="298"/>
      <c r="EG10" s="298"/>
      <c r="EH10" s="298"/>
      <c r="EI10" s="299"/>
      <c r="EJ10" s="169"/>
      <c r="EK10" s="169"/>
      <c r="EL10" s="169"/>
      <c r="EM10" s="169"/>
      <c r="EN10" s="173"/>
      <c r="EO10" s="173"/>
      <c r="EV10" s="172"/>
      <c r="EW10" s="172"/>
      <c r="EX10" s="293"/>
      <c r="EY10" s="293"/>
      <c r="EZ10" s="293"/>
      <c r="FA10" s="293"/>
      <c r="FB10" s="293"/>
      <c r="FC10" s="293"/>
      <c r="FD10" s="169"/>
      <c r="FE10" s="169"/>
      <c r="FF10" s="169"/>
      <c r="FG10" s="169"/>
      <c r="FH10" s="294"/>
      <c r="FI10" s="295"/>
      <c r="FJ10" s="295"/>
      <c r="FK10" s="295"/>
      <c r="FL10" s="295"/>
      <c r="FM10" s="296"/>
      <c r="FN10" s="169"/>
      <c r="FO10" s="169"/>
      <c r="FP10" s="170"/>
      <c r="FQ10" s="169"/>
      <c r="FR10" s="297"/>
      <c r="FS10" s="298"/>
      <c r="FT10" s="298"/>
      <c r="FU10" s="298"/>
      <c r="FV10" s="298"/>
      <c r="FW10" s="299"/>
      <c r="FX10" s="169"/>
      <c r="FY10" s="169"/>
      <c r="FZ10" s="169"/>
      <c r="GA10" s="169"/>
      <c r="GB10" s="297"/>
      <c r="GC10" s="298"/>
      <c r="GD10" s="298"/>
      <c r="GE10" s="298"/>
      <c r="GF10" s="298"/>
      <c r="GG10" s="299"/>
      <c r="GH10" s="169"/>
      <c r="GI10" s="169"/>
      <c r="GJ10" s="169"/>
      <c r="GK10" s="169"/>
      <c r="GL10" s="173"/>
      <c r="GM10" s="173"/>
      <c r="GT10" s="172"/>
      <c r="GU10" s="172"/>
      <c r="GV10" s="293"/>
      <c r="GW10" s="293"/>
      <c r="GX10" s="293"/>
      <c r="GY10" s="293"/>
      <c r="GZ10" s="293"/>
      <c r="HA10" s="293"/>
      <c r="HB10" s="169"/>
      <c r="HC10" s="169"/>
      <c r="HD10" s="169"/>
      <c r="HE10" s="169"/>
      <c r="HF10" s="294"/>
      <c r="HG10" s="295"/>
      <c r="HH10" s="295"/>
      <c r="HI10" s="295"/>
      <c r="HJ10" s="295"/>
      <c r="HK10" s="296"/>
      <c r="HL10" s="169"/>
      <c r="HM10" s="169"/>
      <c r="HN10" s="170"/>
      <c r="HO10" s="169"/>
      <c r="HP10" s="297"/>
      <c r="HQ10" s="298"/>
      <c r="HR10" s="298"/>
      <c r="HS10" s="298"/>
      <c r="HT10" s="298"/>
      <c r="HU10" s="299"/>
      <c r="HV10" s="169"/>
      <c r="HW10" s="169"/>
      <c r="HX10" s="169"/>
      <c r="HY10" s="169"/>
      <c r="HZ10" s="297"/>
      <c r="IA10" s="298"/>
      <c r="IB10" s="298"/>
      <c r="IC10" s="298"/>
      <c r="ID10" s="298"/>
      <c r="IE10" s="299"/>
      <c r="IF10" s="169"/>
      <c r="IG10" s="169"/>
      <c r="IH10" s="169"/>
      <c r="II10" s="169"/>
      <c r="IJ10" s="173"/>
      <c r="IK10" s="173"/>
      <c r="IR10" s="172"/>
      <c r="IS10" s="172"/>
      <c r="IT10" s="293"/>
      <c r="IU10" s="293"/>
      <c r="IV10" s="293"/>
      <c r="IW10" s="293"/>
      <c r="IX10" s="293"/>
      <c r="IY10" s="293"/>
      <c r="IZ10" s="169"/>
      <c r="JA10" s="169"/>
      <c r="JB10" s="169"/>
      <c r="JC10" s="169"/>
      <c r="JD10" s="294"/>
      <c r="JE10" s="295"/>
      <c r="JF10" s="295"/>
      <c r="JG10" s="295"/>
      <c r="JH10" s="295"/>
      <c r="JI10" s="296"/>
      <c r="JJ10" s="169"/>
      <c r="JK10" s="169"/>
      <c r="JL10" s="170"/>
      <c r="JM10" s="169"/>
      <c r="JN10" s="297"/>
      <c r="JO10" s="298"/>
      <c r="JP10" s="298"/>
      <c r="JQ10" s="298"/>
      <c r="JR10" s="298"/>
      <c r="JS10" s="299"/>
      <c r="JT10" s="169"/>
      <c r="JU10" s="169"/>
      <c r="JV10" s="169"/>
      <c r="JW10" s="169"/>
      <c r="JX10" s="297"/>
      <c r="JY10" s="298"/>
      <c r="JZ10" s="298"/>
      <c r="KA10" s="298"/>
      <c r="KB10" s="298"/>
      <c r="KC10" s="299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3"/>
      <c r="E11" s="293"/>
      <c r="F11" s="293"/>
      <c r="G11" s="293"/>
      <c r="H11" s="293"/>
      <c r="I11" s="293"/>
      <c r="J11" s="169"/>
      <c r="K11" s="169"/>
      <c r="L11" s="169"/>
      <c r="M11" s="169"/>
      <c r="N11" s="294"/>
      <c r="O11" s="295"/>
      <c r="P11" s="295"/>
      <c r="Q11" s="295"/>
      <c r="R11" s="295"/>
      <c r="S11" s="296"/>
      <c r="T11" s="169"/>
      <c r="U11" s="169"/>
      <c r="V11" s="170"/>
      <c r="W11" s="169"/>
      <c r="X11" s="297"/>
      <c r="Y11" s="298"/>
      <c r="Z11" s="298"/>
      <c r="AA11" s="298"/>
      <c r="AB11" s="298"/>
      <c r="AC11" s="299"/>
      <c r="AD11" s="169"/>
      <c r="AE11" s="169"/>
      <c r="AF11" s="169"/>
      <c r="AG11" s="169"/>
      <c r="AH11" s="297"/>
      <c r="AI11" s="298"/>
      <c r="AJ11" s="298"/>
      <c r="AK11" s="298"/>
      <c r="AL11" s="298"/>
      <c r="AM11" s="299"/>
      <c r="AN11" s="169"/>
      <c r="AO11" s="169"/>
      <c r="AP11" s="169"/>
      <c r="AQ11" s="169"/>
      <c r="AR11" s="173"/>
      <c r="AS11" s="173"/>
      <c r="AZ11" s="172"/>
      <c r="BA11" s="172"/>
      <c r="BB11" s="293"/>
      <c r="BC11" s="293"/>
      <c r="BD11" s="293"/>
      <c r="BE11" s="293"/>
      <c r="BF11" s="293"/>
      <c r="BG11" s="293"/>
      <c r="BH11" s="169"/>
      <c r="BI11" s="169"/>
      <c r="BJ11" s="169"/>
      <c r="BK11" s="169"/>
      <c r="BL11" s="294"/>
      <c r="BM11" s="295"/>
      <c r="BN11" s="295"/>
      <c r="BO11" s="295"/>
      <c r="BP11" s="295"/>
      <c r="BQ11" s="296"/>
      <c r="BR11" s="169"/>
      <c r="BS11" s="169"/>
      <c r="BT11" s="170"/>
      <c r="BU11" s="169"/>
      <c r="BV11" s="297"/>
      <c r="BW11" s="298"/>
      <c r="BX11" s="298"/>
      <c r="BY11" s="298"/>
      <c r="BZ11" s="298"/>
      <c r="CA11" s="299"/>
      <c r="CB11" s="169"/>
      <c r="CC11" s="169"/>
      <c r="CD11" s="169"/>
      <c r="CE11" s="169"/>
      <c r="CF11" s="297"/>
      <c r="CG11" s="298"/>
      <c r="CH11" s="298"/>
      <c r="CI11" s="298"/>
      <c r="CJ11" s="298"/>
      <c r="CK11" s="299"/>
      <c r="CL11" s="169"/>
      <c r="CM11" s="169"/>
      <c r="CN11" s="169"/>
      <c r="CO11" s="169"/>
      <c r="CP11" s="173"/>
      <c r="CQ11" s="173"/>
      <c r="CX11" s="172"/>
      <c r="CY11" s="172"/>
      <c r="CZ11" s="293"/>
      <c r="DA11" s="293"/>
      <c r="DB11" s="293"/>
      <c r="DC11" s="293"/>
      <c r="DD11" s="293"/>
      <c r="DE11" s="293"/>
      <c r="DF11" s="169"/>
      <c r="DG11" s="169"/>
      <c r="DH11" s="169"/>
      <c r="DI11" s="169"/>
      <c r="DJ11" s="294"/>
      <c r="DK11" s="295"/>
      <c r="DL11" s="295"/>
      <c r="DM11" s="295"/>
      <c r="DN11" s="295"/>
      <c r="DO11" s="296"/>
      <c r="DP11" s="169"/>
      <c r="DQ11" s="169"/>
      <c r="DR11" s="170"/>
      <c r="DS11" s="169"/>
      <c r="DT11" s="297"/>
      <c r="DU11" s="298"/>
      <c r="DV11" s="298"/>
      <c r="DW11" s="298"/>
      <c r="DX11" s="298"/>
      <c r="DY11" s="299"/>
      <c r="DZ11" s="169"/>
      <c r="EA11" s="169"/>
      <c r="EB11" s="169"/>
      <c r="EC11" s="169"/>
      <c r="ED11" s="297"/>
      <c r="EE11" s="298"/>
      <c r="EF11" s="298"/>
      <c r="EG11" s="298"/>
      <c r="EH11" s="298"/>
      <c r="EI11" s="299"/>
      <c r="EJ11" s="169"/>
      <c r="EK11" s="169"/>
      <c r="EL11" s="169"/>
      <c r="EM11" s="169"/>
      <c r="EN11" s="173"/>
      <c r="EO11" s="173"/>
      <c r="EV11" s="172"/>
      <c r="EW11" s="172"/>
      <c r="EX11" s="293"/>
      <c r="EY11" s="293"/>
      <c r="EZ11" s="293"/>
      <c r="FA11" s="293"/>
      <c r="FB11" s="293"/>
      <c r="FC11" s="293"/>
      <c r="FD11" s="169"/>
      <c r="FE11" s="169"/>
      <c r="FF11" s="169"/>
      <c r="FG11" s="169"/>
      <c r="FH11" s="294"/>
      <c r="FI11" s="295"/>
      <c r="FJ11" s="295"/>
      <c r="FK11" s="295"/>
      <c r="FL11" s="295"/>
      <c r="FM11" s="296"/>
      <c r="FN11" s="169"/>
      <c r="FO11" s="169"/>
      <c r="FP11" s="170"/>
      <c r="FQ11" s="169"/>
      <c r="FR11" s="297"/>
      <c r="FS11" s="298"/>
      <c r="FT11" s="298"/>
      <c r="FU11" s="298"/>
      <c r="FV11" s="298"/>
      <c r="FW11" s="299"/>
      <c r="FX11" s="169"/>
      <c r="FY11" s="169"/>
      <c r="FZ11" s="169"/>
      <c r="GA11" s="169"/>
      <c r="GB11" s="297"/>
      <c r="GC11" s="298"/>
      <c r="GD11" s="298"/>
      <c r="GE11" s="298"/>
      <c r="GF11" s="298"/>
      <c r="GG11" s="299"/>
      <c r="GH11" s="169"/>
      <c r="GI11" s="169"/>
      <c r="GJ11" s="169"/>
      <c r="GK11" s="169"/>
      <c r="GL11" s="173"/>
      <c r="GM11" s="173"/>
      <c r="GT11" s="172"/>
      <c r="GU11" s="172"/>
      <c r="GV11" s="293"/>
      <c r="GW11" s="293"/>
      <c r="GX11" s="293"/>
      <c r="GY11" s="293"/>
      <c r="GZ11" s="293"/>
      <c r="HA11" s="293"/>
      <c r="HB11" s="169"/>
      <c r="HC11" s="169"/>
      <c r="HD11" s="169"/>
      <c r="HE11" s="169"/>
      <c r="HF11" s="294"/>
      <c r="HG11" s="295"/>
      <c r="HH11" s="295"/>
      <c r="HI11" s="295"/>
      <c r="HJ11" s="295"/>
      <c r="HK11" s="296"/>
      <c r="HL11" s="169"/>
      <c r="HM11" s="169"/>
      <c r="HN11" s="170"/>
      <c r="HO11" s="169"/>
      <c r="HP11" s="297"/>
      <c r="HQ11" s="298"/>
      <c r="HR11" s="298"/>
      <c r="HS11" s="298"/>
      <c r="HT11" s="298"/>
      <c r="HU11" s="299"/>
      <c r="HV11" s="169"/>
      <c r="HW11" s="169"/>
      <c r="HX11" s="169"/>
      <c r="HY11" s="169"/>
      <c r="HZ11" s="297"/>
      <c r="IA11" s="298"/>
      <c r="IB11" s="298"/>
      <c r="IC11" s="298"/>
      <c r="ID11" s="298"/>
      <c r="IE11" s="299"/>
      <c r="IF11" s="169"/>
      <c r="IG11" s="169"/>
      <c r="IH11" s="169"/>
      <c r="II11" s="169"/>
      <c r="IJ11" s="173"/>
      <c r="IK11" s="173"/>
      <c r="IR11" s="172"/>
      <c r="IS11" s="172"/>
      <c r="IT11" s="293"/>
      <c r="IU11" s="293"/>
      <c r="IV11" s="293"/>
      <c r="IW11" s="293"/>
      <c r="IX11" s="293"/>
      <c r="IY11" s="293"/>
      <c r="IZ11" s="169"/>
      <c r="JA11" s="169"/>
      <c r="JB11" s="169"/>
      <c r="JC11" s="169"/>
      <c r="JD11" s="294"/>
      <c r="JE11" s="295"/>
      <c r="JF11" s="295"/>
      <c r="JG11" s="295"/>
      <c r="JH11" s="295"/>
      <c r="JI11" s="296"/>
      <c r="JJ11" s="169"/>
      <c r="JK11" s="169"/>
      <c r="JL11" s="170"/>
      <c r="JM11" s="169"/>
      <c r="JN11" s="297"/>
      <c r="JO11" s="298"/>
      <c r="JP11" s="298"/>
      <c r="JQ11" s="298"/>
      <c r="JR11" s="298"/>
      <c r="JS11" s="299"/>
      <c r="JT11" s="169"/>
      <c r="JU11" s="169"/>
      <c r="JV11" s="169"/>
      <c r="JW11" s="169"/>
      <c r="JX11" s="297"/>
      <c r="JY11" s="298"/>
      <c r="JZ11" s="298"/>
      <c r="KA11" s="298"/>
      <c r="KB11" s="298"/>
      <c r="KC11" s="299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3"/>
      <c r="E12" s="293"/>
      <c r="F12" s="293"/>
      <c r="G12" s="293"/>
      <c r="H12" s="293"/>
      <c r="I12" s="293"/>
      <c r="J12" s="169"/>
      <c r="K12" s="169"/>
      <c r="L12" s="169"/>
      <c r="M12" s="169"/>
      <c r="N12" s="294"/>
      <c r="O12" s="295"/>
      <c r="P12" s="295"/>
      <c r="Q12" s="295"/>
      <c r="R12" s="295"/>
      <c r="S12" s="296"/>
      <c r="T12" s="169"/>
      <c r="U12" s="169"/>
      <c r="V12" s="170"/>
      <c r="W12" s="169"/>
      <c r="X12" s="297"/>
      <c r="Y12" s="298"/>
      <c r="Z12" s="298"/>
      <c r="AA12" s="298"/>
      <c r="AB12" s="298"/>
      <c r="AC12" s="299"/>
      <c r="AD12" s="169"/>
      <c r="AE12" s="169"/>
      <c r="AF12" s="169"/>
      <c r="AG12" s="169"/>
      <c r="AH12" s="297"/>
      <c r="AI12" s="298"/>
      <c r="AJ12" s="298"/>
      <c r="AK12" s="298"/>
      <c r="AL12" s="298"/>
      <c r="AM12" s="299"/>
      <c r="AN12" s="169"/>
      <c r="AO12" s="169"/>
      <c r="AP12" s="169"/>
      <c r="AQ12" s="169"/>
      <c r="AR12" s="173"/>
      <c r="AS12" s="173"/>
      <c r="AZ12" s="172"/>
      <c r="BA12" s="172"/>
      <c r="BB12" s="293"/>
      <c r="BC12" s="293"/>
      <c r="BD12" s="293"/>
      <c r="BE12" s="293"/>
      <c r="BF12" s="293"/>
      <c r="BG12" s="293"/>
      <c r="BH12" s="169"/>
      <c r="BI12" s="169"/>
      <c r="BJ12" s="169"/>
      <c r="BK12" s="169"/>
      <c r="BL12" s="294"/>
      <c r="BM12" s="295"/>
      <c r="BN12" s="295"/>
      <c r="BO12" s="295"/>
      <c r="BP12" s="295"/>
      <c r="BQ12" s="296"/>
      <c r="BR12" s="169"/>
      <c r="BS12" s="169"/>
      <c r="BT12" s="170"/>
      <c r="BU12" s="169"/>
      <c r="BV12" s="297"/>
      <c r="BW12" s="298"/>
      <c r="BX12" s="298"/>
      <c r="BY12" s="298"/>
      <c r="BZ12" s="298"/>
      <c r="CA12" s="299"/>
      <c r="CB12" s="169"/>
      <c r="CC12" s="169"/>
      <c r="CD12" s="169"/>
      <c r="CE12" s="169"/>
      <c r="CF12" s="297"/>
      <c r="CG12" s="298"/>
      <c r="CH12" s="298"/>
      <c r="CI12" s="298"/>
      <c r="CJ12" s="298"/>
      <c r="CK12" s="299"/>
      <c r="CL12" s="169"/>
      <c r="CM12" s="169"/>
      <c r="CN12" s="169"/>
      <c r="CO12" s="169"/>
      <c r="CP12" s="173"/>
      <c r="CQ12" s="173"/>
      <c r="CX12" s="172"/>
      <c r="CY12" s="172"/>
      <c r="CZ12" s="293"/>
      <c r="DA12" s="293"/>
      <c r="DB12" s="293"/>
      <c r="DC12" s="293"/>
      <c r="DD12" s="293"/>
      <c r="DE12" s="293"/>
      <c r="DF12" s="169"/>
      <c r="DG12" s="169"/>
      <c r="DH12" s="169"/>
      <c r="DI12" s="169"/>
      <c r="DJ12" s="294"/>
      <c r="DK12" s="295"/>
      <c r="DL12" s="295"/>
      <c r="DM12" s="295"/>
      <c r="DN12" s="295"/>
      <c r="DO12" s="296"/>
      <c r="DP12" s="169"/>
      <c r="DQ12" s="169"/>
      <c r="DR12" s="170"/>
      <c r="DS12" s="169"/>
      <c r="DT12" s="297"/>
      <c r="DU12" s="298"/>
      <c r="DV12" s="298"/>
      <c r="DW12" s="298"/>
      <c r="DX12" s="298"/>
      <c r="DY12" s="299"/>
      <c r="DZ12" s="169"/>
      <c r="EA12" s="169"/>
      <c r="EB12" s="169"/>
      <c r="EC12" s="169"/>
      <c r="ED12" s="297"/>
      <c r="EE12" s="298"/>
      <c r="EF12" s="298"/>
      <c r="EG12" s="298"/>
      <c r="EH12" s="298"/>
      <c r="EI12" s="299"/>
      <c r="EJ12" s="169"/>
      <c r="EK12" s="169"/>
      <c r="EL12" s="169"/>
      <c r="EM12" s="169"/>
      <c r="EN12" s="173"/>
      <c r="EO12" s="173"/>
      <c r="EV12" s="172"/>
      <c r="EW12" s="172"/>
      <c r="EX12" s="293"/>
      <c r="EY12" s="293"/>
      <c r="EZ12" s="293"/>
      <c r="FA12" s="293"/>
      <c r="FB12" s="293"/>
      <c r="FC12" s="293"/>
      <c r="FD12" s="169"/>
      <c r="FE12" s="169"/>
      <c r="FF12" s="169"/>
      <c r="FG12" s="169"/>
      <c r="FH12" s="294"/>
      <c r="FI12" s="295"/>
      <c r="FJ12" s="295"/>
      <c r="FK12" s="295"/>
      <c r="FL12" s="295"/>
      <c r="FM12" s="296"/>
      <c r="FN12" s="169"/>
      <c r="FO12" s="169"/>
      <c r="FP12" s="170"/>
      <c r="FQ12" s="169"/>
      <c r="FR12" s="297"/>
      <c r="FS12" s="298"/>
      <c r="FT12" s="298"/>
      <c r="FU12" s="298"/>
      <c r="FV12" s="298"/>
      <c r="FW12" s="299"/>
      <c r="FX12" s="169"/>
      <c r="FY12" s="169"/>
      <c r="FZ12" s="169"/>
      <c r="GA12" s="169"/>
      <c r="GB12" s="297"/>
      <c r="GC12" s="298"/>
      <c r="GD12" s="298"/>
      <c r="GE12" s="298"/>
      <c r="GF12" s="298"/>
      <c r="GG12" s="299"/>
      <c r="GH12" s="169"/>
      <c r="GI12" s="169"/>
      <c r="GJ12" s="169"/>
      <c r="GK12" s="169"/>
      <c r="GL12" s="173"/>
      <c r="GM12" s="173"/>
      <c r="GT12" s="172"/>
      <c r="GU12" s="172"/>
      <c r="GV12" s="293"/>
      <c r="GW12" s="293"/>
      <c r="GX12" s="293"/>
      <c r="GY12" s="293"/>
      <c r="GZ12" s="293"/>
      <c r="HA12" s="293"/>
      <c r="HB12" s="169"/>
      <c r="HC12" s="169"/>
      <c r="HD12" s="169"/>
      <c r="HE12" s="169"/>
      <c r="HF12" s="294"/>
      <c r="HG12" s="295"/>
      <c r="HH12" s="295"/>
      <c r="HI12" s="295"/>
      <c r="HJ12" s="295"/>
      <c r="HK12" s="296"/>
      <c r="HL12" s="169"/>
      <c r="HM12" s="169"/>
      <c r="HN12" s="170"/>
      <c r="HO12" s="169"/>
      <c r="HP12" s="297"/>
      <c r="HQ12" s="298"/>
      <c r="HR12" s="298"/>
      <c r="HS12" s="298"/>
      <c r="HT12" s="298"/>
      <c r="HU12" s="299"/>
      <c r="HV12" s="169"/>
      <c r="HW12" s="169"/>
      <c r="HX12" s="169"/>
      <c r="HY12" s="169"/>
      <c r="HZ12" s="297"/>
      <c r="IA12" s="298"/>
      <c r="IB12" s="298"/>
      <c r="IC12" s="298"/>
      <c r="ID12" s="298"/>
      <c r="IE12" s="299"/>
      <c r="IF12" s="169"/>
      <c r="IG12" s="169"/>
      <c r="IH12" s="169"/>
      <c r="II12" s="169"/>
      <c r="IJ12" s="173"/>
      <c r="IK12" s="173"/>
      <c r="IR12" s="172"/>
      <c r="IS12" s="172"/>
      <c r="IT12" s="293"/>
      <c r="IU12" s="293"/>
      <c r="IV12" s="293"/>
      <c r="IW12" s="293"/>
      <c r="IX12" s="293"/>
      <c r="IY12" s="293"/>
      <c r="IZ12" s="169"/>
      <c r="JA12" s="169"/>
      <c r="JB12" s="169"/>
      <c r="JC12" s="169"/>
      <c r="JD12" s="294"/>
      <c r="JE12" s="295"/>
      <c r="JF12" s="295"/>
      <c r="JG12" s="295"/>
      <c r="JH12" s="295"/>
      <c r="JI12" s="296"/>
      <c r="JJ12" s="169"/>
      <c r="JK12" s="169"/>
      <c r="JL12" s="170"/>
      <c r="JM12" s="169"/>
      <c r="JN12" s="297"/>
      <c r="JO12" s="298"/>
      <c r="JP12" s="298"/>
      <c r="JQ12" s="298"/>
      <c r="JR12" s="298"/>
      <c r="JS12" s="299"/>
      <c r="JT12" s="169"/>
      <c r="JU12" s="169"/>
      <c r="JV12" s="169"/>
      <c r="JW12" s="169"/>
      <c r="JX12" s="297"/>
      <c r="JY12" s="298"/>
      <c r="JZ12" s="298"/>
      <c r="KA12" s="298"/>
      <c r="KB12" s="298"/>
      <c r="KC12" s="299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3"/>
      <c r="E13" s="293"/>
      <c r="F13" s="293"/>
      <c r="G13" s="293"/>
      <c r="H13" s="293"/>
      <c r="I13" s="293"/>
      <c r="J13" s="169"/>
      <c r="K13" s="169"/>
      <c r="L13" s="169"/>
      <c r="M13" s="169"/>
      <c r="N13" s="294"/>
      <c r="O13" s="295"/>
      <c r="P13" s="295"/>
      <c r="Q13" s="295"/>
      <c r="R13" s="295"/>
      <c r="S13" s="296"/>
      <c r="T13" s="169"/>
      <c r="U13" s="169"/>
      <c r="V13" s="170"/>
      <c r="W13" s="169"/>
      <c r="X13" s="297"/>
      <c r="Y13" s="298"/>
      <c r="Z13" s="298"/>
      <c r="AA13" s="298"/>
      <c r="AB13" s="298"/>
      <c r="AC13" s="299"/>
      <c r="AD13" s="169"/>
      <c r="AE13" s="169"/>
      <c r="AF13" s="169"/>
      <c r="AG13" s="169"/>
      <c r="AH13" s="297"/>
      <c r="AI13" s="298"/>
      <c r="AJ13" s="298"/>
      <c r="AK13" s="298"/>
      <c r="AL13" s="298"/>
      <c r="AM13" s="299"/>
      <c r="AN13" s="169"/>
      <c r="AO13" s="169"/>
      <c r="AP13" s="169"/>
      <c r="AQ13" s="169"/>
      <c r="AR13" s="173"/>
      <c r="AS13" s="173"/>
      <c r="AZ13" s="172"/>
      <c r="BA13" s="172"/>
      <c r="BB13" s="293"/>
      <c r="BC13" s="293"/>
      <c r="BD13" s="293"/>
      <c r="BE13" s="293"/>
      <c r="BF13" s="293"/>
      <c r="BG13" s="293"/>
      <c r="BH13" s="169"/>
      <c r="BI13" s="169"/>
      <c r="BJ13" s="169"/>
      <c r="BK13" s="169"/>
      <c r="BL13" s="294"/>
      <c r="BM13" s="295"/>
      <c r="BN13" s="295"/>
      <c r="BO13" s="295"/>
      <c r="BP13" s="295"/>
      <c r="BQ13" s="296"/>
      <c r="BR13" s="169"/>
      <c r="BS13" s="169"/>
      <c r="BT13" s="170"/>
      <c r="BU13" s="169"/>
      <c r="BV13" s="297"/>
      <c r="BW13" s="298"/>
      <c r="BX13" s="298"/>
      <c r="BY13" s="298"/>
      <c r="BZ13" s="298"/>
      <c r="CA13" s="299"/>
      <c r="CB13" s="169"/>
      <c r="CC13" s="169"/>
      <c r="CD13" s="169"/>
      <c r="CE13" s="169"/>
      <c r="CF13" s="297"/>
      <c r="CG13" s="298"/>
      <c r="CH13" s="298"/>
      <c r="CI13" s="298"/>
      <c r="CJ13" s="298"/>
      <c r="CK13" s="299"/>
      <c r="CL13" s="169"/>
      <c r="CM13" s="169"/>
      <c r="CN13" s="169"/>
      <c r="CO13" s="169"/>
      <c r="CP13" s="173"/>
      <c r="CQ13" s="173"/>
      <c r="CX13" s="172"/>
      <c r="CY13" s="172"/>
      <c r="CZ13" s="293"/>
      <c r="DA13" s="293"/>
      <c r="DB13" s="293"/>
      <c r="DC13" s="293"/>
      <c r="DD13" s="293"/>
      <c r="DE13" s="293"/>
      <c r="DF13" s="169"/>
      <c r="DG13" s="169"/>
      <c r="DH13" s="169"/>
      <c r="DI13" s="169"/>
      <c r="DJ13" s="294"/>
      <c r="DK13" s="295"/>
      <c r="DL13" s="295"/>
      <c r="DM13" s="295"/>
      <c r="DN13" s="295"/>
      <c r="DO13" s="296"/>
      <c r="DP13" s="169"/>
      <c r="DQ13" s="169"/>
      <c r="DR13" s="170"/>
      <c r="DS13" s="169"/>
      <c r="DT13" s="297"/>
      <c r="DU13" s="298"/>
      <c r="DV13" s="298"/>
      <c r="DW13" s="298"/>
      <c r="DX13" s="298"/>
      <c r="DY13" s="299"/>
      <c r="DZ13" s="169"/>
      <c r="EA13" s="169"/>
      <c r="EB13" s="169"/>
      <c r="EC13" s="169"/>
      <c r="ED13" s="297"/>
      <c r="EE13" s="298"/>
      <c r="EF13" s="298"/>
      <c r="EG13" s="298"/>
      <c r="EH13" s="298"/>
      <c r="EI13" s="299"/>
      <c r="EJ13" s="169"/>
      <c r="EK13" s="169"/>
      <c r="EL13" s="169"/>
      <c r="EM13" s="169"/>
      <c r="EN13" s="173"/>
      <c r="EO13" s="173"/>
      <c r="EV13" s="172"/>
      <c r="EW13" s="172"/>
      <c r="EX13" s="293"/>
      <c r="EY13" s="293"/>
      <c r="EZ13" s="293"/>
      <c r="FA13" s="293"/>
      <c r="FB13" s="293"/>
      <c r="FC13" s="293"/>
      <c r="FD13" s="169"/>
      <c r="FE13" s="169"/>
      <c r="FF13" s="169"/>
      <c r="FG13" s="169"/>
      <c r="FH13" s="294"/>
      <c r="FI13" s="295"/>
      <c r="FJ13" s="295"/>
      <c r="FK13" s="295"/>
      <c r="FL13" s="295"/>
      <c r="FM13" s="296"/>
      <c r="FN13" s="169"/>
      <c r="FO13" s="169"/>
      <c r="FP13" s="170"/>
      <c r="FQ13" s="169"/>
      <c r="FR13" s="297"/>
      <c r="FS13" s="298"/>
      <c r="FT13" s="298"/>
      <c r="FU13" s="298"/>
      <c r="FV13" s="298"/>
      <c r="FW13" s="299"/>
      <c r="FX13" s="169"/>
      <c r="FY13" s="169"/>
      <c r="FZ13" s="169"/>
      <c r="GA13" s="169"/>
      <c r="GB13" s="297"/>
      <c r="GC13" s="298"/>
      <c r="GD13" s="298"/>
      <c r="GE13" s="298"/>
      <c r="GF13" s="298"/>
      <c r="GG13" s="299"/>
      <c r="GH13" s="169"/>
      <c r="GI13" s="169"/>
      <c r="GJ13" s="169"/>
      <c r="GK13" s="169"/>
      <c r="GL13" s="173"/>
      <c r="GM13" s="173"/>
      <c r="GT13" s="172"/>
      <c r="GU13" s="172"/>
      <c r="GV13" s="293"/>
      <c r="GW13" s="293"/>
      <c r="GX13" s="293"/>
      <c r="GY13" s="293"/>
      <c r="GZ13" s="293"/>
      <c r="HA13" s="293"/>
      <c r="HB13" s="169"/>
      <c r="HC13" s="169"/>
      <c r="HD13" s="169"/>
      <c r="HE13" s="169"/>
      <c r="HF13" s="294"/>
      <c r="HG13" s="295"/>
      <c r="HH13" s="295"/>
      <c r="HI13" s="295"/>
      <c r="HJ13" s="295"/>
      <c r="HK13" s="296"/>
      <c r="HL13" s="169"/>
      <c r="HM13" s="169"/>
      <c r="HN13" s="170"/>
      <c r="HO13" s="169"/>
      <c r="HP13" s="297"/>
      <c r="HQ13" s="298"/>
      <c r="HR13" s="298"/>
      <c r="HS13" s="298"/>
      <c r="HT13" s="298"/>
      <c r="HU13" s="299"/>
      <c r="HV13" s="169"/>
      <c r="HW13" s="169"/>
      <c r="HX13" s="169"/>
      <c r="HY13" s="169"/>
      <c r="HZ13" s="297"/>
      <c r="IA13" s="298"/>
      <c r="IB13" s="298"/>
      <c r="IC13" s="298"/>
      <c r="ID13" s="298"/>
      <c r="IE13" s="299"/>
      <c r="IF13" s="169"/>
      <c r="IG13" s="169"/>
      <c r="IH13" s="169"/>
      <c r="II13" s="169"/>
      <c r="IJ13" s="173"/>
      <c r="IK13" s="173"/>
      <c r="IR13" s="172"/>
      <c r="IS13" s="172"/>
      <c r="IT13" s="293"/>
      <c r="IU13" s="293"/>
      <c r="IV13" s="293"/>
      <c r="IW13" s="293"/>
      <c r="IX13" s="293"/>
      <c r="IY13" s="293"/>
      <c r="IZ13" s="169"/>
      <c r="JA13" s="169"/>
      <c r="JB13" s="169"/>
      <c r="JC13" s="169"/>
      <c r="JD13" s="294"/>
      <c r="JE13" s="295"/>
      <c r="JF13" s="295"/>
      <c r="JG13" s="295"/>
      <c r="JH13" s="295"/>
      <c r="JI13" s="296"/>
      <c r="JJ13" s="169"/>
      <c r="JK13" s="169"/>
      <c r="JL13" s="170"/>
      <c r="JM13" s="169"/>
      <c r="JN13" s="297"/>
      <c r="JO13" s="298"/>
      <c r="JP13" s="298"/>
      <c r="JQ13" s="298"/>
      <c r="JR13" s="298"/>
      <c r="JS13" s="299"/>
      <c r="JT13" s="169"/>
      <c r="JU13" s="169"/>
      <c r="JV13" s="169"/>
      <c r="JW13" s="169"/>
      <c r="JX13" s="297"/>
      <c r="JY13" s="298"/>
      <c r="JZ13" s="298"/>
      <c r="KA13" s="298"/>
      <c r="KB13" s="298"/>
      <c r="KC13" s="299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3"/>
      <c r="E14" s="293"/>
      <c r="F14" s="293"/>
      <c r="G14" s="293"/>
      <c r="H14" s="293"/>
      <c r="I14" s="293"/>
      <c r="J14" s="169"/>
      <c r="K14" s="169"/>
      <c r="L14" s="169"/>
      <c r="M14" s="169"/>
      <c r="N14" s="294"/>
      <c r="O14" s="295"/>
      <c r="P14" s="295"/>
      <c r="Q14" s="295"/>
      <c r="R14" s="295"/>
      <c r="S14" s="296"/>
      <c r="T14" s="169"/>
      <c r="U14" s="169"/>
      <c r="V14" s="170"/>
      <c r="W14" s="169"/>
      <c r="X14" s="297"/>
      <c r="Y14" s="298"/>
      <c r="Z14" s="298"/>
      <c r="AA14" s="298"/>
      <c r="AB14" s="298"/>
      <c r="AC14" s="299"/>
      <c r="AD14" s="169"/>
      <c r="AE14" s="169"/>
      <c r="AF14" s="169"/>
      <c r="AG14" s="169"/>
      <c r="AH14" s="297"/>
      <c r="AI14" s="298"/>
      <c r="AJ14" s="298"/>
      <c r="AK14" s="298"/>
      <c r="AL14" s="298"/>
      <c r="AM14" s="299"/>
      <c r="AN14" s="169"/>
      <c r="AO14" s="169"/>
      <c r="AP14" s="169"/>
      <c r="AQ14" s="169"/>
      <c r="AR14" s="173"/>
      <c r="AS14" s="173"/>
      <c r="AZ14" s="172"/>
      <c r="BA14" s="172"/>
      <c r="BB14" s="293"/>
      <c r="BC14" s="293"/>
      <c r="BD14" s="293"/>
      <c r="BE14" s="293"/>
      <c r="BF14" s="293"/>
      <c r="BG14" s="293"/>
      <c r="BH14" s="169"/>
      <c r="BI14" s="169"/>
      <c r="BJ14" s="169"/>
      <c r="BK14" s="169"/>
      <c r="BL14" s="294"/>
      <c r="BM14" s="295"/>
      <c r="BN14" s="295"/>
      <c r="BO14" s="295"/>
      <c r="BP14" s="295"/>
      <c r="BQ14" s="296"/>
      <c r="BR14" s="169"/>
      <c r="BS14" s="169"/>
      <c r="BT14" s="170"/>
      <c r="BU14" s="169"/>
      <c r="BV14" s="297"/>
      <c r="BW14" s="298"/>
      <c r="BX14" s="298"/>
      <c r="BY14" s="298"/>
      <c r="BZ14" s="298"/>
      <c r="CA14" s="299"/>
      <c r="CB14" s="169"/>
      <c r="CC14" s="169"/>
      <c r="CD14" s="169"/>
      <c r="CE14" s="169"/>
      <c r="CF14" s="297"/>
      <c r="CG14" s="298"/>
      <c r="CH14" s="298"/>
      <c r="CI14" s="298"/>
      <c r="CJ14" s="298"/>
      <c r="CK14" s="299"/>
      <c r="CL14" s="169"/>
      <c r="CM14" s="169"/>
      <c r="CN14" s="169"/>
      <c r="CO14" s="169"/>
      <c r="CP14" s="173"/>
      <c r="CQ14" s="173"/>
      <c r="CX14" s="172"/>
      <c r="CY14" s="172"/>
      <c r="CZ14" s="293"/>
      <c r="DA14" s="293"/>
      <c r="DB14" s="293"/>
      <c r="DC14" s="293"/>
      <c r="DD14" s="293"/>
      <c r="DE14" s="293"/>
      <c r="DF14" s="169"/>
      <c r="DG14" s="169"/>
      <c r="DH14" s="169"/>
      <c r="DI14" s="169"/>
      <c r="DJ14" s="294"/>
      <c r="DK14" s="295"/>
      <c r="DL14" s="295"/>
      <c r="DM14" s="295"/>
      <c r="DN14" s="295"/>
      <c r="DO14" s="296"/>
      <c r="DP14" s="169"/>
      <c r="DQ14" s="169"/>
      <c r="DR14" s="170"/>
      <c r="DS14" s="169"/>
      <c r="DT14" s="297"/>
      <c r="DU14" s="298"/>
      <c r="DV14" s="298"/>
      <c r="DW14" s="298"/>
      <c r="DX14" s="298"/>
      <c r="DY14" s="299"/>
      <c r="DZ14" s="169"/>
      <c r="EA14" s="169"/>
      <c r="EB14" s="169"/>
      <c r="EC14" s="169"/>
      <c r="ED14" s="297"/>
      <c r="EE14" s="298"/>
      <c r="EF14" s="298"/>
      <c r="EG14" s="298"/>
      <c r="EH14" s="298"/>
      <c r="EI14" s="299"/>
      <c r="EJ14" s="169"/>
      <c r="EK14" s="169"/>
      <c r="EL14" s="169"/>
      <c r="EM14" s="169"/>
      <c r="EN14" s="173"/>
      <c r="EO14" s="173"/>
      <c r="EV14" s="172"/>
      <c r="EW14" s="172"/>
      <c r="EX14" s="293"/>
      <c r="EY14" s="293"/>
      <c r="EZ14" s="293"/>
      <c r="FA14" s="293"/>
      <c r="FB14" s="293"/>
      <c r="FC14" s="293"/>
      <c r="FD14" s="169"/>
      <c r="FE14" s="169"/>
      <c r="FF14" s="169"/>
      <c r="FG14" s="169"/>
      <c r="FH14" s="294"/>
      <c r="FI14" s="295"/>
      <c r="FJ14" s="295"/>
      <c r="FK14" s="295"/>
      <c r="FL14" s="295"/>
      <c r="FM14" s="296"/>
      <c r="FN14" s="169"/>
      <c r="FO14" s="169"/>
      <c r="FP14" s="170"/>
      <c r="FQ14" s="169"/>
      <c r="FR14" s="297"/>
      <c r="FS14" s="298"/>
      <c r="FT14" s="298"/>
      <c r="FU14" s="298"/>
      <c r="FV14" s="298"/>
      <c r="FW14" s="299"/>
      <c r="FX14" s="169"/>
      <c r="FY14" s="169"/>
      <c r="FZ14" s="169"/>
      <c r="GA14" s="169"/>
      <c r="GB14" s="297"/>
      <c r="GC14" s="298"/>
      <c r="GD14" s="298"/>
      <c r="GE14" s="298"/>
      <c r="GF14" s="298"/>
      <c r="GG14" s="299"/>
      <c r="GH14" s="169"/>
      <c r="GI14" s="169"/>
      <c r="GJ14" s="169"/>
      <c r="GK14" s="169"/>
      <c r="GL14" s="173"/>
      <c r="GM14" s="173"/>
      <c r="GT14" s="172"/>
      <c r="GU14" s="172"/>
      <c r="GV14" s="293"/>
      <c r="GW14" s="293"/>
      <c r="GX14" s="293"/>
      <c r="GY14" s="293"/>
      <c r="GZ14" s="293"/>
      <c r="HA14" s="293"/>
      <c r="HB14" s="169"/>
      <c r="HC14" s="169"/>
      <c r="HD14" s="169"/>
      <c r="HE14" s="169"/>
      <c r="HF14" s="294"/>
      <c r="HG14" s="295"/>
      <c r="HH14" s="295"/>
      <c r="HI14" s="295"/>
      <c r="HJ14" s="295"/>
      <c r="HK14" s="296"/>
      <c r="HL14" s="169"/>
      <c r="HM14" s="169"/>
      <c r="HN14" s="170"/>
      <c r="HO14" s="169"/>
      <c r="HP14" s="297"/>
      <c r="HQ14" s="298"/>
      <c r="HR14" s="298"/>
      <c r="HS14" s="298"/>
      <c r="HT14" s="298"/>
      <c r="HU14" s="299"/>
      <c r="HV14" s="169"/>
      <c r="HW14" s="169"/>
      <c r="HX14" s="169"/>
      <c r="HY14" s="169"/>
      <c r="HZ14" s="297"/>
      <c r="IA14" s="298"/>
      <c r="IB14" s="298"/>
      <c r="IC14" s="298"/>
      <c r="ID14" s="298"/>
      <c r="IE14" s="299"/>
      <c r="IF14" s="169"/>
      <c r="IG14" s="169"/>
      <c r="IH14" s="169"/>
      <c r="II14" s="169"/>
      <c r="IJ14" s="173"/>
      <c r="IK14" s="173"/>
      <c r="IR14" s="172"/>
      <c r="IS14" s="172"/>
      <c r="IT14" s="293"/>
      <c r="IU14" s="293"/>
      <c r="IV14" s="293"/>
      <c r="IW14" s="293"/>
      <c r="IX14" s="293"/>
      <c r="IY14" s="293"/>
      <c r="IZ14" s="169"/>
      <c r="JA14" s="169"/>
      <c r="JB14" s="169"/>
      <c r="JC14" s="169"/>
      <c r="JD14" s="294"/>
      <c r="JE14" s="295"/>
      <c r="JF14" s="295"/>
      <c r="JG14" s="295"/>
      <c r="JH14" s="295"/>
      <c r="JI14" s="296"/>
      <c r="JJ14" s="169"/>
      <c r="JK14" s="169"/>
      <c r="JL14" s="170"/>
      <c r="JM14" s="169"/>
      <c r="JN14" s="297"/>
      <c r="JO14" s="298"/>
      <c r="JP14" s="298"/>
      <c r="JQ14" s="298"/>
      <c r="JR14" s="298"/>
      <c r="JS14" s="299"/>
      <c r="JT14" s="169"/>
      <c r="JU14" s="169"/>
      <c r="JV14" s="169"/>
      <c r="JW14" s="169"/>
      <c r="JX14" s="297"/>
      <c r="JY14" s="298"/>
      <c r="JZ14" s="298"/>
      <c r="KA14" s="298"/>
      <c r="KB14" s="298"/>
      <c r="KC14" s="299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3"/>
      <c r="E15" s="293"/>
      <c r="F15" s="293"/>
      <c r="G15" s="293"/>
      <c r="H15" s="293"/>
      <c r="I15" s="293"/>
      <c r="J15" s="169"/>
      <c r="K15" s="169"/>
      <c r="L15" s="169"/>
      <c r="M15" s="169"/>
      <c r="N15" s="294"/>
      <c r="O15" s="295"/>
      <c r="P15" s="295"/>
      <c r="Q15" s="295"/>
      <c r="R15" s="295"/>
      <c r="S15" s="296"/>
      <c r="T15" s="169"/>
      <c r="U15" s="169"/>
      <c r="V15" s="170"/>
      <c r="W15" s="169"/>
      <c r="X15" s="297"/>
      <c r="Y15" s="298"/>
      <c r="Z15" s="298"/>
      <c r="AA15" s="298"/>
      <c r="AB15" s="298"/>
      <c r="AC15" s="299"/>
      <c r="AD15" s="169"/>
      <c r="AE15" s="169"/>
      <c r="AF15" s="169"/>
      <c r="AG15" s="169"/>
      <c r="AH15" s="297"/>
      <c r="AI15" s="298"/>
      <c r="AJ15" s="298"/>
      <c r="AK15" s="298"/>
      <c r="AL15" s="298"/>
      <c r="AM15" s="299"/>
      <c r="AN15" s="169"/>
      <c r="AO15" s="169"/>
      <c r="AP15" s="169"/>
      <c r="AQ15" s="169"/>
      <c r="AR15" s="173"/>
      <c r="AS15" s="173"/>
      <c r="AZ15" s="172"/>
      <c r="BA15" s="172"/>
      <c r="BB15" s="293"/>
      <c r="BC15" s="293"/>
      <c r="BD15" s="293"/>
      <c r="BE15" s="293"/>
      <c r="BF15" s="293"/>
      <c r="BG15" s="293"/>
      <c r="BH15" s="169"/>
      <c r="BI15" s="169"/>
      <c r="BJ15" s="169"/>
      <c r="BK15" s="169"/>
      <c r="BL15" s="294"/>
      <c r="BM15" s="295"/>
      <c r="BN15" s="295"/>
      <c r="BO15" s="295"/>
      <c r="BP15" s="295"/>
      <c r="BQ15" s="296"/>
      <c r="BR15" s="169"/>
      <c r="BS15" s="169"/>
      <c r="BT15" s="170"/>
      <c r="BU15" s="169"/>
      <c r="BV15" s="297"/>
      <c r="BW15" s="298"/>
      <c r="BX15" s="298"/>
      <c r="BY15" s="298"/>
      <c r="BZ15" s="298"/>
      <c r="CA15" s="299"/>
      <c r="CB15" s="169"/>
      <c r="CC15" s="169"/>
      <c r="CD15" s="169"/>
      <c r="CE15" s="169"/>
      <c r="CF15" s="297"/>
      <c r="CG15" s="298"/>
      <c r="CH15" s="298"/>
      <c r="CI15" s="298"/>
      <c r="CJ15" s="298"/>
      <c r="CK15" s="299"/>
      <c r="CL15" s="169"/>
      <c r="CM15" s="169"/>
      <c r="CN15" s="169"/>
      <c r="CO15" s="169"/>
      <c r="CP15" s="173"/>
      <c r="CQ15" s="173"/>
      <c r="CX15" s="172"/>
      <c r="CY15" s="172"/>
      <c r="CZ15" s="293"/>
      <c r="DA15" s="293"/>
      <c r="DB15" s="293"/>
      <c r="DC15" s="293"/>
      <c r="DD15" s="293"/>
      <c r="DE15" s="293"/>
      <c r="DF15" s="169"/>
      <c r="DG15" s="169"/>
      <c r="DH15" s="169"/>
      <c r="DI15" s="169"/>
      <c r="DJ15" s="294"/>
      <c r="DK15" s="295"/>
      <c r="DL15" s="295"/>
      <c r="DM15" s="295"/>
      <c r="DN15" s="295"/>
      <c r="DO15" s="296"/>
      <c r="DP15" s="169"/>
      <c r="DQ15" s="169"/>
      <c r="DR15" s="170"/>
      <c r="DS15" s="169"/>
      <c r="DT15" s="297"/>
      <c r="DU15" s="298"/>
      <c r="DV15" s="298"/>
      <c r="DW15" s="298"/>
      <c r="DX15" s="298"/>
      <c r="DY15" s="299"/>
      <c r="DZ15" s="169"/>
      <c r="EA15" s="169"/>
      <c r="EB15" s="169"/>
      <c r="EC15" s="169"/>
      <c r="ED15" s="297"/>
      <c r="EE15" s="298"/>
      <c r="EF15" s="298"/>
      <c r="EG15" s="298"/>
      <c r="EH15" s="298"/>
      <c r="EI15" s="299"/>
      <c r="EJ15" s="169"/>
      <c r="EK15" s="169"/>
      <c r="EL15" s="169"/>
      <c r="EM15" s="169"/>
      <c r="EN15" s="173"/>
      <c r="EO15" s="173"/>
      <c r="EV15" s="172"/>
      <c r="EW15" s="172"/>
      <c r="EX15" s="293"/>
      <c r="EY15" s="293"/>
      <c r="EZ15" s="293"/>
      <c r="FA15" s="293"/>
      <c r="FB15" s="293"/>
      <c r="FC15" s="293"/>
      <c r="FD15" s="169"/>
      <c r="FE15" s="169"/>
      <c r="FF15" s="169"/>
      <c r="FG15" s="169"/>
      <c r="FH15" s="294"/>
      <c r="FI15" s="295"/>
      <c r="FJ15" s="295"/>
      <c r="FK15" s="295"/>
      <c r="FL15" s="295"/>
      <c r="FM15" s="296"/>
      <c r="FN15" s="169"/>
      <c r="FO15" s="169"/>
      <c r="FP15" s="170"/>
      <c r="FQ15" s="169"/>
      <c r="FR15" s="297"/>
      <c r="FS15" s="298"/>
      <c r="FT15" s="298"/>
      <c r="FU15" s="298"/>
      <c r="FV15" s="298"/>
      <c r="FW15" s="299"/>
      <c r="FX15" s="169"/>
      <c r="FY15" s="169"/>
      <c r="FZ15" s="169"/>
      <c r="GA15" s="169"/>
      <c r="GB15" s="297"/>
      <c r="GC15" s="298"/>
      <c r="GD15" s="298"/>
      <c r="GE15" s="298"/>
      <c r="GF15" s="298"/>
      <c r="GG15" s="299"/>
      <c r="GH15" s="169"/>
      <c r="GI15" s="169"/>
      <c r="GJ15" s="169"/>
      <c r="GK15" s="169"/>
      <c r="GL15" s="173"/>
      <c r="GM15" s="173"/>
      <c r="GT15" s="172"/>
      <c r="GU15" s="172"/>
      <c r="GV15" s="293"/>
      <c r="GW15" s="293"/>
      <c r="GX15" s="293"/>
      <c r="GY15" s="293"/>
      <c r="GZ15" s="293"/>
      <c r="HA15" s="293"/>
      <c r="HB15" s="169"/>
      <c r="HC15" s="169"/>
      <c r="HD15" s="169"/>
      <c r="HE15" s="169"/>
      <c r="HF15" s="294"/>
      <c r="HG15" s="295"/>
      <c r="HH15" s="295"/>
      <c r="HI15" s="295"/>
      <c r="HJ15" s="295"/>
      <c r="HK15" s="296"/>
      <c r="HL15" s="169"/>
      <c r="HM15" s="169"/>
      <c r="HN15" s="170"/>
      <c r="HO15" s="169"/>
      <c r="HP15" s="297"/>
      <c r="HQ15" s="298"/>
      <c r="HR15" s="298"/>
      <c r="HS15" s="298"/>
      <c r="HT15" s="298"/>
      <c r="HU15" s="299"/>
      <c r="HV15" s="169"/>
      <c r="HW15" s="169"/>
      <c r="HX15" s="169"/>
      <c r="HY15" s="169"/>
      <c r="HZ15" s="297"/>
      <c r="IA15" s="298"/>
      <c r="IB15" s="298"/>
      <c r="IC15" s="298"/>
      <c r="ID15" s="298"/>
      <c r="IE15" s="299"/>
      <c r="IF15" s="169"/>
      <c r="IG15" s="169"/>
      <c r="IH15" s="169"/>
      <c r="II15" s="169"/>
      <c r="IJ15" s="173"/>
      <c r="IK15" s="173"/>
      <c r="IR15" s="172"/>
      <c r="IS15" s="172"/>
      <c r="IT15" s="293"/>
      <c r="IU15" s="293"/>
      <c r="IV15" s="293"/>
      <c r="IW15" s="293"/>
      <c r="IX15" s="293"/>
      <c r="IY15" s="293"/>
      <c r="IZ15" s="169"/>
      <c r="JA15" s="169"/>
      <c r="JB15" s="169"/>
      <c r="JC15" s="169"/>
      <c r="JD15" s="294"/>
      <c r="JE15" s="295"/>
      <c r="JF15" s="295"/>
      <c r="JG15" s="295"/>
      <c r="JH15" s="295"/>
      <c r="JI15" s="296"/>
      <c r="JJ15" s="169"/>
      <c r="JK15" s="169"/>
      <c r="JL15" s="170"/>
      <c r="JM15" s="169"/>
      <c r="JN15" s="297"/>
      <c r="JO15" s="298"/>
      <c r="JP15" s="298"/>
      <c r="JQ15" s="298"/>
      <c r="JR15" s="298"/>
      <c r="JS15" s="299"/>
      <c r="JT15" s="169"/>
      <c r="JU15" s="169"/>
      <c r="JV15" s="169"/>
      <c r="JW15" s="169"/>
      <c r="JX15" s="297"/>
      <c r="JY15" s="298"/>
      <c r="JZ15" s="298"/>
      <c r="KA15" s="298"/>
      <c r="KB15" s="298"/>
      <c r="KC15" s="299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3"/>
      <c r="E16" s="293"/>
      <c r="F16" s="293"/>
      <c r="G16" s="293"/>
      <c r="H16" s="293"/>
      <c r="I16" s="293"/>
      <c r="J16" s="169"/>
      <c r="K16" s="169"/>
      <c r="L16" s="169"/>
      <c r="M16" s="169"/>
      <c r="N16" s="294"/>
      <c r="O16" s="295"/>
      <c r="P16" s="295"/>
      <c r="Q16" s="295"/>
      <c r="R16" s="295"/>
      <c r="S16" s="296"/>
      <c r="T16" s="169"/>
      <c r="U16" s="169"/>
      <c r="V16" s="170"/>
      <c r="W16" s="169"/>
      <c r="X16" s="297"/>
      <c r="Y16" s="298"/>
      <c r="Z16" s="298"/>
      <c r="AA16" s="298"/>
      <c r="AB16" s="298"/>
      <c r="AC16" s="299"/>
      <c r="AD16" s="169"/>
      <c r="AE16" s="169"/>
      <c r="AF16" s="169"/>
      <c r="AG16" s="169"/>
      <c r="AH16" s="297"/>
      <c r="AI16" s="298"/>
      <c r="AJ16" s="298"/>
      <c r="AK16" s="298"/>
      <c r="AL16" s="298"/>
      <c r="AM16" s="299"/>
      <c r="AN16" s="169"/>
      <c r="AO16" s="169"/>
      <c r="AP16" s="169"/>
      <c r="AQ16" s="169"/>
      <c r="AR16" s="173"/>
      <c r="AS16" s="173"/>
      <c r="AZ16" s="172"/>
      <c r="BA16" s="172"/>
      <c r="BB16" s="293"/>
      <c r="BC16" s="293"/>
      <c r="BD16" s="293"/>
      <c r="BE16" s="293"/>
      <c r="BF16" s="293"/>
      <c r="BG16" s="293"/>
      <c r="BH16" s="169"/>
      <c r="BI16" s="169"/>
      <c r="BJ16" s="169"/>
      <c r="BK16" s="169"/>
      <c r="BL16" s="294"/>
      <c r="BM16" s="295"/>
      <c r="BN16" s="295"/>
      <c r="BO16" s="295"/>
      <c r="BP16" s="295"/>
      <c r="BQ16" s="296"/>
      <c r="BR16" s="169"/>
      <c r="BS16" s="169"/>
      <c r="BT16" s="170"/>
      <c r="BU16" s="169"/>
      <c r="BV16" s="297"/>
      <c r="BW16" s="298"/>
      <c r="BX16" s="298"/>
      <c r="BY16" s="298"/>
      <c r="BZ16" s="298"/>
      <c r="CA16" s="299"/>
      <c r="CB16" s="169"/>
      <c r="CC16" s="169"/>
      <c r="CD16" s="169"/>
      <c r="CE16" s="169"/>
      <c r="CF16" s="297"/>
      <c r="CG16" s="298"/>
      <c r="CH16" s="298"/>
      <c r="CI16" s="298"/>
      <c r="CJ16" s="298"/>
      <c r="CK16" s="299"/>
      <c r="CL16" s="169"/>
      <c r="CM16" s="169"/>
      <c r="CN16" s="169"/>
      <c r="CO16" s="169"/>
      <c r="CP16" s="173"/>
      <c r="CQ16" s="173"/>
      <c r="CX16" s="172"/>
      <c r="CY16" s="172"/>
      <c r="CZ16" s="293"/>
      <c r="DA16" s="293"/>
      <c r="DB16" s="293"/>
      <c r="DC16" s="293"/>
      <c r="DD16" s="293"/>
      <c r="DE16" s="293"/>
      <c r="DF16" s="169"/>
      <c r="DG16" s="169"/>
      <c r="DH16" s="169"/>
      <c r="DI16" s="169"/>
      <c r="DJ16" s="294"/>
      <c r="DK16" s="295"/>
      <c r="DL16" s="295"/>
      <c r="DM16" s="295"/>
      <c r="DN16" s="295"/>
      <c r="DO16" s="296"/>
      <c r="DP16" s="169"/>
      <c r="DQ16" s="169"/>
      <c r="DR16" s="170"/>
      <c r="DS16" s="169"/>
      <c r="DT16" s="297"/>
      <c r="DU16" s="298"/>
      <c r="DV16" s="298"/>
      <c r="DW16" s="298"/>
      <c r="DX16" s="298"/>
      <c r="DY16" s="299"/>
      <c r="DZ16" s="169"/>
      <c r="EA16" s="169"/>
      <c r="EB16" s="169"/>
      <c r="EC16" s="169"/>
      <c r="ED16" s="297"/>
      <c r="EE16" s="298"/>
      <c r="EF16" s="298"/>
      <c r="EG16" s="298"/>
      <c r="EH16" s="298"/>
      <c r="EI16" s="299"/>
      <c r="EJ16" s="169"/>
      <c r="EK16" s="169"/>
      <c r="EL16" s="169"/>
      <c r="EM16" s="169"/>
      <c r="EN16" s="173"/>
      <c r="EO16" s="173"/>
      <c r="EV16" s="172"/>
      <c r="EW16" s="172"/>
      <c r="EX16" s="293"/>
      <c r="EY16" s="293"/>
      <c r="EZ16" s="293"/>
      <c r="FA16" s="293"/>
      <c r="FB16" s="293"/>
      <c r="FC16" s="293"/>
      <c r="FD16" s="169"/>
      <c r="FE16" s="169"/>
      <c r="FF16" s="169"/>
      <c r="FG16" s="169"/>
      <c r="FH16" s="294"/>
      <c r="FI16" s="295"/>
      <c r="FJ16" s="295"/>
      <c r="FK16" s="295"/>
      <c r="FL16" s="295"/>
      <c r="FM16" s="296"/>
      <c r="FN16" s="169"/>
      <c r="FO16" s="169"/>
      <c r="FP16" s="170"/>
      <c r="FQ16" s="169"/>
      <c r="FR16" s="297"/>
      <c r="FS16" s="298"/>
      <c r="FT16" s="298"/>
      <c r="FU16" s="298"/>
      <c r="FV16" s="298"/>
      <c r="FW16" s="299"/>
      <c r="FX16" s="169"/>
      <c r="FY16" s="169"/>
      <c r="FZ16" s="169"/>
      <c r="GA16" s="169"/>
      <c r="GB16" s="297"/>
      <c r="GC16" s="298"/>
      <c r="GD16" s="298"/>
      <c r="GE16" s="298"/>
      <c r="GF16" s="298"/>
      <c r="GG16" s="299"/>
      <c r="GH16" s="169"/>
      <c r="GI16" s="169"/>
      <c r="GJ16" s="169"/>
      <c r="GK16" s="169"/>
      <c r="GL16" s="173"/>
      <c r="GM16" s="173"/>
      <c r="GT16" s="172"/>
      <c r="GU16" s="172"/>
      <c r="GV16" s="293"/>
      <c r="GW16" s="293"/>
      <c r="GX16" s="293"/>
      <c r="GY16" s="293"/>
      <c r="GZ16" s="293"/>
      <c r="HA16" s="293"/>
      <c r="HB16" s="169"/>
      <c r="HC16" s="169"/>
      <c r="HD16" s="169"/>
      <c r="HE16" s="169"/>
      <c r="HF16" s="294"/>
      <c r="HG16" s="295"/>
      <c r="HH16" s="295"/>
      <c r="HI16" s="295"/>
      <c r="HJ16" s="295"/>
      <c r="HK16" s="296"/>
      <c r="HL16" s="169"/>
      <c r="HM16" s="169"/>
      <c r="HN16" s="170"/>
      <c r="HO16" s="169"/>
      <c r="HP16" s="297"/>
      <c r="HQ16" s="298"/>
      <c r="HR16" s="298"/>
      <c r="HS16" s="298"/>
      <c r="HT16" s="298"/>
      <c r="HU16" s="299"/>
      <c r="HV16" s="169"/>
      <c r="HW16" s="169"/>
      <c r="HX16" s="169"/>
      <c r="HY16" s="169"/>
      <c r="HZ16" s="297"/>
      <c r="IA16" s="298"/>
      <c r="IB16" s="298"/>
      <c r="IC16" s="298"/>
      <c r="ID16" s="298"/>
      <c r="IE16" s="299"/>
      <c r="IF16" s="169"/>
      <c r="IG16" s="169"/>
      <c r="IH16" s="169"/>
      <c r="II16" s="169"/>
      <c r="IJ16" s="173"/>
      <c r="IK16" s="173"/>
      <c r="IR16" s="172"/>
      <c r="IS16" s="172"/>
      <c r="IT16" s="293"/>
      <c r="IU16" s="293"/>
      <c r="IV16" s="293"/>
      <c r="IW16" s="293"/>
      <c r="IX16" s="293"/>
      <c r="IY16" s="293"/>
      <c r="IZ16" s="169"/>
      <c r="JA16" s="169"/>
      <c r="JB16" s="169"/>
      <c r="JC16" s="169"/>
      <c r="JD16" s="294"/>
      <c r="JE16" s="295"/>
      <c r="JF16" s="295"/>
      <c r="JG16" s="295"/>
      <c r="JH16" s="295"/>
      <c r="JI16" s="296"/>
      <c r="JJ16" s="169"/>
      <c r="JK16" s="169"/>
      <c r="JL16" s="170"/>
      <c r="JM16" s="169"/>
      <c r="JN16" s="297"/>
      <c r="JO16" s="298"/>
      <c r="JP16" s="298"/>
      <c r="JQ16" s="298"/>
      <c r="JR16" s="298"/>
      <c r="JS16" s="299"/>
      <c r="JT16" s="169"/>
      <c r="JU16" s="169"/>
      <c r="JV16" s="169"/>
      <c r="JW16" s="169"/>
      <c r="JX16" s="297"/>
      <c r="JY16" s="298"/>
      <c r="JZ16" s="298"/>
      <c r="KA16" s="298"/>
      <c r="KB16" s="298"/>
      <c r="KC16" s="299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3"/>
      <c r="E17" s="293"/>
      <c r="F17" s="293"/>
      <c r="G17" s="293"/>
      <c r="H17" s="293"/>
      <c r="I17" s="293"/>
      <c r="J17" s="169"/>
      <c r="K17" s="169"/>
      <c r="L17" s="169"/>
      <c r="M17" s="169"/>
      <c r="N17" s="294"/>
      <c r="O17" s="295"/>
      <c r="P17" s="295"/>
      <c r="Q17" s="295"/>
      <c r="R17" s="295"/>
      <c r="S17" s="296"/>
      <c r="T17" s="169"/>
      <c r="U17" s="169"/>
      <c r="V17" s="170"/>
      <c r="W17" s="169"/>
      <c r="X17" s="297"/>
      <c r="Y17" s="298"/>
      <c r="Z17" s="298"/>
      <c r="AA17" s="298"/>
      <c r="AB17" s="298"/>
      <c r="AC17" s="299"/>
      <c r="AD17" s="169"/>
      <c r="AE17" s="169"/>
      <c r="AF17" s="169"/>
      <c r="AG17" s="169"/>
      <c r="AH17" s="297"/>
      <c r="AI17" s="298"/>
      <c r="AJ17" s="298"/>
      <c r="AK17" s="298"/>
      <c r="AL17" s="298"/>
      <c r="AM17" s="299"/>
      <c r="AN17" s="169"/>
      <c r="AO17" s="169"/>
      <c r="AP17" s="169"/>
      <c r="AQ17" s="169"/>
      <c r="AR17" s="173"/>
      <c r="AS17" s="173"/>
      <c r="AZ17" s="172"/>
      <c r="BA17" s="172"/>
      <c r="BB17" s="293"/>
      <c r="BC17" s="293"/>
      <c r="BD17" s="293"/>
      <c r="BE17" s="293"/>
      <c r="BF17" s="293"/>
      <c r="BG17" s="293"/>
      <c r="BH17" s="169"/>
      <c r="BI17" s="169"/>
      <c r="BJ17" s="169"/>
      <c r="BK17" s="169"/>
      <c r="BL17" s="294"/>
      <c r="BM17" s="295"/>
      <c r="BN17" s="295"/>
      <c r="BO17" s="295"/>
      <c r="BP17" s="295"/>
      <c r="BQ17" s="296"/>
      <c r="BR17" s="169"/>
      <c r="BS17" s="169"/>
      <c r="BT17" s="170"/>
      <c r="BU17" s="169"/>
      <c r="BV17" s="297"/>
      <c r="BW17" s="298"/>
      <c r="BX17" s="298"/>
      <c r="BY17" s="298"/>
      <c r="BZ17" s="298"/>
      <c r="CA17" s="299"/>
      <c r="CB17" s="169"/>
      <c r="CC17" s="169"/>
      <c r="CD17" s="169"/>
      <c r="CE17" s="169"/>
      <c r="CF17" s="297"/>
      <c r="CG17" s="298"/>
      <c r="CH17" s="298"/>
      <c r="CI17" s="298"/>
      <c r="CJ17" s="298"/>
      <c r="CK17" s="299"/>
      <c r="CL17" s="169"/>
      <c r="CM17" s="169"/>
      <c r="CN17" s="169"/>
      <c r="CO17" s="169"/>
      <c r="CP17" s="173"/>
      <c r="CQ17" s="173"/>
      <c r="CX17" s="172"/>
      <c r="CY17" s="172"/>
      <c r="CZ17" s="293"/>
      <c r="DA17" s="293"/>
      <c r="DB17" s="293"/>
      <c r="DC17" s="293"/>
      <c r="DD17" s="293"/>
      <c r="DE17" s="293"/>
      <c r="DF17" s="169"/>
      <c r="DG17" s="169"/>
      <c r="DH17" s="169"/>
      <c r="DI17" s="169"/>
      <c r="DJ17" s="294"/>
      <c r="DK17" s="295"/>
      <c r="DL17" s="295"/>
      <c r="DM17" s="295"/>
      <c r="DN17" s="295"/>
      <c r="DO17" s="296"/>
      <c r="DP17" s="169"/>
      <c r="DQ17" s="169"/>
      <c r="DR17" s="170"/>
      <c r="DS17" s="169"/>
      <c r="DT17" s="297"/>
      <c r="DU17" s="298"/>
      <c r="DV17" s="298"/>
      <c r="DW17" s="298"/>
      <c r="DX17" s="298"/>
      <c r="DY17" s="299"/>
      <c r="DZ17" s="169"/>
      <c r="EA17" s="169"/>
      <c r="EB17" s="169"/>
      <c r="EC17" s="169"/>
      <c r="ED17" s="297"/>
      <c r="EE17" s="298"/>
      <c r="EF17" s="298"/>
      <c r="EG17" s="298"/>
      <c r="EH17" s="298"/>
      <c r="EI17" s="299"/>
      <c r="EJ17" s="169"/>
      <c r="EK17" s="169"/>
      <c r="EL17" s="169"/>
      <c r="EM17" s="169"/>
      <c r="EN17" s="173"/>
      <c r="EO17" s="173"/>
      <c r="EV17" s="172"/>
      <c r="EW17" s="172"/>
      <c r="EX17" s="293"/>
      <c r="EY17" s="293"/>
      <c r="EZ17" s="293"/>
      <c r="FA17" s="293"/>
      <c r="FB17" s="293"/>
      <c r="FC17" s="293"/>
      <c r="FD17" s="169"/>
      <c r="FE17" s="169"/>
      <c r="FF17" s="169"/>
      <c r="FG17" s="169"/>
      <c r="FH17" s="294"/>
      <c r="FI17" s="295"/>
      <c r="FJ17" s="295"/>
      <c r="FK17" s="295"/>
      <c r="FL17" s="295"/>
      <c r="FM17" s="296"/>
      <c r="FN17" s="169"/>
      <c r="FO17" s="169"/>
      <c r="FP17" s="170"/>
      <c r="FQ17" s="169"/>
      <c r="FR17" s="297"/>
      <c r="FS17" s="298"/>
      <c r="FT17" s="298"/>
      <c r="FU17" s="298"/>
      <c r="FV17" s="298"/>
      <c r="FW17" s="299"/>
      <c r="FX17" s="169"/>
      <c r="FY17" s="169"/>
      <c r="FZ17" s="169"/>
      <c r="GA17" s="169"/>
      <c r="GB17" s="297"/>
      <c r="GC17" s="298"/>
      <c r="GD17" s="298"/>
      <c r="GE17" s="298"/>
      <c r="GF17" s="298"/>
      <c r="GG17" s="299"/>
      <c r="GH17" s="169"/>
      <c r="GI17" s="169"/>
      <c r="GJ17" s="169"/>
      <c r="GK17" s="169"/>
      <c r="GL17" s="173"/>
      <c r="GM17" s="173"/>
      <c r="GT17" s="172"/>
      <c r="GU17" s="172"/>
      <c r="GV17" s="293"/>
      <c r="GW17" s="293"/>
      <c r="GX17" s="293"/>
      <c r="GY17" s="293"/>
      <c r="GZ17" s="293"/>
      <c r="HA17" s="293"/>
      <c r="HB17" s="169"/>
      <c r="HC17" s="169"/>
      <c r="HD17" s="169"/>
      <c r="HE17" s="169"/>
      <c r="HF17" s="294"/>
      <c r="HG17" s="295"/>
      <c r="HH17" s="295"/>
      <c r="HI17" s="295"/>
      <c r="HJ17" s="295"/>
      <c r="HK17" s="296"/>
      <c r="HL17" s="169"/>
      <c r="HM17" s="169"/>
      <c r="HN17" s="170"/>
      <c r="HO17" s="169"/>
      <c r="HP17" s="297"/>
      <c r="HQ17" s="298"/>
      <c r="HR17" s="298"/>
      <c r="HS17" s="298"/>
      <c r="HT17" s="298"/>
      <c r="HU17" s="299"/>
      <c r="HV17" s="169"/>
      <c r="HW17" s="169"/>
      <c r="HX17" s="169"/>
      <c r="HY17" s="169"/>
      <c r="HZ17" s="297"/>
      <c r="IA17" s="298"/>
      <c r="IB17" s="298"/>
      <c r="IC17" s="298"/>
      <c r="ID17" s="298"/>
      <c r="IE17" s="299"/>
      <c r="IF17" s="169"/>
      <c r="IG17" s="169"/>
      <c r="IH17" s="169"/>
      <c r="II17" s="169"/>
      <c r="IJ17" s="173"/>
      <c r="IK17" s="173"/>
      <c r="IR17" s="172"/>
      <c r="IS17" s="172"/>
      <c r="IT17" s="293"/>
      <c r="IU17" s="293"/>
      <c r="IV17" s="293"/>
      <c r="IW17" s="293"/>
      <c r="IX17" s="293"/>
      <c r="IY17" s="293"/>
      <c r="IZ17" s="169"/>
      <c r="JA17" s="169"/>
      <c r="JB17" s="169"/>
      <c r="JC17" s="169"/>
      <c r="JD17" s="294"/>
      <c r="JE17" s="295"/>
      <c r="JF17" s="295"/>
      <c r="JG17" s="295"/>
      <c r="JH17" s="295"/>
      <c r="JI17" s="296"/>
      <c r="JJ17" s="169"/>
      <c r="JK17" s="169"/>
      <c r="JL17" s="170"/>
      <c r="JM17" s="169"/>
      <c r="JN17" s="297"/>
      <c r="JO17" s="298"/>
      <c r="JP17" s="298"/>
      <c r="JQ17" s="298"/>
      <c r="JR17" s="298"/>
      <c r="JS17" s="299"/>
      <c r="JT17" s="169"/>
      <c r="JU17" s="169"/>
      <c r="JV17" s="169"/>
      <c r="JW17" s="169"/>
      <c r="JX17" s="297"/>
      <c r="JY17" s="298"/>
      <c r="JZ17" s="298"/>
      <c r="KA17" s="298"/>
      <c r="KB17" s="298"/>
      <c r="KC17" s="299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3"/>
      <c r="E18" s="293"/>
      <c r="F18" s="293"/>
      <c r="G18" s="293"/>
      <c r="H18" s="293"/>
      <c r="I18" s="293"/>
      <c r="J18" s="169"/>
      <c r="K18" s="169"/>
      <c r="L18" s="169"/>
      <c r="M18" s="169"/>
      <c r="N18" s="294"/>
      <c r="O18" s="295"/>
      <c r="P18" s="295"/>
      <c r="Q18" s="295"/>
      <c r="R18" s="295"/>
      <c r="S18" s="296"/>
      <c r="T18" s="169"/>
      <c r="U18" s="169"/>
      <c r="V18" s="170"/>
      <c r="W18" s="169"/>
      <c r="X18" s="297"/>
      <c r="Y18" s="298"/>
      <c r="Z18" s="298"/>
      <c r="AA18" s="298"/>
      <c r="AB18" s="298"/>
      <c r="AC18" s="299"/>
      <c r="AD18" s="169"/>
      <c r="AE18" s="169"/>
      <c r="AF18" s="169"/>
      <c r="AG18" s="169"/>
      <c r="AH18" s="297"/>
      <c r="AI18" s="298"/>
      <c r="AJ18" s="298"/>
      <c r="AK18" s="298"/>
      <c r="AL18" s="298"/>
      <c r="AM18" s="299"/>
      <c r="AN18" s="169"/>
      <c r="AO18" s="169"/>
      <c r="AP18" s="169"/>
      <c r="AQ18" s="169"/>
      <c r="AR18" s="173"/>
      <c r="AS18" s="173"/>
      <c r="AZ18" s="172"/>
      <c r="BA18" s="172"/>
      <c r="BB18" s="293"/>
      <c r="BC18" s="293"/>
      <c r="BD18" s="293"/>
      <c r="BE18" s="293"/>
      <c r="BF18" s="293"/>
      <c r="BG18" s="293"/>
      <c r="BH18" s="169"/>
      <c r="BI18" s="169"/>
      <c r="BJ18" s="169"/>
      <c r="BK18" s="169"/>
      <c r="BL18" s="294"/>
      <c r="BM18" s="295"/>
      <c r="BN18" s="295"/>
      <c r="BO18" s="295"/>
      <c r="BP18" s="295"/>
      <c r="BQ18" s="296"/>
      <c r="BR18" s="169"/>
      <c r="BS18" s="169"/>
      <c r="BT18" s="170"/>
      <c r="BU18" s="169"/>
      <c r="BV18" s="297"/>
      <c r="BW18" s="298"/>
      <c r="BX18" s="298"/>
      <c r="BY18" s="298"/>
      <c r="BZ18" s="298"/>
      <c r="CA18" s="299"/>
      <c r="CB18" s="169"/>
      <c r="CC18" s="169"/>
      <c r="CD18" s="169"/>
      <c r="CE18" s="169"/>
      <c r="CF18" s="297"/>
      <c r="CG18" s="298"/>
      <c r="CH18" s="298"/>
      <c r="CI18" s="298"/>
      <c r="CJ18" s="298"/>
      <c r="CK18" s="299"/>
      <c r="CL18" s="169"/>
      <c r="CM18" s="169"/>
      <c r="CN18" s="169"/>
      <c r="CO18" s="169"/>
      <c r="CP18" s="173"/>
      <c r="CQ18" s="173"/>
      <c r="CX18" s="172"/>
      <c r="CY18" s="172"/>
      <c r="CZ18" s="293"/>
      <c r="DA18" s="293"/>
      <c r="DB18" s="293"/>
      <c r="DC18" s="293"/>
      <c r="DD18" s="293"/>
      <c r="DE18" s="293"/>
      <c r="DF18" s="169"/>
      <c r="DG18" s="169"/>
      <c r="DH18" s="169"/>
      <c r="DI18" s="169"/>
      <c r="DJ18" s="294"/>
      <c r="DK18" s="295"/>
      <c r="DL18" s="295"/>
      <c r="DM18" s="295"/>
      <c r="DN18" s="295"/>
      <c r="DO18" s="296"/>
      <c r="DP18" s="169"/>
      <c r="DQ18" s="169"/>
      <c r="DR18" s="170"/>
      <c r="DS18" s="169"/>
      <c r="DT18" s="297"/>
      <c r="DU18" s="298"/>
      <c r="DV18" s="298"/>
      <c r="DW18" s="298"/>
      <c r="DX18" s="298"/>
      <c r="DY18" s="299"/>
      <c r="DZ18" s="169"/>
      <c r="EA18" s="169"/>
      <c r="EB18" s="169"/>
      <c r="EC18" s="169"/>
      <c r="ED18" s="297"/>
      <c r="EE18" s="298"/>
      <c r="EF18" s="298"/>
      <c r="EG18" s="298"/>
      <c r="EH18" s="298"/>
      <c r="EI18" s="299"/>
      <c r="EJ18" s="169"/>
      <c r="EK18" s="169"/>
      <c r="EL18" s="169"/>
      <c r="EM18" s="169"/>
      <c r="EN18" s="173"/>
      <c r="EO18" s="173"/>
      <c r="EV18" s="172"/>
      <c r="EW18" s="172"/>
      <c r="EX18" s="293"/>
      <c r="EY18" s="293"/>
      <c r="EZ18" s="293"/>
      <c r="FA18" s="293"/>
      <c r="FB18" s="293"/>
      <c r="FC18" s="293"/>
      <c r="FD18" s="169"/>
      <c r="FE18" s="169"/>
      <c r="FF18" s="169"/>
      <c r="FG18" s="169"/>
      <c r="FH18" s="294"/>
      <c r="FI18" s="295"/>
      <c r="FJ18" s="295"/>
      <c r="FK18" s="295"/>
      <c r="FL18" s="295"/>
      <c r="FM18" s="296"/>
      <c r="FN18" s="169"/>
      <c r="FO18" s="169"/>
      <c r="FP18" s="170"/>
      <c r="FQ18" s="169"/>
      <c r="FR18" s="297"/>
      <c r="FS18" s="298"/>
      <c r="FT18" s="298"/>
      <c r="FU18" s="298"/>
      <c r="FV18" s="298"/>
      <c r="FW18" s="299"/>
      <c r="FX18" s="169"/>
      <c r="FY18" s="169"/>
      <c r="FZ18" s="169"/>
      <c r="GA18" s="169"/>
      <c r="GB18" s="297"/>
      <c r="GC18" s="298"/>
      <c r="GD18" s="298"/>
      <c r="GE18" s="298"/>
      <c r="GF18" s="298"/>
      <c r="GG18" s="299"/>
      <c r="GH18" s="169"/>
      <c r="GI18" s="169"/>
      <c r="GJ18" s="169"/>
      <c r="GK18" s="169"/>
      <c r="GL18" s="173"/>
      <c r="GM18" s="173"/>
      <c r="GT18" s="172"/>
      <c r="GU18" s="172"/>
      <c r="GV18" s="293"/>
      <c r="GW18" s="293"/>
      <c r="GX18" s="293"/>
      <c r="GY18" s="293"/>
      <c r="GZ18" s="293"/>
      <c r="HA18" s="293"/>
      <c r="HB18" s="169"/>
      <c r="HC18" s="169"/>
      <c r="HD18" s="169"/>
      <c r="HE18" s="169"/>
      <c r="HF18" s="294"/>
      <c r="HG18" s="295"/>
      <c r="HH18" s="295"/>
      <c r="HI18" s="295"/>
      <c r="HJ18" s="295"/>
      <c r="HK18" s="296"/>
      <c r="HL18" s="169"/>
      <c r="HM18" s="169"/>
      <c r="HN18" s="170"/>
      <c r="HO18" s="169"/>
      <c r="HP18" s="297"/>
      <c r="HQ18" s="298"/>
      <c r="HR18" s="298"/>
      <c r="HS18" s="298"/>
      <c r="HT18" s="298"/>
      <c r="HU18" s="299"/>
      <c r="HV18" s="169"/>
      <c r="HW18" s="169"/>
      <c r="HX18" s="169"/>
      <c r="HY18" s="169"/>
      <c r="HZ18" s="297"/>
      <c r="IA18" s="298"/>
      <c r="IB18" s="298"/>
      <c r="IC18" s="298"/>
      <c r="ID18" s="298"/>
      <c r="IE18" s="299"/>
      <c r="IF18" s="169"/>
      <c r="IG18" s="169"/>
      <c r="IH18" s="169"/>
      <c r="II18" s="169"/>
      <c r="IJ18" s="173"/>
      <c r="IK18" s="173"/>
      <c r="IR18" s="172"/>
      <c r="IS18" s="172"/>
      <c r="IT18" s="293"/>
      <c r="IU18" s="293"/>
      <c r="IV18" s="293"/>
      <c r="IW18" s="293"/>
      <c r="IX18" s="293"/>
      <c r="IY18" s="293"/>
      <c r="IZ18" s="169"/>
      <c r="JA18" s="169"/>
      <c r="JB18" s="169"/>
      <c r="JC18" s="169"/>
      <c r="JD18" s="294"/>
      <c r="JE18" s="295"/>
      <c r="JF18" s="295"/>
      <c r="JG18" s="295"/>
      <c r="JH18" s="295"/>
      <c r="JI18" s="296"/>
      <c r="JJ18" s="169"/>
      <c r="JK18" s="169"/>
      <c r="JL18" s="170"/>
      <c r="JM18" s="169"/>
      <c r="JN18" s="297"/>
      <c r="JO18" s="298"/>
      <c r="JP18" s="298"/>
      <c r="JQ18" s="298"/>
      <c r="JR18" s="298"/>
      <c r="JS18" s="299"/>
      <c r="JT18" s="169"/>
      <c r="JU18" s="169"/>
      <c r="JV18" s="169"/>
      <c r="JW18" s="169"/>
      <c r="JX18" s="297"/>
      <c r="JY18" s="298"/>
      <c r="JZ18" s="298"/>
      <c r="KA18" s="298"/>
      <c r="KB18" s="298"/>
      <c r="KC18" s="299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3"/>
      <c r="E19" s="293"/>
      <c r="F19" s="293"/>
      <c r="G19" s="293"/>
      <c r="H19" s="293"/>
      <c r="I19" s="293"/>
      <c r="J19" s="169"/>
      <c r="K19" s="169"/>
      <c r="L19" s="169"/>
      <c r="M19" s="169"/>
      <c r="N19" s="294"/>
      <c r="O19" s="295"/>
      <c r="P19" s="295"/>
      <c r="Q19" s="295"/>
      <c r="R19" s="295"/>
      <c r="S19" s="296"/>
      <c r="T19" s="169"/>
      <c r="U19" s="169"/>
      <c r="V19" s="170"/>
      <c r="W19" s="169"/>
      <c r="X19" s="297"/>
      <c r="Y19" s="298"/>
      <c r="Z19" s="298"/>
      <c r="AA19" s="298"/>
      <c r="AB19" s="298"/>
      <c r="AC19" s="299"/>
      <c r="AD19" s="169"/>
      <c r="AE19" s="169"/>
      <c r="AF19" s="169"/>
      <c r="AG19" s="169"/>
      <c r="AH19" s="297"/>
      <c r="AI19" s="298"/>
      <c r="AJ19" s="298"/>
      <c r="AK19" s="298"/>
      <c r="AL19" s="298"/>
      <c r="AM19" s="299"/>
      <c r="AN19" s="169"/>
      <c r="AO19" s="169"/>
      <c r="AP19" s="169"/>
      <c r="AQ19" s="169"/>
      <c r="AR19" s="173"/>
      <c r="AS19" s="173"/>
      <c r="AZ19" s="172"/>
      <c r="BA19" s="172"/>
      <c r="BB19" s="293"/>
      <c r="BC19" s="293"/>
      <c r="BD19" s="293"/>
      <c r="BE19" s="293"/>
      <c r="BF19" s="293"/>
      <c r="BG19" s="293"/>
      <c r="BH19" s="169"/>
      <c r="BI19" s="169"/>
      <c r="BJ19" s="169"/>
      <c r="BK19" s="169"/>
      <c r="BL19" s="294"/>
      <c r="BM19" s="295"/>
      <c r="BN19" s="295"/>
      <c r="BO19" s="295"/>
      <c r="BP19" s="295"/>
      <c r="BQ19" s="296"/>
      <c r="BR19" s="169"/>
      <c r="BS19" s="169"/>
      <c r="BT19" s="170"/>
      <c r="BU19" s="169"/>
      <c r="BV19" s="297"/>
      <c r="BW19" s="298"/>
      <c r="BX19" s="298"/>
      <c r="BY19" s="298"/>
      <c r="BZ19" s="298"/>
      <c r="CA19" s="299"/>
      <c r="CB19" s="169"/>
      <c r="CC19" s="169"/>
      <c r="CD19" s="169"/>
      <c r="CE19" s="169"/>
      <c r="CF19" s="297"/>
      <c r="CG19" s="298"/>
      <c r="CH19" s="298"/>
      <c r="CI19" s="298"/>
      <c r="CJ19" s="298"/>
      <c r="CK19" s="299"/>
      <c r="CL19" s="169"/>
      <c r="CM19" s="169"/>
      <c r="CN19" s="169"/>
      <c r="CO19" s="169"/>
      <c r="CP19" s="173"/>
      <c r="CQ19" s="173"/>
      <c r="CX19" s="172"/>
      <c r="CY19" s="172"/>
      <c r="CZ19" s="293"/>
      <c r="DA19" s="293"/>
      <c r="DB19" s="293"/>
      <c r="DC19" s="293"/>
      <c r="DD19" s="293"/>
      <c r="DE19" s="293"/>
      <c r="DF19" s="169"/>
      <c r="DG19" s="169"/>
      <c r="DH19" s="169"/>
      <c r="DI19" s="169"/>
      <c r="DJ19" s="294"/>
      <c r="DK19" s="295"/>
      <c r="DL19" s="295"/>
      <c r="DM19" s="295"/>
      <c r="DN19" s="295"/>
      <c r="DO19" s="296"/>
      <c r="DP19" s="169"/>
      <c r="DQ19" s="169"/>
      <c r="DR19" s="170"/>
      <c r="DS19" s="169"/>
      <c r="DT19" s="297"/>
      <c r="DU19" s="298"/>
      <c r="DV19" s="298"/>
      <c r="DW19" s="298"/>
      <c r="DX19" s="298"/>
      <c r="DY19" s="299"/>
      <c r="DZ19" s="169"/>
      <c r="EA19" s="169"/>
      <c r="EB19" s="169"/>
      <c r="EC19" s="169"/>
      <c r="ED19" s="297"/>
      <c r="EE19" s="298"/>
      <c r="EF19" s="298"/>
      <c r="EG19" s="298"/>
      <c r="EH19" s="298"/>
      <c r="EI19" s="299"/>
      <c r="EJ19" s="169"/>
      <c r="EK19" s="169"/>
      <c r="EL19" s="169"/>
      <c r="EM19" s="169"/>
      <c r="EN19" s="173"/>
      <c r="EO19" s="173"/>
      <c r="EV19" s="172"/>
      <c r="EW19" s="172"/>
      <c r="EX19" s="293"/>
      <c r="EY19" s="293"/>
      <c r="EZ19" s="293"/>
      <c r="FA19" s="293"/>
      <c r="FB19" s="293"/>
      <c r="FC19" s="293"/>
      <c r="FD19" s="169"/>
      <c r="FE19" s="169"/>
      <c r="FF19" s="169"/>
      <c r="FG19" s="169"/>
      <c r="FH19" s="294"/>
      <c r="FI19" s="295"/>
      <c r="FJ19" s="295"/>
      <c r="FK19" s="295"/>
      <c r="FL19" s="295"/>
      <c r="FM19" s="296"/>
      <c r="FN19" s="169"/>
      <c r="FO19" s="169"/>
      <c r="FP19" s="170"/>
      <c r="FQ19" s="169"/>
      <c r="FR19" s="297"/>
      <c r="FS19" s="298"/>
      <c r="FT19" s="298"/>
      <c r="FU19" s="298"/>
      <c r="FV19" s="298"/>
      <c r="FW19" s="299"/>
      <c r="FX19" s="169"/>
      <c r="FY19" s="169"/>
      <c r="FZ19" s="169"/>
      <c r="GA19" s="169"/>
      <c r="GB19" s="297"/>
      <c r="GC19" s="298"/>
      <c r="GD19" s="298"/>
      <c r="GE19" s="298"/>
      <c r="GF19" s="298"/>
      <c r="GG19" s="299"/>
      <c r="GH19" s="169"/>
      <c r="GI19" s="169"/>
      <c r="GJ19" s="169"/>
      <c r="GK19" s="169"/>
      <c r="GL19" s="173"/>
      <c r="GM19" s="173"/>
      <c r="GT19" s="172"/>
      <c r="GU19" s="172"/>
      <c r="GV19" s="293"/>
      <c r="GW19" s="293"/>
      <c r="GX19" s="293"/>
      <c r="GY19" s="293"/>
      <c r="GZ19" s="293"/>
      <c r="HA19" s="293"/>
      <c r="HB19" s="169"/>
      <c r="HC19" s="169"/>
      <c r="HD19" s="169"/>
      <c r="HE19" s="169"/>
      <c r="HF19" s="294"/>
      <c r="HG19" s="295"/>
      <c r="HH19" s="295"/>
      <c r="HI19" s="295"/>
      <c r="HJ19" s="295"/>
      <c r="HK19" s="296"/>
      <c r="HL19" s="169"/>
      <c r="HM19" s="169"/>
      <c r="HN19" s="170"/>
      <c r="HO19" s="169"/>
      <c r="HP19" s="297"/>
      <c r="HQ19" s="298"/>
      <c r="HR19" s="298"/>
      <c r="HS19" s="298"/>
      <c r="HT19" s="298"/>
      <c r="HU19" s="299"/>
      <c r="HV19" s="169"/>
      <c r="HW19" s="169"/>
      <c r="HX19" s="169"/>
      <c r="HY19" s="169"/>
      <c r="HZ19" s="297"/>
      <c r="IA19" s="298"/>
      <c r="IB19" s="298"/>
      <c r="IC19" s="298"/>
      <c r="ID19" s="298"/>
      <c r="IE19" s="299"/>
      <c r="IF19" s="169"/>
      <c r="IG19" s="169"/>
      <c r="IH19" s="169"/>
      <c r="II19" s="169"/>
      <c r="IJ19" s="173"/>
      <c r="IK19" s="173"/>
      <c r="IR19" s="172"/>
      <c r="IS19" s="172"/>
      <c r="IT19" s="293"/>
      <c r="IU19" s="293"/>
      <c r="IV19" s="293"/>
      <c r="IW19" s="293"/>
      <c r="IX19" s="293"/>
      <c r="IY19" s="293"/>
      <c r="IZ19" s="169"/>
      <c r="JA19" s="169"/>
      <c r="JB19" s="169"/>
      <c r="JC19" s="169"/>
      <c r="JD19" s="294"/>
      <c r="JE19" s="295"/>
      <c r="JF19" s="295"/>
      <c r="JG19" s="295"/>
      <c r="JH19" s="295"/>
      <c r="JI19" s="296"/>
      <c r="JJ19" s="169"/>
      <c r="JK19" s="169"/>
      <c r="JL19" s="170"/>
      <c r="JM19" s="169"/>
      <c r="JN19" s="297"/>
      <c r="JO19" s="298"/>
      <c r="JP19" s="298"/>
      <c r="JQ19" s="298"/>
      <c r="JR19" s="298"/>
      <c r="JS19" s="299"/>
      <c r="JT19" s="169"/>
      <c r="JU19" s="169"/>
      <c r="JV19" s="169"/>
      <c r="JW19" s="169"/>
      <c r="JX19" s="297"/>
      <c r="JY19" s="298"/>
      <c r="JZ19" s="298"/>
      <c r="KA19" s="298"/>
      <c r="KB19" s="298"/>
      <c r="KC19" s="299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3"/>
      <c r="E20" s="293"/>
      <c r="F20" s="293"/>
      <c r="G20" s="293"/>
      <c r="H20" s="293"/>
      <c r="I20" s="293"/>
      <c r="J20" s="169"/>
      <c r="K20" s="169"/>
      <c r="L20" s="169"/>
      <c r="M20" s="169"/>
      <c r="N20" s="294"/>
      <c r="O20" s="295"/>
      <c r="P20" s="295"/>
      <c r="Q20" s="295"/>
      <c r="R20" s="295"/>
      <c r="S20" s="296"/>
      <c r="T20" s="169"/>
      <c r="U20" s="169"/>
      <c r="V20" s="170"/>
      <c r="W20" s="169"/>
      <c r="X20" s="297"/>
      <c r="Y20" s="298"/>
      <c r="Z20" s="298"/>
      <c r="AA20" s="298"/>
      <c r="AB20" s="298"/>
      <c r="AC20" s="299"/>
      <c r="AD20" s="169"/>
      <c r="AE20" s="169"/>
      <c r="AF20" s="169"/>
      <c r="AG20" s="169"/>
      <c r="AH20" s="297"/>
      <c r="AI20" s="298"/>
      <c r="AJ20" s="298"/>
      <c r="AK20" s="298"/>
      <c r="AL20" s="298"/>
      <c r="AM20" s="299"/>
      <c r="AN20" s="169"/>
      <c r="AO20" s="169"/>
      <c r="AP20" s="169"/>
      <c r="AQ20" s="169"/>
      <c r="AR20" s="173"/>
      <c r="AS20" s="173"/>
      <c r="AZ20" s="172"/>
      <c r="BA20" s="172"/>
      <c r="BB20" s="293"/>
      <c r="BC20" s="293"/>
      <c r="BD20" s="293"/>
      <c r="BE20" s="293"/>
      <c r="BF20" s="293"/>
      <c r="BG20" s="293"/>
      <c r="BH20" s="169"/>
      <c r="BI20" s="169"/>
      <c r="BJ20" s="169"/>
      <c r="BK20" s="169"/>
      <c r="BL20" s="294"/>
      <c r="BM20" s="295"/>
      <c r="BN20" s="295"/>
      <c r="BO20" s="295"/>
      <c r="BP20" s="295"/>
      <c r="BQ20" s="296"/>
      <c r="BR20" s="169"/>
      <c r="BS20" s="169"/>
      <c r="BT20" s="170"/>
      <c r="BU20" s="169"/>
      <c r="BV20" s="297"/>
      <c r="BW20" s="298"/>
      <c r="BX20" s="298"/>
      <c r="BY20" s="298"/>
      <c r="BZ20" s="298"/>
      <c r="CA20" s="299"/>
      <c r="CB20" s="169"/>
      <c r="CC20" s="169"/>
      <c r="CD20" s="169"/>
      <c r="CE20" s="169"/>
      <c r="CF20" s="297"/>
      <c r="CG20" s="298"/>
      <c r="CH20" s="298"/>
      <c r="CI20" s="298"/>
      <c r="CJ20" s="298"/>
      <c r="CK20" s="299"/>
      <c r="CL20" s="169"/>
      <c r="CM20" s="169"/>
      <c r="CN20" s="169"/>
      <c r="CO20" s="169"/>
      <c r="CP20" s="173"/>
      <c r="CQ20" s="173"/>
      <c r="CX20" s="172"/>
      <c r="CY20" s="172"/>
      <c r="CZ20" s="293"/>
      <c r="DA20" s="293"/>
      <c r="DB20" s="293"/>
      <c r="DC20" s="293"/>
      <c r="DD20" s="293"/>
      <c r="DE20" s="293"/>
      <c r="DF20" s="169"/>
      <c r="DG20" s="169"/>
      <c r="DH20" s="169"/>
      <c r="DI20" s="169"/>
      <c r="DJ20" s="294"/>
      <c r="DK20" s="295"/>
      <c r="DL20" s="295"/>
      <c r="DM20" s="295"/>
      <c r="DN20" s="295"/>
      <c r="DO20" s="296"/>
      <c r="DP20" s="169"/>
      <c r="DQ20" s="169"/>
      <c r="DR20" s="170"/>
      <c r="DS20" s="169"/>
      <c r="DT20" s="297"/>
      <c r="DU20" s="298"/>
      <c r="DV20" s="298"/>
      <c r="DW20" s="298"/>
      <c r="DX20" s="298"/>
      <c r="DY20" s="299"/>
      <c r="DZ20" s="169"/>
      <c r="EA20" s="169"/>
      <c r="EB20" s="169"/>
      <c r="EC20" s="169"/>
      <c r="ED20" s="297"/>
      <c r="EE20" s="298"/>
      <c r="EF20" s="298"/>
      <c r="EG20" s="298"/>
      <c r="EH20" s="298"/>
      <c r="EI20" s="299"/>
      <c r="EJ20" s="169"/>
      <c r="EK20" s="169"/>
      <c r="EL20" s="169"/>
      <c r="EM20" s="169"/>
      <c r="EN20" s="173"/>
      <c r="EO20" s="173"/>
      <c r="EV20" s="172"/>
      <c r="EW20" s="172"/>
      <c r="EX20" s="293"/>
      <c r="EY20" s="293"/>
      <c r="EZ20" s="293"/>
      <c r="FA20" s="293"/>
      <c r="FB20" s="293"/>
      <c r="FC20" s="293"/>
      <c r="FD20" s="169"/>
      <c r="FE20" s="169"/>
      <c r="FF20" s="169"/>
      <c r="FG20" s="169"/>
      <c r="FH20" s="294"/>
      <c r="FI20" s="295"/>
      <c r="FJ20" s="295"/>
      <c r="FK20" s="295"/>
      <c r="FL20" s="295"/>
      <c r="FM20" s="296"/>
      <c r="FN20" s="169"/>
      <c r="FO20" s="169"/>
      <c r="FP20" s="170"/>
      <c r="FQ20" s="169"/>
      <c r="FR20" s="297"/>
      <c r="FS20" s="298"/>
      <c r="FT20" s="298"/>
      <c r="FU20" s="298"/>
      <c r="FV20" s="298"/>
      <c r="FW20" s="299"/>
      <c r="FX20" s="169"/>
      <c r="FY20" s="169"/>
      <c r="FZ20" s="169"/>
      <c r="GA20" s="169"/>
      <c r="GB20" s="297"/>
      <c r="GC20" s="298"/>
      <c r="GD20" s="298"/>
      <c r="GE20" s="298"/>
      <c r="GF20" s="298"/>
      <c r="GG20" s="299"/>
      <c r="GH20" s="169"/>
      <c r="GI20" s="169"/>
      <c r="GJ20" s="169"/>
      <c r="GK20" s="169"/>
      <c r="GL20" s="173"/>
      <c r="GM20" s="173"/>
      <c r="GT20" s="172"/>
      <c r="GU20" s="172"/>
      <c r="GV20" s="293"/>
      <c r="GW20" s="293"/>
      <c r="GX20" s="293"/>
      <c r="GY20" s="293"/>
      <c r="GZ20" s="293"/>
      <c r="HA20" s="293"/>
      <c r="HB20" s="169"/>
      <c r="HC20" s="169"/>
      <c r="HD20" s="169"/>
      <c r="HE20" s="169"/>
      <c r="HF20" s="294"/>
      <c r="HG20" s="295"/>
      <c r="HH20" s="295"/>
      <c r="HI20" s="295"/>
      <c r="HJ20" s="295"/>
      <c r="HK20" s="296"/>
      <c r="HL20" s="169"/>
      <c r="HM20" s="169"/>
      <c r="HN20" s="170"/>
      <c r="HO20" s="169"/>
      <c r="HP20" s="297"/>
      <c r="HQ20" s="298"/>
      <c r="HR20" s="298"/>
      <c r="HS20" s="298"/>
      <c r="HT20" s="298"/>
      <c r="HU20" s="299"/>
      <c r="HV20" s="169"/>
      <c r="HW20" s="169"/>
      <c r="HX20" s="169"/>
      <c r="HY20" s="169"/>
      <c r="HZ20" s="297"/>
      <c r="IA20" s="298"/>
      <c r="IB20" s="298"/>
      <c r="IC20" s="298"/>
      <c r="ID20" s="298"/>
      <c r="IE20" s="299"/>
      <c r="IF20" s="169"/>
      <c r="IG20" s="169"/>
      <c r="IH20" s="169"/>
      <c r="II20" s="169"/>
      <c r="IJ20" s="173"/>
      <c r="IK20" s="173"/>
      <c r="IR20" s="172"/>
      <c r="IS20" s="172"/>
      <c r="IT20" s="293"/>
      <c r="IU20" s="293"/>
      <c r="IV20" s="293"/>
      <c r="IW20" s="293"/>
      <c r="IX20" s="293"/>
      <c r="IY20" s="293"/>
      <c r="IZ20" s="169"/>
      <c r="JA20" s="169"/>
      <c r="JB20" s="169"/>
      <c r="JC20" s="169"/>
      <c r="JD20" s="294"/>
      <c r="JE20" s="295"/>
      <c r="JF20" s="295"/>
      <c r="JG20" s="295"/>
      <c r="JH20" s="295"/>
      <c r="JI20" s="296"/>
      <c r="JJ20" s="169"/>
      <c r="JK20" s="169"/>
      <c r="JL20" s="170"/>
      <c r="JM20" s="169"/>
      <c r="JN20" s="297"/>
      <c r="JO20" s="298"/>
      <c r="JP20" s="298"/>
      <c r="JQ20" s="298"/>
      <c r="JR20" s="298"/>
      <c r="JS20" s="299"/>
      <c r="JT20" s="169"/>
      <c r="JU20" s="169"/>
      <c r="JV20" s="169"/>
      <c r="JW20" s="169"/>
      <c r="JX20" s="297"/>
      <c r="JY20" s="298"/>
      <c r="JZ20" s="298"/>
      <c r="KA20" s="298"/>
      <c r="KB20" s="298"/>
      <c r="KC20" s="299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3"/>
      <c r="E21" s="293"/>
      <c r="F21" s="293"/>
      <c r="G21" s="293"/>
      <c r="H21" s="293"/>
      <c r="I21" s="293"/>
      <c r="J21" s="169"/>
      <c r="K21" s="169"/>
      <c r="L21" s="169"/>
      <c r="M21" s="169"/>
      <c r="N21" s="294"/>
      <c r="O21" s="295"/>
      <c r="P21" s="295"/>
      <c r="Q21" s="295"/>
      <c r="R21" s="295"/>
      <c r="S21" s="296"/>
      <c r="T21" s="169"/>
      <c r="U21" s="169"/>
      <c r="V21" s="170"/>
      <c r="W21" s="169"/>
      <c r="X21" s="297"/>
      <c r="Y21" s="298"/>
      <c r="Z21" s="298"/>
      <c r="AA21" s="298"/>
      <c r="AB21" s="298"/>
      <c r="AC21" s="299"/>
      <c r="AD21" s="169"/>
      <c r="AE21" s="169"/>
      <c r="AF21" s="169"/>
      <c r="AG21" s="169"/>
      <c r="AH21" s="297"/>
      <c r="AI21" s="298"/>
      <c r="AJ21" s="298"/>
      <c r="AK21" s="298"/>
      <c r="AL21" s="298"/>
      <c r="AM21" s="299"/>
      <c r="AN21" s="169"/>
      <c r="AO21" s="169"/>
      <c r="AP21" s="169"/>
      <c r="AQ21" s="169"/>
      <c r="AR21" s="173"/>
      <c r="AS21" s="173"/>
      <c r="AZ21" s="172"/>
      <c r="BA21" s="172"/>
      <c r="BB21" s="293"/>
      <c r="BC21" s="293"/>
      <c r="BD21" s="293"/>
      <c r="BE21" s="293"/>
      <c r="BF21" s="293"/>
      <c r="BG21" s="293"/>
      <c r="BH21" s="169"/>
      <c r="BI21" s="169"/>
      <c r="BJ21" s="169"/>
      <c r="BK21" s="169"/>
      <c r="BL21" s="294"/>
      <c r="BM21" s="295"/>
      <c r="BN21" s="295"/>
      <c r="BO21" s="295"/>
      <c r="BP21" s="295"/>
      <c r="BQ21" s="296"/>
      <c r="BR21" s="169"/>
      <c r="BS21" s="169"/>
      <c r="BT21" s="170"/>
      <c r="BU21" s="169"/>
      <c r="BV21" s="297"/>
      <c r="BW21" s="298"/>
      <c r="BX21" s="298"/>
      <c r="BY21" s="298"/>
      <c r="BZ21" s="298"/>
      <c r="CA21" s="299"/>
      <c r="CB21" s="169"/>
      <c r="CC21" s="169"/>
      <c r="CD21" s="169"/>
      <c r="CE21" s="169"/>
      <c r="CF21" s="297"/>
      <c r="CG21" s="298"/>
      <c r="CH21" s="298"/>
      <c r="CI21" s="298"/>
      <c r="CJ21" s="298"/>
      <c r="CK21" s="299"/>
      <c r="CL21" s="169"/>
      <c r="CM21" s="169"/>
      <c r="CN21" s="169"/>
      <c r="CO21" s="169"/>
      <c r="CP21" s="173"/>
      <c r="CQ21" s="173"/>
      <c r="CX21" s="172"/>
      <c r="CY21" s="172"/>
      <c r="CZ21" s="293"/>
      <c r="DA21" s="293"/>
      <c r="DB21" s="293"/>
      <c r="DC21" s="293"/>
      <c r="DD21" s="293"/>
      <c r="DE21" s="293"/>
      <c r="DF21" s="169"/>
      <c r="DG21" s="169"/>
      <c r="DH21" s="169"/>
      <c r="DI21" s="169"/>
      <c r="DJ21" s="294"/>
      <c r="DK21" s="295"/>
      <c r="DL21" s="295"/>
      <c r="DM21" s="295"/>
      <c r="DN21" s="295"/>
      <c r="DO21" s="296"/>
      <c r="DP21" s="169"/>
      <c r="DQ21" s="169"/>
      <c r="DR21" s="170"/>
      <c r="DS21" s="169"/>
      <c r="DT21" s="297"/>
      <c r="DU21" s="298"/>
      <c r="DV21" s="298"/>
      <c r="DW21" s="298"/>
      <c r="DX21" s="298"/>
      <c r="DY21" s="299"/>
      <c r="DZ21" s="169"/>
      <c r="EA21" s="169"/>
      <c r="EB21" s="169"/>
      <c r="EC21" s="169"/>
      <c r="ED21" s="297"/>
      <c r="EE21" s="298"/>
      <c r="EF21" s="298"/>
      <c r="EG21" s="298"/>
      <c r="EH21" s="298"/>
      <c r="EI21" s="299"/>
      <c r="EJ21" s="169"/>
      <c r="EK21" s="169"/>
      <c r="EL21" s="169"/>
      <c r="EM21" s="169"/>
      <c r="EN21" s="173"/>
      <c r="EO21" s="173"/>
      <c r="EV21" s="172"/>
      <c r="EW21" s="172"/>
      <c r="EX21" s="293"/>
      <c r="EY21" s="293"/>
      <c r="EZ21" s="293"/>
      <c r="FA21" s="293"/>
      <c r="FB21" s="293"/>
      <c r="FC21" s="293"/>
      <c r="FD21" s="169"/>
      <c r="FE21" s="169"/>
      <c r="FF21" s="169"/>
      <c r="FG21" s="169"/>
      <c r="FH21" s="294"/>
      <c r="FI21" s="295"/>
      <c r="FJ21" s="295"/>
      <c r="FK21" s="295"/>
      <c r="FL21" s="295"/>
      <c r="FM21" s="296"/>
      <c r="FN21" s="169"/>
      <c r="FO21" s="169"/>
      <c r="FP21" s="170"/>
      <c r="FQ21" s="169"/>
      <c r="FR21" s="297"/>
      <c r="FS21" s="298"/>
      <c r="FT21" s="298"/>
      <c r="FU21" s="298"/>
      <c r="FV21" s="298"/>
      <c r="FW21" s="299"/>
      <c r="FX21" s="169"/>
      <c r="FY21" s="169"/>
      <c r="FZ21" s="169"/>
      <c r="GA21" s="169"/>
      <c r="GB21" s="297"/>
      <c r="GC21" s="298"/>
      <c r="GD21" s="298"/>
      <c r="GE21" s="298"/>
      <c r="GF21" s="298"/>
      <c r="GG21" s="299"/>
      <c r="GH21" s="169"/>
      <c r="GI21" s="169"/>
      <c r="GJ21" s="169"/>
      <c r="GK21" s="169"/>
      <c r="GL21" s="173"/>
      <c r="GM21" s="173"/>
      <c r="GT21" s="172"/>
      <c r="GU21" s="172"/>
      <c r="GV21" s="293"/>
      <c r="GW21" s="293"/>
      <c r="GX21" s="293"/>
      <c r="GY21" s="293"/>
      <c r="GZ21" s="293"/>
      <c r="HA21" s="293"/>
      <c r="HB21" s="169"/>
      <c r="HC21" s="169"/>
      <c r="HD21" s="169"/>
      <c r="HE21" s="169"/>
      <c r="HF21" s="294"/>
      <c r="HG21" s="295"/>
      <c r="HH21" s="295"/>
      <c r="HI21" s="295"/>
      <c r="HJ21" s="295"/>
      <c r="HK21" s="296"/>
      <c r="HL21" s="169"/>
      <c r="HM21" s="169"/>
      <c r="HN21" s="170"/>
      <c r="HO21" s="169"/>
      <c r="HP21" s="297"/>
      <c r="HQ21" s="298"/>
      <c r="HR21" s="298"/>
      <c r="HS21" s="298"/>
      <c r="HT21" s="298"/>
      <c r="HU21" s="299"/>
      <c r="HV21" s="169"/>
      <c r="HW21" s="169"/>
      <c r="HX21" s="169"/>
      <c r="HY21" s="169"/>
      <c r="HZ21" s="297"/>
      <c r="IA21" s="298"/>
      <c r="IB21" s="298"/>
      <c r="IC21" s="298"/>
      <c r="ID21" s="298"/>
      <c r="IE21" s="299"/>
      <c r="IF21" s="169"/>
      <c r="IG21" s="169"/>
      <c r="IH21" s="169"/>
      <c r="II21" s="169"/>
      <c r="IJ21" s="173"/>
      <c r="IK21" s="173"/>
      <c r="IR21" s="172"/>
      <c r="IS21" s="172"/>
      <c r="IT21" s="293"/>
      <c r="IU21" s="293"/>
      <c r="IV21" s="293"/>
      <c r="IW21" s="293"/>
      <c r="IX21" s="293"/>
      <c r="IY21" s="293"/>
      <c r="IZ21" s="169"/>
      <c r="JA21" s="169"/>
      <c r="JB21" s="169"/>
      <c r="JC21" s="169"/>
      <c r="JD21" s="294"/>
      <c r="JE21" s="295"/>
      <c r="JF21" s="295"/>
      <c r="JG21" s="295"/>
      <c r="JH21" s="295"/>
      <c r="JI21" s="296"/>
      <c r="JJ21" s="169"/>
      <c r="JK21" s="169"/>
      <c r="JL21" s="170"/>
      <c r="JM21" s="169"/>
      <c r="JN21" s="297"/>
      <c r="JO21" s="298"/>
      <c r="JP21" s="298"/>
      <c r="JQ21" s="298"/>
      <c r="JR21" s="298"/>
      <c r="JS21" s="299"/>
      <c r="JT21" s="169"/>
      <c r="JU21" s="169"/>
      <c r="JV21" s="169"/>
      <c r="JW21" s="169"/>
      <c r="JX21" s="297"/>
      <c r="JY21" s="298"/>
      <c r="JZ21" s="298"/>
      <c r="KA21" s="298"/>
      <c r="KB21" s="298"/>
      <c r="KC21" s="299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3"/>
      <c r="E22" s="293"/>
      <c r="F22" s="293"/>
      <c r="G22" s="293"/>
      <c r="H22" s="293"/>
      <c r="I22" s="293"/>
      <c r="J22" s="169"/>
      <c r="K22" s="169"/>
      <c r="L22" s="169"/>
      <c r="M22" s="169"/>
      <c r="N22" s="294"/>
      <c r="O22" s="295"/>
      <c r="P22" s="295"/>
      <c r="Q22" s="295"/>
      <c r="R22" s="295"/>
      <c r="S22" s="296"/>
      <c r="T22" s="169"/>
      <c r="U22" s="169"/>
      <c r="V22" s="170"/>
      <c r="W22" s="169"/>
      <c r="X22" s="297"/>
      <c r="Y22" s="298"/>
      <c r="Z22" s="298"/>
      <c r="AA22" s="298"/>
      <c r="AB22" s="298"/>
      <c r="AC22" s="299"/>
      <c r="AD22" s="169"/>
      <c r="AE22" s="169"/>
      <c r="AF22" s="169"/>
      <c r="AG22" s="169"/>
      <c r="AH22" s="297"/>
      <c r="AI22" s="298"/>
      <c r="AJ22" s="298"/>
      <c r="AK22" s="298"/>
      <c r="AL22" s="298"/>
      <c r="AM22" s="299"/>
      <c r="AN22" s="169"/>
      <c r="AO22" s="169"/>
      <c r="AP22" s="169"/>
      <c r="AQ22" s="169"/>
      <c r="AR22" s="173"/>
      <c r="AS22" s="173"/>
      <c r="AZ22" s="172"/>
      <c r="BA22" s="172"/>
      <c r="BB22" s="293"/>
      <c r="BC22" s="293"/>
      <c r="BD22" s="293"/>
      <c r="BE22" s="293"/>
      <c r="BF22" s="293"/>
      <c r="BG22" s="293"/>
      <c r="BH22" s="169"/>
      <c r="BI22" s="169"/>
      <c r="BJ22" s="169"/>
      <c r="BK22" s="169"/>
      <c r="BL22" s="294"/>
      <c r="BM22" s="295"/>
      <c r="BN22" s="295"/>
      <c r="BO22" s="295"/>
      <c r="BP22" s="295"/>
      <c r="BQ22" s="296"/>
      <c r="BR22" s="169"/>
      <c r="BS22" s="169"/>
      <c r="BT22" s="170"/>
      <c r="BU22" s="169"/>
      <c r="BV22" s="297"/>
      <c r="BW22" s="298"/>
      <c r="BX22" s="298"/>
      <c r="BY22" s="298"/>
      <c r="BZ22" s="298"/>
      <c r="CA22" s="299"/>
      <c r="CB22" s="169"/>
      <c r="CC22" s="169"/>
      <c r="CD22" s="169"/>
      <c r="CE22" s="169"/>
      <c r="CF22" s="297"/>
      <c r="CG22" s="298"/>
      <c r="CH22" s="298"/>
      <c r="CI22" s="298"/>
      <c r="CJ22" s="298"/>
      <c r="CK22" s="299"/>
      <c r="CL22" s="169"/>
      <c r="CM22" s="169"/>
      <c r="CN22" s="169"/>
      <c r="CO22" s="169"/>
      <c r="CP22" s="173"/>
      <c r="CQ22" s="173"/>
      <c r="CX22" s="172"/>
      <c r="CY22" s="172"/>
      <c r="CZ22" s="293"/>
      <c r="DA22" s="293"/>
      <c r="DB22" s="293"/>
      <c r="DC22" s="293"/>
      <c r="DD22" s="293"/>
      <c r="DE22" s="293"/>
      <c r="DF22" s="169"/>
      <c r="DG22" s="169"/>
      <c r="DH22" s="169"/>
      <c r="DI22" s="169"/>
      <c r="DJ22" s="294"/>
      <c r="DK22" s="295"/>
      <c r="DL22" s="295"/>
      <c r="DM22" s="295"/>
      <c r="DN22" s="295"/>
      <c r="DO22" s="296"/>
      <c r="DP22" s="169"/>
      <c r="DQ22" s="169"/>
      <c r="DR22" s="170"/>
      <c r="DS22" s="169"/>
      <c r="DT22" s="297"/>
      <c r="DU22" s="298"/>
      <c r="DV22" s="298"/>
      <c r="DW22" s="298"/>
      <c r="DX22" s="298"/>
      <c r="DY22" s="299"/>
      <c r="DZ22" s="169"/>
      <c r="EA22" s="169"/>
      <c r="EB22" s="169"/>
      <c r="EC22" s="169"/>
      <c r="ED22" s="297"/>
      <c r="EE22" s="298"/>
      <c r="EF22" s="298"/>
      <c r="EG22" s="298"/>
      <c r="EH22" s="298"/>
      <c r="EI22" s="299"/>
      <c r="EJ22" s="169"/>
      <c r="EK22" s="169"/>
      <c r="EL22" s="169"/>
      <c r="EM22" s="169"/>
      <c r="EN22" s="173"/>
      <c r="EO22" s="173"/>
      <c r="EV22" s="172"/>
      <c r="EW22" s="172"/>
      <c r="EX22" s="293"/>
      <c r="EY22" s="293"/>
      <c r="EZ22" s="293"/>
      <c r="FA22" s="293"/>
      <c r="FB22" s="293"/>
      <c r="FC22" s="293"/>
      <c r="FD22" s="169"/>
      <c r="FE22" s="169"/>
      <c r="FF22" s="169"/>
      <c r="FG22" s="169"/>
      <c r="FH22" s="294"/>
      <c r="FI22" s="295"/>
      <c r="FJ22" s="295"/>
      <c r="FK22" s="295"/>
      <c r="FL22" s="295"/>
      <c r="FM22" s="296"/>
      <c r="FN22" s="169"/>
      <c r="FO22" s="169"/>
      <c r="FP22" s="170"/>
      <c r="FQ22" s="169"/>
      <c r="FR22" s="297"/>
      <c r="FS22" s="298"/>
      <c r="FT22" s="298"/>
      <c r="FU22" s="298"/>
      <c r="FV22" s="298"/>
      <c r="FW22" s="299"/>
      <c r="FX22" s="169"/>
      <c r="FY22" s="169"/>
      <c r="FZ22" s="169"/>
      <c r="GA22" s="169"/>
      <c r="GB22" s="297"/>
      <c r="GC22" s="298"/>
      <c r="GD22" s="298"/>
      <c r="GE22" s="298"/>
      <c r="GF22" s="298"/>
      <c r="GG22" s="299"/>
      <c r="GH22" s="169"/>
      <c r="GI22" s="169"/>
      <c r="GJ22" s="169"/>
      <c r="GK22" s="169"/>
      <c r="GL22" s="173"/>
      <c r="GM22" s="173"/>
      <c r="GT22" s="172"/>
      <c r="GU22" s="172"/>
      <c r="GV22" s="293"/>
      <c r="GW22" s="293"/>
      <c r="GX22" s="293"/>
      <c r="GY22" s="293"/>
      <c r="GZ22" s="293"/>
      <c r="HA22" s="293"/>
      <c r="HB22" s="169"/>
      <c r="HC22" s="169"/>
      <c r="HD22" s="169"/>
      <c r="HE22" s="169"/>
      <c r="HF22" s="294"/>
      <c r="HG22" s="295"/>
      <c r="HH22" s="295"/>
      <c r="HI22" s="295"/>
      <c r="HJ22" s="295"/>
      <c r="HK22" s="296"/>
      <c r="HL22" s="169"/>
      <c r="HM22" s="169"/>
      <c r="HN22" s="170"/>
      <c r="HO22" s="169"/>
      <c r="HP22" s="297"/>
      <c r="HQ22" s="298"/>
      <c r="HR22" s="298"/>
      <c r="HS22" s="298"/>
      <c r="HT22" s="298"/>
      <c r="HU22" s="299"/>
      <c r="HV22" s="169"/>
      <c r="HW22" s="169"/>
      <c r="HX22" s="169"/>
      <c r="HY22" s="169"/>
      <c r="HZ22" s="297"/>
      <c r="IA22" s="298"/>
      <c r="IB22" s="298"/>
      <c r="IC22" s="298"/>
      <c r="ID22" s="298"/>
      <c r="IE22" s="299"/>
      <c r="IF22" s="169"/>
      <c r="IG22" s="169"/>
      <c r="IH22" s="169"/>
      <c r="II22" s="169"/>
      <c r="IJ22" s="173"/>
      <c r="IK22" s="173"/>
      <c r="IR22" s="172"/>
      <c r="IS22" s="172"/>
      <c r="IT22" s="293"/>
      <c r="IU22" s="293"/>
      <c r="IV22" s="293"/>
      <c r="IW22" s="293"/>
      <c r="IX22" s="293"/>
      <c r="IY22" s="293"/>
      <c r="IZ22" s="169"/>
      <c r="JA22" s="169"/>
      <c r="JB22" s="169"/>
      <c r="JC22" s="169"/>
      <c r="JD22" s="294"/>
      <c r="JE22" s="295"/>
      <c r="JF22" s="295"/>
      <c r="JG22" s="295"/>
      <c r="JH22" s="295"/>
      <c r="JI22" s="296"/>
      <c r="JJ22" s="169"/>
      <c r="JK22" s="169"/>
      <c r="JL22" s="170"/>
      <c r="JM22" s="169"/>
      <c r="JN22" s="297"/>
      <c r="JO22" s="298"/>
      <c r="JP22" s="298"/>
      <c r="JQ22" s="298"/>
      <c r="JR22" s="298"/>
      <c r="JS22" s="299"/>
      <c r="JT22" s="169"/>
      <c r="JU22" s="169"/>
      <c r="JV22" s="169"/>
      <c r="JW22" s="169"/>
      <c r="JX22" s="297"/>
      <c r="JY22" s="298"/>
      <c r="JZ22" s="298"/>
      <c r="KA22" s="298"/>
      <c r="KB22" s="298"/>
      <c r="KC22" s="299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3"/>
      <c r="E23" s="293"/>
      <c r="F23" s="293"/>
      <c r="G23" s="293"/>
      <c r="H23" s="293"/>
      <c r="I23" s="293"/>
      <c r="J23" s="169"/>
      <c r="K23" s="169"/>
      <c r="L23" s="169"/>
      <c r="M23" s="169"/>
      <c r="N23" s="294"/>
      <c r="O23" s="295"/>
      <c r="P23" s="295"/>
      <c r="Q23" s="295"/>
      <c r="R23" s="295"/>
      <c r="S23" s="296"/>
      <c r="T23" s="169"/>
      <c r="U23" s="169"/>
      <c r="V23" s="170"/>
      <c r="W23" s="169"/>
      <c r="X23" s="297"/>
      <c r="Y23" s="298"/>
      <c r="Z23" s="298"/>
      <c r="AA23" s="298"/>
      <c r="AB23" s="298"/>
      <c r="AC23" s="299"/>
      <c r="AD23" s="169"/>
      <c r="AE23" s="169"/>
      <c r="AF23" s="169"/>
      <c r="AG23" s="169"/>
      <c r="AH23" s="297"/>
      <c r="AI23" s="298"/>
      <c r="AJ23" s="298"/>
      <c r="AK23" s="298"/>
      <c r="AL23" s="298"/>
      <c r="AM23" s="299"/>
      <c r="AN23" s="169"/>
      <c r="AO23" s="169"/>
      <c r="AP23" s="169"/>
      <c r="AQ23" s="169"/>
      <c r="AR23" s="173"/>
      <c r="AS23" s="173"/>
      <c r="AZ23" s="172"/>
      <c r="BA23" s="172"/>
      <c r="BB23" s="293"/>
      <c r="BC23" s="293"/>
      <c r="BD23" s="293"/>
      <c r="BE23" s="293"/>
      <c r="BF23" s="293"/>
      <c r="BG23" s="293"/>
      <c r="BH23" s="169"/>
      <c r="BI23" s="169"/>
      <c r="BJ23" s="169"/>
      <c r="BK23" s="169"/>
      <c r="BL23" s="294"/>
      <c r="BM23" s="295"/>
      <c r="BN23" s="295"/>
      <c r="BO23" s="295"/>
      <c r="BP23" s="295"/>
      <c r="BQ23" s="296"/>
      <c r="BR23" s="169"/>
      <c r="BS23" s="169"/>
      <c r="BT23" s="170"/>
      <c r="BU23" s="169"/>
      <c r="BV23" s="297"/>
      <c r="BW23" s="298"/>
      <c r="BX23" s="298"/>
      <c r="BY23" s="298"/>
      <c r="BZ23" s="298"/>
      <c r="CA23" s="299"/>
      <c r="CB23" s="169"/>
      <c r="CC23" s="169"/>
      <c r="CD23" s="169"/>
      <c r="CE23" s="169"/>
      <c r="CF23" s="297"/>
      <c r="CG23" s="298"/>
      <c r="CH23" s="298"/>
      <c r="CI23" s="298"/>
      <c r="CJ23" s="298"/>
      <c r="CK23" s="299"/>
      <c r="CL23" s="169"/>
      <c r="CM23" s="169"/>
      <c r="CN23" s="169"/>
      <c r="CO23" s="169"/>
      <c r="CP23" s="173"/>
      <c r="CQ23" s="173"/>
      <c r="CX23" s="172"/>
      <c r="CY23" s="172"/>
      <c r="CZ23" s="293"/>
      <c r="DA23" s="293"/>
      <c r="DB23" s="293"/>
      <c r="DC23" s="293"/>
      <c r="DD23" s="293"/>
      <c r="DE23" s="293"/>
      <c r="DF23" s="169"/>
      <c r="DG23" s="169"/>
      <c r="DH23" s="169"/>
      <c r="DI23" s="169"/>
      <c r="DJ23" s="294"/>
      <c r="DK23" s="295"/>
      <c r="DL23" s="295"/>
      <c r="DM23" s="295"/>
      <c r="DN23" s="295"/>
      <c r="DO23" s="296"/>
      <c r="DP23" s="169"/>
      <c r="DQ23" s="169"/>
      <c r="DR23" s="170"/>
      <c r="DS23" s="169"/>
      <c r="DT23" s="297"/>
      <c r="DU23" s="298"/>
      <c r="DV23" s="298"/>
      <c r="DW23" s="298"/>
      <c r="DX23" s="298"/>
      <c r="DY23" s="299"/>
      <c r="DZ23" s="169"/>
      <c r="EA23" s="169"/>
      <c r="EB23" s="169"/>
      <c r="EC23" s="169"/>
      <c r="ED23" s="297"/>
      <c r="EE23" s="298"/>
      <c r="EF23" s="298"/>
      <c r="EG23" s="298"/>
      <c r="EH23" s="298"/>
      <c r="EI23" s="299"/>
      <c r="EJ23" s="169"/>
      <c r="EK23" s="169"/>
      <c r="EL23" s="169"/>
      <c r="EM23" s="169"/>
      <c r="EN23" s="173"/>
      <c r="EO23" s="173"/>
      <c r="EV23" s="172"/>
      <c r="EW23" s="172"/>
      <c r="EX23" s="293"/>
      <c r="EY23" s="293"/>
      <c r="EZ23" s="293"/>
      <c r="FA23" s="293"/>
      <c r="FB23" s="293"/>
      <c r="FC23" s="293"/>
      <c r="FD23" s="169"/>
      <c r="FE23" s="169"/>
      <c r="FF23" s="169"/>
      <c r="FG23" s="169"/>
      <c r="FH23" s="294"/>
      <c r="FI23" s="295"/>
      <c r="FJ23" s="295"/>
      <c r="FK23" s="295"/>
      <c r="FL23" s="295"/>
      <c r="FM23" s="296"/>
      <c r="FN23" s="169"/>
      <c r="FO23" s="169"/>
      <c r="FP23" s="170"/>
      <c r="FQ23" s="169"/>
      <c r="FR23" s="297"/>
      <c r="FS23" s="298"/>
      <c r="FT23" s="298"/>
      <c r="FU23" s="298"/>
      <c r="FV23" s="298"/>
      <c r="FW23" s="299"/>
      <c r="FX23" s="169"/>
      <c r="FY23" s="169"/>
      <c r="FZ23" s="169"/>
      <c r="GA23" s="169"/>
      <c r="GB23" s="297"/>
      <c r="GC23" s="298"/>
      <c r="GD23" s="298"/>
      <c r="GE23" s="298"/>
      <c r="GF23" s="298"/>
      <c r="GG23" s="299"/>
      <c r="GH23" s="169"/>
      <c r="GI23" s="169"/>
      <c r="GJ23" s="169"/>
      <c r="GK23" s="169"/>
      <c r="GL23" s="173"/>
      <c r="GM23" s="173"/>
      <c r="GT23" s="172"/>
      <c r="GU23" s="172"/>
      <c r="GV23" s="293"/>
      <c r="GW23" s="293"/>
      <c r="GX23" s="293"/>
      <c r="GY23" s="293"/>
      <c r="GZ23" s="293"/>
      <c r="HA23" s="293"/>
      <c r="HB23" s="169"/>
      <c r="HC23" s="169"/>
      <c r="HD23" s="169"/>
      <c r="HE23" s="169"/>
      <c r="HF23" s="294"/>
      <c r="HG23" s="295"/>
      <c r="HH23" s="295"/>
      <c r="HI23" s="295"/>
      <c r="HJ23" s="295"/>
      <c r="HK23" s="296"/>
      <c r="HL23" s="169"/>
      <c r="HM23" s="169"/>
      <c r="HN23" s="170"/>
      <c r="HO23" s="169"/>
      <c r="HP23" s="297"/>
      <c r="HQ23" s="298"/>
      <c r="HR23" s="298"/>
      <c r="HS23" s="298"/>
      <c r="HT23" s="298"/>
      <c r="HU23" s="299"/>
      <c r="HV23" s="169"/>
      <c r="HW23" s="169"/>
      <c r="HX23" s="169"/>
      <c r="HY23" s="169"/>
      <c r="HZ23" s="297"/>
      <c r="IA23" s="298"/>
      <c r="IB23" s="298"/>
      <c r="IC23" s="298"/>
      <c r="ID23" s="298"/>
      <c r="IE23" s="299"/>
      <c r="IF23" s="169"/>
      <c r="IG23" s="169"/>
      <c r="IH23" s="169"/>
      <c r="II23" s="169"/>
      <c r="IJ23" s="173"/>
      <c r="IK23" s="173"/>
      <c r="IR23" s="172"/>
      <c r="IS23" s="172"/>
      <c r="IT23" s="293"/>
      <c r="IU23" s="293"/>
      <c r="IV23" s="293"/>
      <c r="IW23" s="293"/>
      <c r="IX23" s="293"/>
      <c r="IY23" s="293"/>
      <c r="IZ23" s="169"/>
      <c r="JA23" s="169"/>
      <c r="JB23" s="169"/>
      <c r="JC23" s="169"/>
      <c r="JD23" s="294"/>
      <c r="JE23" s="295"/>
      <c r="JF23" s="295"/>
      <c r="JG23" s="295"/>
      <c r="JH23" s="295"/>
      <c r="JI23" s="296"/>
      <c r="JJ23" s="169"/>
      <c r="JK23" s="169"/>
      <c r="JL23" s="170"/>
      <c r="JM23" s="169"/>
      <c r="JN23" s="297"/>
      <c r="JO23" s="298"/>
      <c r="JP23" s="298"/>
      <c r="JQ23" s="298"/>
      <c r="JR23" s="298"/>
      <c r="JS23" s="299"/>
      <c r="JT23" s="169"/>
      <c r="JU23" s="169"/>
      <c r="JV23" s="169"/>
      <c r="JW23" s="169"/>
      <c r="JX23" s="297"/>
      <c r="JY23" s="298"/>
      <c r="JZ23" s="298"/>
      <c r="KA23" s="298"/>
      <c r="KB23" s="298"/>
      <c r="KC23" s="299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3"/>
      <c r="E24" s="293"/>
      <c r="F24" s="293"/>
      <c r="G24" s="293"/>
      <c r="H24" s="293"/>
      <c r="I24" s="293"/>
      <c r="J24" s="169"/>
      <c r="K24" s="169"/>
      <c r="L24" s="169"/>
      <c r="M24" s="169"/>
      <c r="N24" s="294"/>
      <c r="O24" s="295"/>
      <c r="P24" s="295"/>
      <c r="Q24" s="295"/>
      <c r="R24" s="295"/>
      <c r="S24" s="296"/>
      <c r="T24" s="169"/>
      <c r="U24" s="169"/>
      <c r="V24" s="170"/>
      <c r="W24" s="169"/>
      <c r="X24" s="297"/>
      <c r="Y24" s="298"/>
      <c r="Z24" s="298"/>
      <c r="AA24" s="298"/>
      <c r="AB24" s="298"/>
      <c r="AC24" s="299"/>
      <c r="AD24" s="169"/>
      <c r="AE24" s="169"/>
      <c r="AF24" s="169"/>
      <c r="AG24" s="169"/>
      <c r="AH24" s="297"/>
      <c r="AI24" s="298"/>
      <c r="AJ24" s="298"/>
      <c r="AK24" s="298"/>
      <c r="AL24" s="298"/>
      <c r="AM24" s="299"/>
      <c r="AN24" s="169"/>
      <c r="AO24" s="169"/>
      <c r="AP24" s="169"/>
      <c r="AQ24" s="169"/>
      <c r="AR24" s="173"/>
      <c r="AS24" s="173"/>
      <c r="AZ24" s="172"/>
      <c r="BA24" s="172"/>
      <c r="BB24" s="293"/>
      <c r="BC24" s="293"/>
      <c r="BD24" s="293"/>
      <c r="BE24" s="293"/>
      <c r="BF24" s="293"/>
      <c r="BG24" s="293"/>
      <c r="BH24" s="169"/>
      <c r="BI24" s="169"/>
      <c r="BJ24" s="169"/>
      <c r="BK24" s="169"/>
      <c r="BL24" s="294"/>
      <c r="BM24" s="295"/>
      <c r="BN24" s="295"/>
      <c r="BO24" s="295"/>
      <c r="BP24" s="295"/>
      <c r="BQ24" s="296"/>
      <c r="BR24" s="169"/>
      <c r="BS24" s="169"/>
      <c r="BT24" s="170"/>
      <c r="BU24" s="169"/>
      <c r="BV24" s="297"/>
      <c r="BW24" s="298"/>
      <c r="BX24" s="298"/>
      <c r="BY24" s="298"/>
      <c r="BZ24" s="298"/>
      <c r="CA24" s="299"/>
      <c r="CB24" s="169"/>
      <c r="CC24" s="169"/>
      <c r="CD24" s="169"/>
      <c r="CE24" s="169"/>
      <c r="CF24" s="297"/>
      <c r="CG24" s="298"/>
      <c r="CH24" s="298"/>
      <c r="CI24" s="298"/>
      <c r="CJ24" s="298"/>
      <c r="CK24" s="299"/>
      <c r="CL24" s="169"/>
      <c r="CM24" s="169"/>
      <c r="CN24" s="169"/>
      <c r="CO24" s="169"/>
      <c r="CP24" s="173"/>
      <c r="CQ24" s="173"/>
      <c r="CX24" s="172"/>
      <c r="CY24" s="172"/>
      <c r="CZ24" s="293"/>
      <c r="DA24" s="293"/>
      <c r="DB24" s="293"/>
      <c r="DC24" s="293"/>
      <c r="DD24" s="293"/>
      <c r="DE24" s="293"/>
      <c r="DF24" s="169"/>
      <c r="DG24" s="169"/>
      <c r="DH24" s="169"/>
      <c r="DI24" s="169"/>
      <c r="DJ24" s="294"/>
      <c r="DK24" s="295"/>
      <c r="DL24" s="295"/>
      <c r="DM24" s="295"/>
      <c r="DN24" s="295"/>
      <c r="DO24" s="296"/>
      <c r="DP24" s="169"/>
      <c r="DQ24" s="169"/>
      <c r="DR24" s="170"/>
      <c r="DS24" s="169"/>
      <c r="DT24" s="297"/>
      <c r="DU24" s="298"/>
      <c r="DV24" s="298"/>
      <c r="DW24" s="298"/>
      <c r="DX24" s="298"/>
      <c r="DY24" s="299"/>
      <c r="DZ24" s="169"/>
      <c r="EA24" s="169"/>
      <c r="EB24" s="169"/>
      <c r="EC24" s="169"/>
      <c r="ED24" s="297"/>
      <c r="EE24" s="298"/>
      <c r="EF24" s="298"/>
      <c r="EG24" s="298"/>
      <c r="EH24" s="298"/>
      <c r="EI24" s="299"/>
      <c r="EJ24" s="169"/>
      <c r="EK24" s="169"/>
      <c r="EL24" s="169"/>
      <c r="EM24" s="169"/>
      <c r="EN24" s="173"/>
      <c r="EO24" s="173"/>
      <c r="EV24" s="172"/>
      <c r="EW24" s="172"/>
      <c r="EX24" s="293"/>
      <c r="EY24" s="293"/>
      <c r="EZ24" s="293"/>
      <c r="FA24" s="293"/>
      <c r="FB24" s="293"/>
      <c r="FC24" s="293"/>
      <c r="FD24" s="169"/>
      <c r="FE24" s="169"/>
      <c r="FF24" s="169"/>
      <c r="FG24" s="169"/>
      <c r="FH24" s="294"/>
      <c r="FI24" s="295"/>
      <c r="FJ24" s="295"/>
      <c r="FK24" s="295"/>
      <c r="FL24" s="295"/>
      <c r="FM24" s="296"/>
      <c r="FN24" s="169"/>
      <c r="FO24" s="169"/>
      <c r="FP24" s="170"/>
      <c r="FQ24" s="169"/>
      <c r="FR24" s="297"/>
      <c r="FS24" s="298"/>
      <c r="FT24" s="298"/>
      <c r="FU24" s="298"/>
      <c r="FV24" s="298"/>
      <c r="FW24" s="299"/>
      <c r="FX24" s="169"/>
      <c r="FY24" s="169"/>
      <c r="FZ24" s="169"/>
      <c r="GA24" s="169"/>
      <c r="GB24" s="297"/>
      <c r="GC24" s="298"/>
      <c r="GD24" s="298"/>
      <c r="GE24" s="298"/>
      <c r="GF24" s="298"/>
      <c r="GG24" s="299"/>
      <c r="GH24" s="169"/>
      <c r="GI24" s="169"/>
      <c r="GJ24" s="169"/>
      <c r="GK24" s="169"/>
      <c r="GL24" s="173"/>
      <c r="GM24" s="173"/>
      <c r="GT24" s="172"/>
      <c r="GU24" s="172"/>
      <c r="GV24" s="293"/>
      <c r="GW24" s="293"/>
      <c r="GX24" s="293"/>
      <c r="GY24" s="293"/>
      <c r="GZ24" s="293"/>
      <c r="HA24" s="293"/>
      <c r="HB24" s="169"/>
      <c r="HC24" s="169"/>
      <c r="HD24" s="169"/>
      <c r="HE24" s="169"/>
      <c r="HF24" s="294"/>
      <c r="HG24" s="295"/>
      <c r="HH24" s="295"/>
      <c r="HI24" s="295"/>
      <c r="HJ24" s="295"/>
      <c r="HK24" s="296"/>
      <c r="HL24" s="169"/>
      <c r="HM24" s="169"/>
      <c r="HN24" s="170"/>
      <c r="HO24" s="169"/>
      <c r="HP24" s="297"/>
      <c r="HQ24" s="298"/>
      <c r="HR24" s="298"/>
      <c r="HS24" s="298"/>
      <c r="HT24" s="298"/>
      <c r="HU24" s="299"/>
      <c r="HV24" s="169"/>
      <c r="HW24" s="169"/>
      <c r="HX24" s="169"/>
      <c r="HY24" s="169"/>
      <c r="HZ24" s="297"/>
      <c r="IA24" s="298"/>
      <c r="IB24" s="298"/>
      <c r="IC24" s="298"/>
      <c r="ID24" s="298"/>
      <c r="IE24" s="299"/>
      <c r="IF24" s="169"/>
      <c r="IG24" s="169"/>
      <c r="IH24" s="169"/>
      <c r="II24" s="169"/>
      <c r="IJ24" s="173"/>
      <c r="IK24" s="173"/>
      <c r="IR24" s="172"/>
      <c r="IS24" s="172"/>
      <c r="IT24" s="293"/>
      <c r="IU24" s="293"/>
      <c r="IV24" s="293"/>
      <c r="IW24" s="293"/>
      <c r="IX24" s="293"/>
      <c r="IY24" s="293"/>
      <c r="IZ24" s="169"/>
      <c r="JA24" s="169"/>
      <c r="JB24" s="169"/>
      <c r="JC24" s="169"/>
      <c r="JD24" s="294"/>
      <c r="JE24" s="295"/>
      <c r="JF24" s="295"/>
      <c r="JG24" s="295"/>
      <c r="JH24" s="295"/>
      <c r="JI24" s="296"/>
      <c r="JJ24" s="169"/>
      <c r="JK24" s="169"/>
      <c r="JL24" s="170"/>
      <c r="JM24" s="169"/>
      <c r="JN24" s="297"/>
      <c r="JO24" s="298"/>
      <c r="JP24" s="298"/>
      <c r="JQ24" s="298"/>
      <c r="JR24" s="298"/>
      <c r="JS24" s="299"/>
      <c r="JT24" s="169"/>
      <c r="JU24" s="169"/>
      <c r="JV24" s="169"/>
      <c r="JW24" s="169"/>
      <c r="JX24" s="297"/>
      <c r="JY24" s="298"/>
      <c r="JZ24" s="298"/>
      <c r="KA24" s="298"/>
      <c r="KB24" s="298"/>
      <c r="KC24" s="299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3"/>
      <c r="E25" s="293"/>
      <c r="F25" s="293"/>
      <c r="G25" s="293"/>
      <c r="H25" s="293"/>
      <c r="I25" s="293"/>
      <c r="J25" s="169"/>
      <c r="K25" s="169"/>
      <c r="L25" s="169"/>
      <c r="M25" s="169"/>
      <c r="N25" s="294"/>
      <c r="O25" s="295"/>
      <c r="P25" s="295"/>
      <c r="Q25" s="295"/>
      <c r="R25" s="295"/>
      <c r="S25" s="296"/>
      <c r="T25" s="169"/>
      <c r="U25" s="169"/>
      <c r="V25" s="170"/>
      <c r="W25" s="169"/>
      <c r="X25" s="297"/>
      <c r="Y25" s="298"/>
      <c r="Z25" s="298"/>
      <c r="AA25" s="298"/>
      <c r="AB25" s="298"/>
      <c r="AC25" s="299"/>
      <c r="AD25" s="169"/>
      <c r="AE25" s="169"/>
      <c r="AF25" s="169"/>
      <c r="AG25" s="169"/>
      <c r="AH25" s="297"/>
      <c r="AI25" s="298"/>
      <c r="AJ25" s="298"/>
      <c r="AK25" s="298"/>
      <c r="AL25" s="298"/>
      <c r="AM25" s="299"/>
      <c r="AN25" s="169"/>
      <c r="AO25" s="169"/>
      <c r="AP25" s="169"/>
      <c r="AQ25" s="169"/>
      <c r="AR25" s="173"/>
      <c r="AS25" s="173"/>
      <c r="AZ25" s="172"/>
      <c r="BA25" s="172"/>
      <c r="BB25" s="293"/>
      <c r="BC25" s="293"/>
      <c r="BD25" s="293"/>
      <c r="BE25" s="293"/>
      <c r="BF25" s="293"/>
      <c r="BG25" s="293"/>
      <c r="BH25" s="169"/>
      <c r="BI25" s="169"/>
      <c r="BJ25" s="169"/>
      <c r="BK25" s="169"/>
      <c r="BL25" s="294"/>
      <c r="BM25" s="295"/>
      <c r="BN25" s="295"/>
      <c r="BO25" s="295"/>
      <c r="BP25" s="295"/>
      <c r="BQ25" s="296"/>
      <c r="BR25" s="169"/>
      <c r="BS25" s="169"/>
      <c r="BT25" s="170"/>
      <c r="BU25" s="169"/>
      <c r="BV25" s="297"/>
      <c r="BW25" s="298"/>
      <c r="BX25" s="298"/>
      <c r="BY25" s="298"/>
      <c r="BZ25" s="298"/>
      <c r="CA25" s="299"/>
      <c r="CB25" s="169"/>
      <c r="CC25" s="169"/>
      <c r="CD25" s="169"/>
      <c r="CE25" s="169"/>
      <c r="CF25" s="297"/>
      <c r="CG25" s="298"/>
      <c r="CH25" s="298"/>
      <c r="CI25" s="298"/>
      <c r="CJ25" s="298"/>
      <c r="CK25" s="299"/>
      <c r="CL25" s="169"/>
      <c r="CM25" s="169"/>
      <c r="CN25" s="169"/>
      <c r="CO25" s="169"/>
      <c r="CP25" s="173"/>
      <c r="CQ25" s="173"/>
      <c r="CX25" s="172"/>
      <c r="CY25" s="172"/>
      <c r="CZ25" s="293"/>
      <c r="DA25" s="293"/>
      <c r="DB25" s="293"/>
      <c r="DC25" s="293"/>
      <c r="DD25" s="293"/>
      <c r="DE25" s="293"/>
      <c r="DF25" s="169"/>
      <c r="DG25" s="169"/>
      <c r="DH25" s="169"/>
      <c r="DI25" s="169"/>
      <c r="DJ25" s="294"/>
      <c r="DK25" s="295"/>
      <c r="DL25" s="295"/>
      <c r="DM25" s="295"/>
      <c r="DN25" s="295"/>
      <c r="DO25" s="296"/>
      <c r="DP25" s="169"/>
      <c r="DQ25" s="169"/>
      <c r="DR25" s="170"/>
      <c r="DS25" s="169"/>
      <c r="DT25" s="297"/>
      <c r="DU25" s="298"/>
      <c r="DV25" s="298"/>
      <c r="DW25" s="298"/>
      <c r="DX25" s="298"/>
      <c r="DY25" s="299"/>
      <c r="DZ25" s="169"/>
      <c r="EA25" s="169"/>
      <c r="EB25" s="169"/>
      <c r="EC25" s="169"/>
      <c r="ED25" s="297"/>
      <c r="EE25" s="298"/>
      <c r="EF25" s="298"/>
      <c r="EG25" s="298"/>
      <c r="EH25" s="298"/>
      <c r="EI25" s="299"/>
      <c r="EJ25" s="169"/>
      <c r="EK25" s="169"/>
      <c r="EL25" s="169"/>
      <c r="EM25" s="169"/>
      <c r="EN25" s="173"/>
      <c r="EO25" s="173"/>
      <c r="EV25" s="172"/>
      <c r="EW25" s="172"/>
      <c r="EX25" s="293"/>
      <c r="EY25" s="293"/>
      <c r="EZ25" s="293"/>
      <c r="FA25" s="293"/>
      <c r="FB25" s="293"/>
      <c r="FC25" s="293"/>
      <c r="FD25" s="169"/>
      <c r="FE25" s="169"/>
      <c r="FF25" s="169"/>
      <c r="FG25" s="169"/>
      <c r="FH25" s="294"/>
      <c r="FI25" s="295"/>
      <c r="FJ25" s="295"/>
      <c r="FK25" s="295"/>
      <c r="FL25" s="295"/>
      <c r="FM25" s="296"/>
      <c r="FN25" s="169"/>
      <c r="FO25" s="169"/>
      <c r="FP25" s="170"/>
      <c r="FQ25" s="169"/>
      <c r="FR25" s="297"/>
      <c r="FS25" s="298"/>
      <c r="FT25" s="298"/>
      <c r="FU25" s="298"/>
      <c r="FV25" s="298"/>
      <c r="FW25" s="299"/>
      <c r="FX25" s="169"/>
      <c r="FY25" s="169"/>
      <c r="FZ25" s="169"/>
      <c r="GA25" s="169"/>
      <c r="GB25" s="297"/>
      <c r="GC25" s="298"/>
      <c r="GD25" s="298"/>
      <c r="GE25" s="298"/>
      <c r="GF25" s="298"/>
      <c r="GG25" s="299"/>
      <c r="GH25" s="169"/>
      <c r="GI25" s="169"/>
      <c r="GJ25" s="169"/>
      <c r="GK25" s="169"/>
      <c r="GL25" s="173"/>
      <c r="GM25" s="173"/>
      <c r="GT25" s="172"/>
      <c r="GU25" s="172"/>
      <c r="GV25" s="293"/>
      <c r="GW25" s="293"/>
      <c r="GX25" s="293"/>
      <c r="GY25" s="293"/>
      <c r="GZ25" s="293"/>
      <c r="HA25" s="293"/>
      <c r="HB25" s="169"/>
      <c r="HC25" s="169"/>
      <c r="HD25" s="169"/>
      <c r="HE25" s="169"/>
      <c r="HF25" s="294"/>
      <c r="HG25" s="295"/>
      <c r="HH25" s="295"/>
      <c r="HI25" s="295"/>
      <c r="HJ25" s="295"/>
      <c r="HK25" s="296"/>
      <c r="HL25" s="169"/>
      <c r="HM25" s="169"/>
      <c r="HN25" s="170"/>
      <c r="HO25" s="169"/>
      <c r="HP25" s="297"/>
      <c r="HQ25" s="298"/>
      <c r="HR25" s="298"/>
      <c r="HS25" s="298"/>
      <c r="HT25" s="298"/>
      <c r="HU25" s="299"/>
      <c r="HV25" s="169"/>
      <c r="HW25" s="169"/>
      <c r="HX25" s="169"/>
      <c r="HY25" s="169"/>
      <c r="HZ25" s="297"/>
      <c r="IA25" s="298"/>
      <c r="IB25" s="298"/>
      <c r="IC25" s="298"/>
      <c r="ID25" s="298"/>
      <c r="IE25" s="299"/>
      <c r="IF25" s="169"/>
      <c r="IG25" s="169"/>
      <c r="IH25" s="169"/>
      <c r="II25" s="169"/>
      <c r="IJ25" s="173"/>
      <c r="IK25" s="173"/>
      <c r="IR25" s="172"/>
      <c r="IS25" s="172"/>
      <c r="IT25" s="293"/>
      <c r="IU25" s="293"/>
      <c r="IV25" s="293"/>
      <c r="IW25" s="293"/>
      <c r="IX25" s="293"/>
      <c r="IY25" s="293"/>
      <c r="IZ25" s="169"/>
      <c r="JA25" s="169"/>
      <c r="JB25" s="169"/>
      <c r="JC25" s="169"/>
      <c r="JD25" s="294"/>
      <c r="JE25" s="295"/>
      <c r="JF25" s="295"/>
      <c r="JG25" s="295"/>
      <c r="JH25" s="295"/>
      <c r="JI25" s="296"/>
      <c r="JJ25" s="169"/>
      <c r="JK25" s="169"/>
      <c r="JL25" s="170"/>
      <c r="JM25" s="169"/>
      <c r="JN25" s="297"/>
      <c r="JO25" s="298"/>
      <c r="JP25" s="298"/>
      <c r="JQ25" s="298"/>
      <c r="JR25" s="298"/>
      <c r="JS25" s="299"/>
      <c r="JT25" s="169"/>
      <c r="JU25" s="169"/>
      <c r="JV25" s="169"/>
      <c r="JW25" s="169"/>
      <c r="JX25" s="297"/>
      <c r="JY25" s="298"/>
      <c r="JZ25" s="298"/>
      <c r="KA25" s="298"/>
      <c r="KB25" s="298"/>
      <c r="KC25" s="299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3"/>
      <c r="E26" s="293"/>
      <c r="F26" s="293"/>
      <c r="G26" s="293"/>
      <c r="H26" s="293"/>
      <c r="I26" s="293"/>
      <c r="J26" s="169"/>
      <c r="K26" s="169"/>
      <c r="L26" s="169"/>
      <c r="M26" s="169"/>
      <c r="N26" s="294"/>
      <c r="O26" s="295"/>
      <c r="P26" s="295"/>
      <c r="Q26" s="295"/>
      <c r="R26" s="295"/>
      <c r="S26" s="296"/>
      <c r="T26" s="169"/>
      <c r="U26" s="169"/>
      <c r="V26" s="170"/>
      <c r="W26" s="169"/>
      <c r="X26" s="297"/>
      <c r="Y26" s="298"/>
      <c r="Z26" s="298"/>
      <c r="AA26" s="298"/>
      <c r="AB26" s="298"/>
      <c r="AC26" s="299"/>
      <c r="AD26" s="169"/>
      <c r="AE26" s="169"/>
      <c r="AF26" s="169"/>
      <c r="AG26" s="169"/>
      <c r="AH26" s="297"/>
      <c r="AI26" s="298"/>
      <c r="AJ26" s="298"/>
      <c r="AK26" s="298"/>
      <c r="AL26" s="298"/>
      <c r="AM26" s="299"/>
      <c r="AN26" s="169"/>
      <c r="AO26" s="169"/>
      <c r="AP26" s="169"/>
      <c r="AQ26" s="169"/>
      <c r="AR26" s="173"/>
      <c r="AS26" s="173"/>
      <c r="AZ26" s="172"/>
      <c r="BA26" s="172"/>
      <c r="BB26" s="293"/>
      <c r="BC26" s="293"/>
      <c r="BD26" s="293"/>
      <c r="BE26" s="293"/>
      <c r="BF26" s="293"/>
      <c r="BG26" s="293"/>
      <c r="BH26" s="169"/>
      <c r="BI26" s="169"/>
      <c r="BJ26" s="169"/>
      <c r="BK26" s="169"/>
      <c r="BL26" s="294"/>
      <c r="BM26" s="295"/>
      <c r="BN26" s="295"/>
      <c r="BO26" s="295"/>
      <c r="BP26" s="295"/>
      <c r="BQ26" s="296"/>
      <c r="BR26" s="169"/>
      <c r="BS26" s="169"/>
      <c r="BT26" s="170"/>
      <c r="BU26" s="169"/>
      <c r="BV26" s="297"/>
      <c r="BW26" s="298"/>
      <c r="BX26" s="298"/>
      <c r="BY26" s="298"/>
      <c r="BZ26" s="298"/>
      <c r="CA26" s="299"/>
      <c r="CB26" s="169"/>
      <c r="CC26" s="169"/>
      <c r="CD26" s="169"/>
      <c r="CE26" s="169"/>
      <c r="CF26" s="297"/>
      <c r="CG26" s="298"/>
      <c r="CH26" s="298"/>
      <c r="CI26" s="298"/>
      <c r="CJ26" s="298"/>
      <c r="CK26" s="299"/>
      <c r="CL26" s="169"/>
      <c r="CM26" s="169"/>
      <c r="CN26" s="169"/>
      <c r="CO26" s="169"/>
      <c r="CP26" s="173"/>
      <c r="CQ26" s="173"/>
      <c r="CX26" s="172"/>
      <c r="CY26" s="172"/>
      <c r="CZ26" s="293"/>
      <c r="DA26" s="293"/>
      <c r="DB26" s="293"/>
      <c r="DC26" s="293"/>
      <c r="DD26" s="293"/>
      <c r="DE26" s="293"/>
      <c r="DF26" s="169"/>
      <c r="DG26" s="169"/>
      <c r="DH26" s="169"/>
      <c r="DI26" s="169"/>
      <c r="DJ26" s="294"/>
      <c r="DK26" s="295"/>
      <c r="DL26" s="295"/>
      <c r="DM26" s="295"/>
      <c r="DN26" s="295"/>
      <c r="DO26" s="296"/>
      <c r="DP26" s="169"/>
      <c r="DQ26" s="169"/>
      <c r="DR26" s="170"/>
      <c r="DS26" s="169"/>
      <c r="DT26" s="297"/>
      <c r="DU26" s="298"/>
      <c r="DV26" s="298"/>
      <c r="DW26" s="298"/>
      <c r="DX26" s="298"/>
      <c r="DY26" s="299"/>
      <c r="DZ26" s="169"/>
      <c r="EA26" s="169"/>
      <c r="EB26" s="169"/>
      <c r="EC26" s="169"/>
      <c r="ED26" s="297"/>
      <c r="EE26" s="298"/>
      <c r="EF26" s="298"/>
      <c r="EG26" s="298"/>
      <c r="EH26" s="298"/>
      <c r="EI26" s="299"/>
      <c r="EJ26" s="169"/>
      <c r="EK26" s="169"/>
      <c r="EL26" s="169"/>
      <c r="EM26" s="169"/>
      <c r="EN26" s="173"/>
      <c r="EO26" s="173"/>
      <c r="EV26" s="172"/>
      <c r="EW26" s="172"/>
      <c r="EX26" s="293"/>
      <c r="EY26" s="293"/>
      <c r="EZ26" s="293"/>
      <c r="FA26" s="293"/>
      <c r="FB26" s="293"/>
      <c r="FC26" s="293"/>
      <c r="FD26" s="169"/>
      <c r="FE26" s="169"/>
      <c r="FF26" s="169"/>
      <c r="FG26" s="169"/>
      <c r="FH26" s="294"/>
      <c r="FI26" s="295"/>
      <c r="FJ26" s="295"/>
      <c r="FK26" s="295"/>
      <c r="FL26" s="295"/>
      <c r="FM26" s="296"/>
      <c r="FN26" s="169"/>
      <c r="FO26" s="169"/>
      <c r="FP26" s="170"/>
      <c r="FQ26" s="169"/>
      <c r="FR26" s="297"/>
      <c r="FS26" s="298"/>
      <c r="FT26" s="298"/>
      <c r="FU26" s="298"/>
      <c r="FV26" s="298"/>
      <c r="FW26" s="299"/>
      <c r="FX26" s="169"/>
      <c r="FY26" s="169"/>
      <c r="FZ26" s="169"/>
      <c r="GA26" s="169"/>
      <c r="GB26" s="297"/>
      <c r="GC26" s="298"/>
      <c r="GD26" s="298"/>
      <c r="GE26" s="298"/>
      <c r="GF26" s="298"/>
      <c r="GG26" s="299"/>
      <c r="GH26" s="169"/>
      <c r="GI26" s="169"/>
      <c r="GJ26" s="169"/>
      <c r="GK26" s="169"/>
      <c r="GL26" s="173"/>
      <c r="GM26" s="173"/>
      <c r="GT26" s="172"/>
      <c r="GU26" s="172"/>
      <c r="GV26" s="293"/>
      <c r="GW26" s="293"/>
      <c r="GX26" s="293"/>
      <c r="GY26" s="293"/>
      <c r="GZ26" s="293"/>
      <c r="HA26" s="293"/>
      <c r="HB26" s="169"/>
      <c r="HC26" s="169"/>
      <c r="HD26" s="169"/>
      <c r="HE26" s="169"/>
      <c r="HF26" s="294"/>
      <c r="HG26" s="295"/>
      <c r="HH26" s="295"/>
      <c r="HI26" s="295"/>
      <c r="HJ26" s="295"/>
      <c r="HK26" s="296"/>
      <c r="HL26" s="169"/>
      <c r="HM26" s="169"/>
      <c r="HN26" s="170"/>
      <c r="HO26" s="169"/>
      <c r="HP26" s="297"/>
      <c r="HQ26" s="298"/>
      <c r="HR26" s="298"/>
      <c r="HS26" s="298"/>
      <c r="HT26" s="298"/>
      <c r="HU26" s="299"/>
      <c r="HV26" s="169"/>
      <c r="HW26" s="169"/>
      <c r="HX26" s="169"/>
      <c r="HY26" s="169"/>
      <c r="HZ26" s="297"/>
      <c r="IA26" s="298"/>
      <c r="IB26" s="298"/>
      <c r="IC26" s="298"/>
      <c r="ID26" s="298"/>
      <c r="IE26" s="299"/>
      <c r="IF26" s="169"/>
      <c r="IG26" s="169"/>
      <c r="IH26" s="169"/>
      <c r="II26" s="169"/>
      <c r="IJ26" s="173"/>
      <c r="IK26" s="173"/>
      <c r="IR26" s="172"/>
      <c r="IS26" s="172"/>
      <c r="IT26" s="293"/>
      <c r="IU26" s="293"/>
      <c r="IV26" s="293"/>
      <c r="IW26" s="293"/>
      <c r="IX26" s="293"/>
      <c r="IY26" s="293"/>
      <c r="IZ26" s="169"/>
      <c r="JA26" s="169"/>
      <c r="JB26" s="169"/>
      <c r="JC26" s="169"/>
      <c r="JD26" s="294"/>
      <c r="JE26" s="295"/>
      <c r="JF26" s="295"/>
      <c r="JG26" s="295"/>
      <c r="JH26" s="295"/>
      <c r="JI26" s="296"/>
      <c r="JJ26" s="169"/>
      <c r="JK26" s="169"/>
      <c r="JL26" s="170"/>
      <c r="JM26" s="169"/>
      <c r="JN26" s="297"/>
      <c r="JO26" s="298"/>
      <c r="JP26" s="298"/>
      <c r="JQ26" s="298"/>
      <c r="JR26" s="298"/>
      <c r="JS26" s="299"/>
      <c r="JT26" s="169"/>
      <c r="JU26" s="169"/>
      <c r="JV26" s="169"/>
      <c r="JW26" s="169"/>
      <c r="JX26" s="297"/>
      <c r="JY26" s="298"/>
      <c r="JZ26" s="298"/>
      <c r="KA26" s="298"/>
      <c r="KB26" s="298"/>
      <c r="KC26" s="299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3"/>
      <c r="E27" s="293"/>
      <c r="F27" s="293"/>
      <c r="G27" s="293"/>
      <c r="H27" s="293"/>
      <c r="I27" s="293"/>
      <c r="J27" s="169"/>
      <c r="K27" s="169"/>
      <c r="L27" s="169"/>
      <c r="M27" s="169"/>
      <c r="N27" s="294"/>
      <c r="O27" s="295"/>
      <c r="P27" s="295"/>
      <c r="Q27" s="295"/>
      <c r="R27" s="295"/>
      <c r="S27" s="296"/>
      <c r="T27" s="169"/>
      <c r="U27" s="169"/>
      <c r="V27" s="170"/>
      <c r="W27" s="169"/>
      <c r="X27" s="297"/>
      <c r="Y27" s="298"/>
      <c r="Z27" s="298"/>
      <c r="AA27" s="298"/>
      <c r="AB27" s="298"/>
      <c r="AC27" s="299"/>
      <c r="AD27" s="169"/>
      <c r="AE27" s="169"/>
      <c r="AF27" s="169"/>
      <c r="AG27" s="169"/>
      <c r="AH27" s="297"/>
      <c r="AI27" s="298"/>
      <c r="AJ27" s="298"/>
      <c r="AK27" s="298"/>
      <c r="AL27" s="298"/>
      <c r="AM27" s="299"/>
      <c r="AN27" s="169"/>
      <c r="AO27" s="169"/>
      <c r="AP27" s="169"/>
      <c r="AQ27" s="169"/>
      <c r="AR27" s="173"/>
      <c r="AS27" s="173"/>
      <c r="AZ27" s="172"/>
      <c r="BA27" s="172"/>
      <c r="BB27" s="293"/>
      <c r="BC27" s="293"/>
      <c r="BD27" s="293"/>
      <c r="BE27" s="293"/>
      <c r="BF27" s="293"/>
      <c r="BG27" s="293"/>
      <c r="BH27" s="169"/>
      <c r="BI27" s="169"/>
      <c r="BJ27" s="169"/>
      <c r="BK27" s="169"/>
      <c r="BL27" s="294"/>
      <c r="BM27" s="295"/>
      <c r="BN27" s="295"/>
      <c r="BO27" s="295"/>
      <c r="BP27" s="295"/>
      <c r="BQ27" s="296"/>
      <c r="BR27" s="169"/>
      <c r="BS27" s="169"/>
      <c r="BT27" s="170"/>
      <c r="BU27" s="169"/>
      <c r="BV27" s="297"/>
      <c r="BW27" s="298"/>
      <c r="BX27" s="298"/>
      <c r="BY27" s="298"/>
      <c r="BZ27" s="298"/>
      <c r="CA27" s="299"/>
      <c r="CB27" s="169"/>
      <c r="CC27" s="169"/>
      <c r="CD27" s="169"/>
      <c r="CE27" s="169"/>
      <c r="CF27" s="297"/>
      <c r="CG27" s="298"/>
      <c r="CH27" s="298"/>
      <c r="CI27" s="298"/>
      <c r="CJ27" s="298"/>
      <c r="CK27" s="299"/>
      <c r="CL27" s="169"/>
      <c r="CM27" s="169"/>
      <c r="CN27" s="169"/>
      <c r="CO27" s="169"/>
      <c r="CP27" s="173"/>
      <c r="CQ27" s="173"/>
      <c r="CX27" s="172"/>
      <c r="CY27" s="172"/>
      <c r="CZ27" s="293"/>
      <c r="DA27" s="293"/>
      <c r="DB27" s="293"/>
      <c r="DC27" s="293"/>
      <c r="DD27" s="293"/>
      <c r="DE27" s="293"/>
      <c r="DF27" s="169"/>
      <c r="DG27" s="169"/>
      <c r="DH27" s="169"/>
      <c r="DI27" s="169"/>
      <c r="DJ27" s="294"/>
      <c r="DK27" s="295"/>
      <c r="DL27" s="295"/>
      <c r="DM27" s="295"/>
      <c r="DN27" s="295"/>
      <c r="DO27" s="296"/>
      <c r="DP27" s="169"/>
      <c r="DQ27" s="169"/>
      <c r="DR27" s="170"/>
      <c r="DS27" s="169"/>
      <c r="DT27" s="297"/>
      <c r="DU27" s="298"/>
      <c r="DV27" s="298"/>
      <c r="DW27" s="298"/>
      <c r="DX27" s="298"/>
      <c r="DY27" s="299"/>
      <c r="DZ27" s="169"/>
      <c r="EA27" s="169"/>
      <c r="EB27" s="169"/>
      <c r="EC27" s="169"/>
      <c r="ED27" s="297"/>
      <c r="EE27" s="298"/>
      <c r="EF27" s="298"/>
      <c r="EG27" s="298"/>
      <c r="EH27" s="298"/>
      <c r="EI27" s="299"/>
      <c r="EJ27" s="169"/>
      <c r="EK27" s="169"/>
      <c r="EL27" s="169"/>
      <c r="EM27" s="169"/>
      <c r="EN27" s="173"/>
      <c r="EO27" s="173"/>
      <c r="EV27" s="172"/>
      <c r="EW27" s="172"/>
      <c r="EX27" s="293"/>
      <c r="EY27" s="293"/>
      <c r="EZ27" s="293"/>
      <c r="FA27" s="293"/>
      <c r="FB27" s="293"/>
      <c r="FC27" s="293"/>
      <c r="FD27" s="169"/>
      <c r="FE27" s="169"/>
      <c r="FF27" s="169"/>
      <c r="FG27" s="169"/>
      <c r="FH27" s="294"/>
      <c r="FI27" s="295"/>
      <c r="FJ27" s="295"/>
      <c r="FK27" s="295"/>
      <c r="FL27" s="295"/>
      <c r="FM27" s="296"/>
      <c r="FN27" s="169"/>
      <c r="FO27" s="169"/>
      <c r="FP27" s="170"/>
      <c r="FQ27" s="169"/>
      <c r="FR27" s="297"/>
      <c r="FS27" s="298"/>
      <c r="FT27" s="298"/>
      <c r="FU27" s="298"/>
      <c r="FV27" s="298"/>
      <c r="FW27" s="299"/>
      <c r="FX27" s="169"/>
      <c r="FY27" s="169"/>
      <c r="FZ27" s="169"/>
      <c r="GA27" s="169"/>
      <c r="GB27" s="297"/>
      <c r="GC27" s="298"/>
      <c r="GD27" s="298"/>
      <c r="GE27" s="298"/>
      <c r="GF27" s="298"/>
      <c r="GG27" s="299"/>
      <c r="GH27" s="169"/>
      <c r="GI27" s="169"/>
      <c r="GJ27" s="169"/>
      <c r="GK27" s="169"/>
      <c r="GL27" s="173"/>
      <c r="GM27" s="173"/>
      <c r="GT27" s="172"/>
      <c r="GU27" s="172"/>
      <c r="GV27" s="293"/>
      <c r="GW27" s="293"/>
      <c r="GX27" s="293"/>
      <c r="GY27" s="293"/>
      <c r="GZ27" s="293"/>
      <c r="HA27" s="293"/>
      <c r="HB27" s="169"/>
      <c r="HC27" s="169"/>
      <c r="HD27" s="169"/>
      <c r="HE27" s="169"/>
      <c r="HF27" s="294"/>
      <c r="HG27" s="295"/>
      <c r="HH27" s="295"/>
      <c r="HI27" s="295"/>
      <c r="HJ27" s="295"/>
      <c r="HK27" s="296"/>
      <c r="HL27" s="169"/>
      <c r="HM27" s="169"/>
      <c r="HN27" s="170"/>
      <c r="HO27" s="169"/>
      <c r="HP27" s="297"/>
      <c r="HQ27" s="298"/>
      <c r="HR27" s="298"/>
      <c r="HS27" s="298"/>
      <c r="HT27" s="298"/>
      <c r="HU27" s="299"/>
      <c r="HV27" s="169"/>
      <c r="HW27" s="169"/>
      <c r="HX27" s="169"/>
      <c r="HY27" s="169"/>
      <c r="HZ27" s="297"/>
      <c r="IA27" s="298"/>
      <c r="IB27" s="298"/>
      <c r="IC27" s="298"/>
      <c r="ID27" s="298"/>
      <c r="IE27" s="299"/>
      <c r="IF27" s="169"/>
      <c r="IG27" s="169"/>
      <c r="IH27" s="169"/>
      <c r="II27" s="169"/>
      <c r="IJ27" s="173"/>
      <c r="IK27" s="173"/>
      <c r="IR27" s="172"/>
      <c r="IS27" s="172"/>
      <c r="IT27" s="293"/>
      <c r="IU27" s="293"/>
      <c r="IV27" s="293"/>
      <c r="IW27" s="293"/>
      <c r="IX27" s="293"/>
      <c r="IY27" s="293"/>
      <c r="IZ27" s="169"/>
      <c r="JA27" s="169"/>
      <c r="JB27" s="169"/>
      <c r="JC27" s="169"/>
      <c r="JD27" s="294"/>
      <c r="JE27" s="295"/>
      <c r="JF27" s="295"/>
      <c r="JG27" s="295"/>
      <c r="JH27" s="295"/>
      <c r="JI27" s="296"/>
      <c r="JJ27" s="169"/>
      <c r="JK27" s="169"/>
      <c r="JL27" s="170"/>
      <c r="JM27" s="169"/>
      <c r="JN27" s="297"/>
      <c r="JO27" s="298"/>
      <c r="JP27" s="298"/>
      <c r="JQ27" s="298"/>
      <c r="JR27" s="298"/>
      <c r="JS27" s="299"/>
      <c r="JT27" s="169"/>
      <c r="JU27" s="169"/>
      <c r="JV27" s="169"/>
      <c r="JW27" s="169"/>
      <c r="JX27" s="297"/>
      <c r="JY27" s="298"/>
      <c r="JZ27" s="298"/>
      <c r="KA27" s="298"/>
      <c r="KB27" s="298"/>
      <c r="KC27" s="299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3"/>
      <c r="E28" s="293"/>
      <c r="F28" s="293"/>
      <c r="G28" s="293"/>
      <c r="H28" s="293"/>
      <c r="I28" s="293"/>
      <c r="J28" s="169"/>
      <c r="K28" s="169"/>
      <c r="L28" s="169"/>
      <c r="M28" s="169"/>
      <c r="N28" s="294"/>
      <c r="O28" s="295"/>
      <c r="P28" s="295"/>
      <c r="Q28" s="295"/>
      <c r="R28" s="295"/>
      <c r="S28" s="296"/>
      <c r="T28" s="169"/>
      <c r="U28" s="169"/>
      <c r="V28" s="170"/>
      <c r="W28" s="169"/>
      <c r="X28" s="297"/>
      <c r="Y28" s="298"/>
      <c r="Z28" s="298"/>
      <c r="AA28" s="298"/>
      <c r="AB28" s="298"/>
      <c r="AC28" s="299"/>
      <c r="AD28" s="169"/>
      <c r="AE28" s="169"/>
      <c r="AF28" s="169"/>
      <c r="AG28" s="169"/>
      <c r="AH28" s="297"/>
      <c r="AI28" s="298"/>
      <c r="AJ28" s="298"/>
      <c r="AK28" s="298"/>
      <c r="AL28" s="298"/>
      <c r="AM28" s="299"/>
      <c r="AN28" s="169"/>
      <c r="AO28" s="169"/>
      <c r="AP28" s="169"/>
      <c r="AQ28" s="169"/>
      <c r="AR28" s="173"/>
      <c r="AS28" s="173"/>
      <c r="AZ28" s="172"/>
      <c r="BA28" s="172"/>
      <c r="BB28" s="293"/>
      <c r="BC28" s="293"/>
      <c r="BD28" s="293"/>
      <c r="BE28" s="293"/>
      <c r="BF28" s="293"/>
      <c r="BG28" s="293"/>
      <c r="BH28" s="169"/>
      <c r="BI28" s="169"/>
      <c r="BJ28" s="169"/>
      <c r="BK28" s="169"/>
      <c r="BL28" s="294"/>
      <c r="BM28" s="295"/>
      <c r="BN28" s="295"/>
      <c r="BO28" s="295"/>
      <c r="BP28" s="295"/>
      <c r="BQ28" s="296"/>
      <c r="BR28" s="169"/>
      <c r="BS28" s="169"/>
      <c r="BT28" s="170"/>
      <c r="BU28" s="169"/>
      <c r="BV28" s="297"/>
      <c r="BW28" s="298"/>
      <c r="BX28" s="298"/>
      <c r="BY28" s="298"/>
      <c r="BZ28" s="298"/>
      <c r="CA28" s="299"/>
      <c r="CB28" s="169"/>
      <c r="CC28" s="169"/>
      <c r="CD28" s="169"/>
      <c r="CE28" s="169"/>
      <c r="CF28" s="297"/>
      <c r="CG28" s="298"/>
      <c r="CH28" s="298"/>
      <c r="CI28" s="298"/>
      <c r="CJ28" s="298"/>
      <c r="CK28" s="299"/>
      <c r="CL28" s="169"/>
      <c r="CM28" s="169"/>
      <c r="CN28" s="169"/>
      <c r="CO28" s="169"/>
      <c r="CP28" s="173"/>
      <c r="CQ28" s="173"/>
      <c r="CX28" s="172"/>
      <c r="CY28" s="172"/>
      <c r="CZ28" s="293"/>
      <c r="DA28" s="293"/>
      <c r="DB28" s="293"/>
      <c r="DC28" s="293"/>
      <c r="DD28" s="293"/>
      <c r="DE28" s="293"/>
      <c r="DF28" s="169"/>
      <c r="DG28" s="169"/>
      <c r="DH28" s="169"/>
      <c r="DI28" s="169"/>
      <c r="DJ28" s="294"/>
      <c r="DK28" s="295"/>
      <c r="DL28" s="295"/>
      <c r="DM28" s="295"/>
      <c r="DN28" s="295"/>
      <c r="DO28" s="296"/>
      <c r="DP28" s="169"/>
      <c r="DQ28" s="169"/>
      <c r="DR28" s="170"/>
      <c r="DS28" s="169"/>
      <c r="DT28" s="297"/>
      <c r="DU28" s="298"/>
      <c r="DV28" s="298"/>
      <c r="DW28" s="298"/>
      <c r="DX28" s="298"/>
      <c r="DY28" s="299"/>
      <c r="DZ28" s="169"/>
      <c r="EA28" s="169"/>
      <c r="EB28" s="169"/>
      <c r="EC28" s="169"/>
      <c r="ED28" s="297"/>
      <c r="EE28" s="298"/>
      <c r="EF28" s="298"/>
      <c r="EG28" s="298"/>
      <c r="EH28" s="298"/>
      <c r="EI28" s="299"/>
      <c r="EJ28" s="169"/>
      <c r="EK28" s="169"/>
      <c r="EL28" s="169"/>
      <c r="EM28" s="169"/>
      <c r="EN28" s="173"/>
      <c r="EO28" s="173"/>
      <c r="EV28" s="172"/>
      <c r="EW28" s="172"/>
      <c r="EX28" s="293"/>
      <c r="EY28" s="293"/>
      <c r="EZ28" s="293"/>
      <c r="FA28" s="293"/>
      <c r="FB28" s="293"/>
      <c r="FC28" s="293"/>
      <c r="FD28" s="169"/>
      <c r="FE28" s="169"/>
      <c r="FF28" s="169"/>
      <c r="FG28" s="169"/>
      <c r="FH28" s="294"/>
      <c r="FI28" s="295"/>
      <c r="FJ28" s="295"/>
      <c r="FK28" s="295"/>
      <c r="FL28" s="295"/>
      <c r="FM28" s="296"/>
      <c r="FN28" s="169"/>
      <c r="FO28" s="169"/>
      <c r="FP28" s="170"/>
      <c r="FQ28" s="169"/>
      <c r="FR28" s="297"/>
      <c r="FS28" s="298"/>
      <c r="FT28" s="298"/>
      <c r="FU28" s="298"/>
      <c r="FV28" s="298"/>
      <c r="FW28" s="299"/>
      <c r="FX28" s="169"/>
      <c r="FY28" s="169"/>
      <c r="FZ28" s="169"/>
      <c r="GA28" s="169"/>
      <c r="GB28" s="297"/>
      <c r="GC28" s="298"/>
      <c r="GD28" s="298"/>
      <c r="GE28" s="298"/>
      <c r="GF28" s="298"/>
      <c r="GG28" s="299"/>
      <c r="GH28" s="169"/>
      <c r="GI28" s="169"/>
      <c r="GJ28" s="169"/>
      <c r="GK28" s="169"/>
      <c r="GL28" s="173"/>
      <c r="GM28" s="173"/>
      <c r="GT28" s="172"/>
      <c r="GU28" s="172"/>
      <c r="GV28" s="293"/>
      <c r="GW28" s="293"/>
      <c r="GX28" s="293"/>
      <c r="GY28" s="293"/>
      <c r="GZ28" s="293"/>
      <c r="HA28" s="293"/>
      <c r="HB28" s="169"/>
      <c r="HC28" s="169"/>
      <c r="HD28" s="169"/>
      <c r="HE28" s="169"/>
      <c r="HF28" s="294"/>
      <c r="HG28" s="295"/>
      <c r="HH28" s="295"/>
      <c r="HI28" s="295"/>
      <c r="HJ28" s="295"/>
      <c r="HK28" s="296"/>
      <c r="HL28" s="169"/>
      <c r="HM28" s="169"/>
      <c r="HN28" s="170"/>
      <c r="HO28" s="169"/>
      <c r="HP28" s="297"/>
      <c r="HQ28" s="298"/>
      <c r="HR28" s="298"/>
      <c r="HS28" s="298"/>
      <c r="HT28" s="298"/>
      <c r="HU28" s="299"/>
      <c r="HV28" s="169"/>
      <c r="HW28" s="169"/>
      <c r="HX28" s="169"/>
      <c r="HY28" s="169"/>
      <c r="HZ28" s="297"/>
      <c r="IA28" s="298"/>
      <c r="IB28" s="298"/>
      <c r="IC28" s="298"/>
      <c r="ID28" s="298"/>
      <c r="IE28" s="299"/>
      <c r="IF28" s="169"/>
      <c r="IG28" s="169"/>
      <c r="IH28" s="169"/>
      <c r="II28" s="169"/>
      <c r="IJ28" s="173"/>
      <c r="IK28" s="173"/>
      <c r="IR28" s="172"/>
      <c r="IS28" s="172"/>
      <c r="IT28" s="293"/>
      <c r="IU28" s="293"/>
      <c r="IV28" s="293"/>
      <c r="IW28" s="293"/>
      <c r="IX28" s="293"/>
      <c r="IY28" s="293"/>
      <c r="IZ28" s="169"/>
      <c r="JA28" s="169"/>
      <c r="JB28" s="169"/>
      <c r="JC28" s="169"/>
      <c r="JD28" s="294"/>
      <c r="JE28" s="295"/>
      <c r="JF28" s="295"/>
      <c r="JG28" s="295"/>
      <c r="JH28" s="295"/>
      <c r="JI28" s="296"/>
      <c r="JJ28" s="169"/>
      <c r="JK28" s="169"/>
      <c r="JL28" s="170"/>
      <c r="JM28" s="169"/>
      <c r="JN28" s="297"/>
      <c r="JO28" s="298"/>
      <c r="JP28" s="298"/>
      <c r="JQ28" s="298"/>
      <c r="JR28" s="298"/>
      <c r="JS28" s="299"/>
      <c r="JT28" s="169"/>
      <c r="JU28" s="169"/>
      <c r="JV28" s="169"/>
      <c r="JW28" s="169"/>
      <c r="JX28" s="297"/>
      <c r="JY28" s="298"/>
      <c r="JZ28" s="298"/>
      <c r="KA28" s="298"/>
      <c r="KB28" s="298"/>
      <c r="KC28" s="299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3"/>
      <c r="E29" s="293"/>
      <c r="F29" s="293"/>
      <c r="G29" s="293"/>
      <c r="H29" s="293"/>
      <c r="I29" s="293"/>
      <c r="J29" s="169"/>
      <c r="K29" s="169"/>
      <c r="L29" s="169"/>
      <c r="M29" s="169"/>
      <c r="N29" s="294"/>
      <c r="O29" s="295"/>
      <c r="P29" s="295"/>
      <c r="Q29" s="295"/>
      <c r="R29" s="295"/>
      <c r="S29" s="296"/>
      <c r="T29" s="169"/>
      <c r="U29" s="169"/>
      <c r="V29" s="170"/>
      <c r="W29" s="169"/>
      <c r="X29" s="297"/>
      <c r="Y29" s="298"/>
      <c r="Z29" s="298"/>
      <c r="AA29" s="298"/>
      <c r="AB29" s="298"/>
      <c r="AC29" s="299"/>
      <c r="AD29" s="169"/>
      <c r="AE29" s="169"/>
      <c r="AF29" s="169"/>
      <c r="AG29" s="169"/>
      <c r="AH29" s="297"/>
      <c r="AI29" s="298"/>
      <c r="AJ29" s="298"/>
      <c r="AK29" s="298"/>
      <c r="AL29" s="298"/>
      <c r="AM29" s="299"/>
      <c r="AN29" s="169"/>
      <c r="AO29" s="169"/>
      <c r="AP29" s="169"/>
      <c r="AQ29" s="169"/>
      <c r="AR29" s="173"/>
      <c r="AS29" s="173"/>
      <c r="AZ29" s="172"/>
      <c r="BA29" s="172"/>
      <c r="BB29" s="293"/>
      <c r="BC29" s="293"/>
      <c r="BD29" s="293"/>
      <c r="BE29" s="293"/>
      <c r="BF29" s="293"/>
      <c r="BG29" s="293"/>
      <c r="BH29" s="169"/>
      <c r="BI29" s="169"/>
      <c r="BJ29" s="169"/>
      <c r="BK29" s="169"/>
      <c r="BL29" s="294"/>
      <c r="BM29" s="295"/>
      <c r="BN29" s="295"/>
      <c r="BO29" s="295"/>
      <c r="BP29" s="295"/>
      <c r="BQ29" s="296"/>
      <c r="BR29" s="169"/>
      <c r="BS29" s="169"/>
      <c r="BT29" s="170"/>
      <c r="BU29" s="169"/>
      <c r="BV29" s="297"/>
      <c r="BW29" s="298"/>
      <c r="BX29" s="298"/>
      <c r="BY29" s="298"/>
      <c r="BZ29" s="298"/>
      <c r="CA29" s="299"/>
      <c r="CB29" s="169"/>
      <c r="CC29" s="169"/>
      <c r="CD29" s="169"/>
      <c r="CE29" s="169"/>
      <c r="CF29" s="297"/>
      <c r="CG29" s="298"/>
      <c r="CH29" s="298"/>
      <c r="CI29" s="298"/>
      <c r="CJ29" s="298"/>
      <c r="CK29" s="299"/>
      <c r="CL29" s="169"/>
      <c r="CM29" s="169"/>
      <c r="CN29" s="169"/>
      <c r="CO29" s="169"/>
      <c r="CP29" s="173"/>
      <c r="CQ29" s="173"/>
      <c r="CX29" s="172"/>
      <c r="CY29" s="172"/>
      <c r="CZ29" s="293"/>
      <c r="DA29" s="293"/>
      <c r="DB29" s="293"/>
      <c r="DC29" s="293"/>
      <c r="DD29" s="293"/>
      <c r="DE29" s="293"/>
      <c r="DF29" s="169"/>
      <c r="DG29" s="169"/>
      <c r="DH29" s="169"/>
      <c r="DI29" s="169"/>
      <c r="DJ29" s="294"/>
      <c r="DK29" s="295"/>
      <c r="DL29" s="295"/>
      <c r="DM29" s="295"/>
      <c r="DN29" s="295"/>
      <c r="DO29" s="296"/>
      <c r="DP29" s="169"/>
      <c r="DQ29" s="169"/>
      <c r="DR29" s="170"/>
      <c r="DS29" s="169"/>
      <c r="DT29" s="297"/>
      <c r="DU29" s="298"/>
      <c r="DV29" s="298"/>
      <c r="DW29" s="298"/>
      <c r="DX29" s="298"/>
      <c r="DY29" s="299"/>
      <c r="DZ29" s="169"/>
      <c r="EA29" s="169"/>
      <c r="EB29" s="169"/>
      <c r="EC29" s="169"/>
      <c r="ED29" s="297"/>
      <c r="EE29" s="298"/>
      <c r="EF29" s="298"/>
      <c r="EG29" s="298"/>
      <c r="EH29" s="298"/>
      <c r="EI29" s="299"/>
      <c r="EJ29" s="169"/>
      <c r="EK29" s="169"/>
      <c r="EL29" s="169"/>
      <c r="EM29" s="169"/>
      <c r="EN29" s="173"/>
      <c r="EO29" s="173"/>
      <c r="EV29" s="172"/>
      <c r="EW29" s="172"/>
      <c r="EX29" s="293"/>
      <c r="EY29" s="293"/>
      <c r="EZ29" s="293"/>
      <c r="FA29" s="293"/>
      <c r="FB29" s="293"/>
      <c r="FC29" s="293"/>
      <c r="FD29" s="169"/>
      <c r="FE29" s="169"/>
      <c r="FF29" s="169"/>
      <c r="FG29" s="169"/>
      <c r="FH29" s="294"/>
      <c r="FI29" s="295"/>
      <c r="FJ29" s="295"/>
      <c r="FK29" s="295"/>
      <c r="FL29" s="295"/>
      <c r="FM29" s="296"/>
      <c r="FN29" s="169"/>
      <c r="FO29" s="169"/>
      <c r="FP29" s="170"/>
      <c r="FQ29" s="169"/>
      <c r="FR29" s="297"/>
      <c r="FS29" s="298"/>
      <c r="FT29" s="298"/>
      <c r="FU29" s="298"/>
      <c r="FV29" s="298"/>
      <c r="FW29" s="299"/>
      <c r="FX29" s="169"/>
      <c r="FY29" s="169"/>
      <c r="FZ29" s="169"/>
      <c r="GA29" s="169"/>
      <c r="GB29" s="297"/>
      <c r="GC29" s="298"/>
      <c r="GD29" s="298"/>
      <c r="GE29" s="298"/>
      <c r="GF29" s="298"/>
      <c r="GG29" s="299"/>
      <c r="GH29" s="169"/>
      <c r="GI29" s="169"/>
      <c r="GJ29" s="169"/>
      <c r="GK29" s="169"/>
      <c r="GL29" s="173"/>
      <c r="GM29" s="173"/>
      <c r="GT29" s="172"/>
      <c r="GU29" s="172"/>
      <c r="GV29" s="293"/>
      <c r="GW29" s="293"/>
      <c r="GX29" s="293"/>
      <c r="GY29" s="293"/>
      <c r="GZ29" s="293"/>
      <c r="HA29" s="293"/>
      <c r="HB29" s="169"/>
      <c r="HC29" s="169"/>
      <c r="HD29" s="169"/>
      <c r="HE29" s="169"/>
      <c r="HF29" s="294"/>
      <c r="HG29" s="295"/>
      <c r="HH29" s="295"/>
      <c r="HI29" s="295"/>
      <c r="HJ29" s="295"/>
      <c r="HK29" s="296"/>
      <c r="HL29" s="169"/>
      <c r="HM29" s="169"/>
      <c r="HN29" s="170"/>
      <c r="HO29" s="169"/>
      <c r="HP29" s="297"/>
      <c r="HQ29" s="298"/>
      <c r="HR29" s="298"/>
      <c r="HS29" s="298"/>
      <c r="HT29" s="298"/>
      <c r="HU29" s="299"/>
      <c r="HV29" s="169"/>
      <c r="HW29" s="169"/>
      <c r="HX29" s="169"/>
      <c r="HY29" s="169"/>
      <c r="HZ29" s="297"/>
      <c r="IA29" s="298"/>
      <c r="IB29" s="298"/>
      <c r="IC29" s="298"/>
      <c r="ID29" s="298"/>
      <c r="IE29" s="299"/>
      <c r="IF29" s="169"/>
      <c r="IG29" s="169"/>
      <c r="IH29" s="169"/>
      <c r="II29" s="169"/>
      <c r="IJ29" s="173"/>
      <c r="IK29" s="173"/>
      <c r="IR29" s="172"/>
      <c r="IS29" s="172"/>
      <c r="IT29" s="293"/>
      <c r="IU29" s="293"/>
      <c r="IV29" s="293"/>
      <c r="IW29" s="293"/>
      <c r="IX29" s="293"/>
      <c r="IY29" s="293"/>
      <c r="IZ29" s="169"/>
      <c r="JA29" s="169"/>
      <c r="JB29" s="169"/>
      <c r="JC29" s="169"/>
      <c r="JD29" s="294"/>
      <c r="JE29" s="295"/>
      <c r="JF29" s="295"/>
      <c r="JG29" s="295"/>
      <c r="JH29" s="295"/>
      <c r="JI29" s="296"/>
      <c r="JJ29" s="169"/>
      <c r="JK29" s="169"/>
      <c r="JL29" s="170"/>
      <c r="JM29" s="169"/>
      <c r="JN29" s="297"/>
      <c r="JO29" s="298"/>
      <c r="JP29" s="298"/>
      <c r="JQ29" s="298"/>
      <c r="JR29" s="298"/>
      <c r="JS29" s="299"/>
      <c r="JT29" s="169"/>
      <c r="JU29" s="169"/>
      <c r="JV29" s="169"/>
      <c r="JW29" s="169"/>
      <c r="JX29" s="297"/>
      <c r="JY29" s="298"/>
      <c r="JZ29" s="298"/>
      <c r="KA29" s="298"/>
      <c r="KB29" s="298"/>
      <c r="KC29" s="299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3"/>
      <c r="E30" s="293"/>
      <c r="F30" s="293"/>
      <c r="G30" s="293"/>
      <c r="H30" s="293"/>
      <c r="I30" s="293"/>
      <c r="J30" s="169"/>
      <c r="K30" s="169"/>
      <c r="L30" s="169"/>
      <c r="M30" s="169"/>
      <c r="N30" s="294"/>
      <c r="O30" s="295"/>
      <c r="P30" s="295"/>
      <c r="Q30" s="295"/>
      <c r="R30" s="295"/>
      <c r="S30" s="296"/>
      <c r="T30" s="169"/>
      <c r="U30" s="169"/>
      <c r="V30" s="170"/>
      <c r="W30" s="169"/>
      <c r="X30" s="297"/>
      <c r="Y30" s="298"/>
      <c r="Z30" s="298"/>
      <c r="AA30" s="298"/>
      <c r="AB30" s="298"/>
      <c r="AC30" s="299"/>
      <c r="AD30" s="169"/>
      <c r="AE30" s="169"/>
      <c r="AF30" s="169"/>
      <c r="AG30" s="169"/>
      <c r="AH30" s="297"/>
      <c r="AI30" s="298"/>
      <c r="AJ30" s="298"/>
      <c r="AK30" s="298"/>
      <c r="AL30" s="298"/>
      <c r="AM30" s="299"/>
      <c r="AN30" s="169"/>
      <c r="AO30" s="169"/>
      <c r="AP30" s="169"/>
      <c r="AQ30" s="169"/>
      <c r="AR30" s="173"/>
      <c r="AS30" s="173"/>
      <c r="AZ30" s="172"/>
      <c r="BA30" s="172"/>
      <c r="BB30" s="293"/>
      <c r="BC30" s="293"/>
      <c r="BD30" s="293"/>
      <c r="BE30" s="293"/>
      <c r="BF30" s="293"/>
      <c r="BG30" s="293"/>
      <c r="BH30" s="169"/>
      <c r="BI30" s="169"/>
      <c r="BJ30" s="169"/>
      <c r="BK30" s="169"/>
      <c r="BL30" s="294"/>
      <c r="BM30" s="295"/>
      <c r="BN30" s="295"/>
      <c r="BO30" s="295"/>
      <c r="BP30" s="295"/>
      <c r="BQ30" s="296"/>
      <c r="BR30" s="169"/>
      <c r="BS30" s="169"/>
      <c r="BT30" s="170"/>
      <c r="BU30" s="169"/>
      <c r="BV30" s="297"/>
      <c r="BW30" s="298"/>
      <c r="BX30" s="298"/>
      <c r="BY30" s="298"/>
      <c r="BZ30" s="298"/>
      <c r="CA30" s="299"/>
      <c r="CB30" s="169"/>
      <c r="CC30" s="169"/>
      <c r="CD30" s="169"/>
      <c r="CE30" s="169"/>
      <c r="CF30" s="297"/>
      <c r="CG30" s="298"/>
      <c r="CH30" s="298"/>
      <c r="CI30" s="298"/>
      <c r="CJ30" s="298"/>
      <c r="CK30" s="299"/>
      <c r="CL30" s="169"/>
      <c r="CM30" s="169"/>
      <c r="CN30" s="169"/>
      <c r="CO30" s="169"/>
      <c r="CP30" s="173"/>
      <c r="CQ30" s="173"/>
      <c r="CX30" s="172"/>
      <c r="CY30" s="172"/>
      <c r="CZ30" s="293"/>
      <c r="DA30" s="293"/>
      <c r="DB30" s="293"/>
      <c r="DC30" s="293"/>
      <c r="DD30" s="293"/>
      <c r="DE30" s="293"/>
      <c r="DF30" s="169"/>
      <c r="DG30" s="169"/>
      <c r="DH30" s="169"/>
      <c r="DI30" s="169"/>
      <c r="DJ30" s="294"/>
      <c r="DK30" s="295"/>
      <c r="DL30" s="295"/>
      <c r="DM30" s="295"/>
      <c r="DN30" s="295"/>
      <c r="DO30" s="296"/>
      <c r="DP30" s="169"/>
      <c r="DQ30" s="169"/>
      <c r="DR30" s="170"/>
      <c r="DS30" s="169"/>
      <c r="DT30" s="297"/>
      <c r="DU30" s="298"/>
      <c r="DV30" s="298"/>
      <c r="DW30" s="298"/>
      <c r="DX30" s="298"/>
      <c r="DY30" s="299"/>
      <c r="DZ30" s="169"/>
      <c r="EA30" s="169"/>
      <c r="EB30" s="169"/>
      <c r="EC30" s="169"/>
      <c r="ED30" s="297"/>
      <c r="EE30" s="298"/>
      <c r="EF30" s="298"/>
      <c r="EG30" s="298"/>
      <c r="EH30" s="298"/>
      <c r="EI30" s="299"/>
      <c r="EJ30" s="169"/>
      <c r="EK30" s="169"/>
      <c r="EL30" s="169"/>
      <c r="EM30" s="169"/>
      <c r="EN30" s="173"/>
      <c r="EO30" s="173"/>
      <c r="EV30" s="172"/>
      <c r="EW30" s="172"/>
      <c r="EX30" s="293"/>
      <c r="EY30" s="293"/>
      <c r="EZ30" s="293"/>
      <c r="FA30" s="293"/>
      <c r="FB30" s="293"/>
      <c r="FC30" s="293"/>
      <c r="FD30" s="169"/>
      <c r="FE30" s="169"/>
      <c r="FF30" s="169"/>
      <c r="FG30" s="169"/>
      <c r="FH30" s="294"/>
      <c r="FI30" s="295"/>
      <c r="FJ30" s="295"/>
      <c r="FK30" s="295"/>
      <c r="FL30" s="295"/>
      <c r="FM30" s="296"/>
      <c r="FN30" s="169"/>
      <c r="FO30" s="169"/>
      <c r="FP30" s="170"/>
      <c r="FQ30" s="169"/>
      <c r="FR30" s="297"/>
      <c r="FS30" s="298"/>
      <c r="FT30" s="298"/>
      <c r="FU30" s="298"/>
      <c r="FV30" s="298"/>
      <c r="FW30" s="299"/>
      <c r="FX30" s="169"/>
      <c r="FY30" s="169"/>
      <c r="FZ30" s="169"/>
      <c r="GA30" s="169"/>
      <c r="GB30" s="297"/>
      <c r="GC30" s="298"/>
      <c r="GD30" s="298"/>
      <c r="GE30" s="298"/>
      <c r="GF30" s="298"/>
      <c r="GG30" s="299"/>
      <c r="GH30" s="169"/>
      <c r="GI30" s="169"/>
      <c r="GJ30" s="169"/>
      <c r="GK30" s="169"/>
      <c r="GL30" s="173"/>
      <c r="GM30" s="173"/>
      <c r="GT30" s="172"/>
      <c r="GU30" s="172"/>
      <c r="GV30" s="293"/>
      <c r="GW30" s="293"/>
      <c r="GX30" s="293"/>
      <c r="GY30" s="293"/>
      <c r="GZ30" s="293"/>
      <c r="HA30" s="293"/>
      <c r="HB30" s="169"/>
      <c r="HC30" s="169"/>
      <c r="HD30" s="169"/>
      <c r="HE30" s="169"/>
      <c r="HF30" s="294"/>
      <c r="HG30" s="295"/>
      <c r="HH30" s="295"/>
      <c r="HI30" s="295"/>
      <c r="HJ30" s="295"/>
      <c r="HK30" s="296"/>
      <c r="HL30" s="169"/>
      <c r="HM30" s="169"/>
      <c r="HN30" s="170"/>
      <c r="HO30" s="169"/>
      <c r="HP30" s="297"/>
      <c r="HQ30" s="298"/>
      <c r="HR30" s="298"/>
      <c r="HS30" s="298"/>
      <c r="HT30" s="298"/>
      <c r="HU30" s="299"/>
      <c r="HV30" s="169"/>
      <c r="HW30" s="169"/>
      <c r="HX30" s="169"/>
      <c r="HY30" s="169"/>
      <c r="HZ30" s="297"/>
      <c r="IA30" s="298"/>
      <c r="IB30" s="298"/>
      <c r="IC30" s="298"/>
      <c r="ID30" s="298"/>
      <c r="IE30" s="299"/>
      <c r="IF30" s="169"/>
      <c r="IG30" s="169"/>
      <c r="IH30" s="169"/>
      <c r="II30" s="169"/>
      <c r="IJ30" s="173"/>
      <c r="IK30" s="173"/>
      <c r="IR30" s="172"/>
      <c r="IS30" s="172"/>
      <c r="IT30" s="293"/>
      <c r="IU30" s="293"/>
      <c r="IV30" s="293"/>
      <c r="IW30" s="293"/>
      <c r="IX30" s="293"/>
      <c r="IY30" s="293"/>
      <c r="IZ30" s="169"/>
      <c r="JA30" s="169"/>
      <c r="JB30" s="169"/>
      <c r="JC30" s="169"/>
      <c r="JD30" s="294"/>
      <c r="JE30" s="295"/>
      <c r="JF30" s="295"/>
      <c r="JG30" s="295"/>
      <c r="JH30" s="295"/>
      <c r="JI30" s="296"/>
      <c r="JJ30" s="169"/>
      <c r="JK30" s="169"/>
      <c r="JL30" s="170"/>
      <c r="JM30" s="169"/>
      <c r="JN30" s="297"/>
      <c r="JO30" s="298"/>
      <c r="JP30" s="298"/>
      <c r="JQ30" s="298"/>
      <c r="JR30" s="298"/>
      <c r="JS30" s="299"/>
      <c r="JT30" s="169"/>
      <c r="JU30" s="169"/>
      <c r="JV30" s="169"/>
      <c r="JW30" s="169"/>
      <c r="JX30" s="297"/>
      <c r="JY30" s="298"/>
      <c r="JZ30" s="298"/>
      <c r="KA30" s="298"/>
      <c r="KB30" s="298"/>
      <c r="KC30" s="299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3"/>
      <c r="E31" s="293"/>
      <c r="F31" s="293"/>
      <c r="G31" s="293"/>
      <c r="H31" s="293"/>
      <c r="I31" s="293"/>
      <c r="J31" s="169"/>
      <c r="K31" s="169"/>
      <c r="L31" s="169"/>
      <c r="M31" s="169"/>
      <c r="N31" s="294"/>
      <c r="O31" s="295"/>
      <c r="P31" s="295"/>
      <c r="Q31" s="295"/>
      <c r="R31" s="295"/>
      <c r="S31" s="296"/>
      <c r="T31" s="169"/>
      <c r="U31" s="169"/>
      <c r="V31" s="170"/>
      <c r="W31" s="169"/>
      <c r="X31" s="297"/>
      <c r="Y31" s="298"/>
      <c r="Z31" s="298"/>
      <c r="AA31" s="298"/>
      <c r="AB31" s="298"/>
      <c r="AC31" s="299"/>
      <c r="AD31" s="169"/>
      <c r="AE31" s="169"/>
      <c r="AF31" s="169"/>
      <c r="AG31" s="169"/>
      <c r="AH31" s="297"/>
      <c r="AI31" s="298"/>
      <c r="AJ31" s="298"/>
      <c r="AK31" s="298"/>
      <c r="AL31" s="298"/>
      <c r="AM31" s="299"/>
      <c r="AN31" s="169"/>
      <c r="AO31" s="169"/>
      <c r="AP31" s="169"/>
      <c r="AQ31" s="169"/>
      <c r="AR31" s="173"/>
      <c r="AS31" s="173"/>
      <c r="AZ31" s="172"/>
      <c r="BA31" s="172"/>
      <c r="BB31" s="293"/>
      <c r="BC31" s="293"/>
      <c r="BD31" s="293"/>
      <c r="BE31" s="293"/>
      <c r="BF31" s="293"/>
      <c r="BG31" s="293"/>
      <c r="BH31" s="169"/>
      <c r="BI31" s="169"/>
      <c r="BJ31" s="169"/>
      <c r="BK31" s="169"/>
      <c r="BL31" s="294"/>
      <c r="BM31" s="295"/>
      <c r="BN31" s="295"/>
      <c r="BO31" s="295"/>
      <c r="BP31" s="295"/>
      <c r="BQ31" s="296"/>
      <c r="BR31" s="169"/>
      <c r="BS31" s="169"/>
      <c r="BT31" s="170"/>
      <c r="BU31" s="169"/>
      <c r="BV31" s="297"/>
      <c r="BW31" s="298"/>
      <c r="BX31" s="298"/>
      <c r="BY31" s="298"/>
      <c r="BZ31" s="298"/>
      <c r="CA31" s="299"/>
      <c r="CB31" s="169"/>
      <c r="CC31" s="169"/>
      <c r="CD31" s="169"/>
      <c r="CE31" s="169"/>
      <c r="CF31" s="297"/>
      <c r="CG31" s="298"/>
      <c r="CH31" s="298"/>
      <c r="CI31" s="298"/>
      <c r="CJ31" s="298"/>
      <c r="CK31" s="299"/>
      <c r="CL31" s="169"/>
      <c r="CM31" s="169"/>
      <c r="CN31" s="169"/>
      <c r="CO31" s="169"/>
      <c r="CP31" s="173"/>
      <c r="CQ31" s="173"/>
      <c r="CX31" s="172"/>
      <c r="CY31" s="172"/>
      <c r="CZ31" s="293"/>
      <c r="DA31" s="293"/>
      <c r="DB31" s="293"/>
      <c r="DC31" s="293"/>
      <c r="DD31" s="293"/>
      <c r="DE31" s="293"/>
      <c r="DF31" s="169"/>
      <c r="DG31" s="169"/>
      <c r="DH31" s="169"/>
      <c r="DI31" s="169"/>
      <c r="DJ31" s="294"/>
      <c r="DK31" s="295"/>
      <c r="DL31" s="295"/>
      <c r="DM31" s="295"/>
      <c r="DN31" s="295"/>
      <c r="DO31" s="296"/>
      <c r="DP31" s="169"/>
      <c r="DQ31" s="169"/>
      <c r="DR31" s="170"/>
      <c r="DS31" s="169"/>
      <c r="DT31" s="297"/>
      <c r="DU31" s="298"/>
      <c r="DV31" s="298"/>
      <c r="DW31" s="298"/>
      <c r="DX31" s="298"/>
      <c r="DY31" s="299"/>
      <c r="DZ31" s="169"/>
      <c r="EA31" s="169"/>
      <c r="EB31" s="169"/>
      <c r="EC31" s="169"/>
      <c r="ED31" s="297"/>
      <c r="EE31" s="298"/>
      <c r="EF31" s="298"/>
      <c r="EG31" s="298"/>
      <c r="EH31" s="298"/>
      <c r="EI31" s="299"/>
      <c r="EJ31" s="169"/>
      <c r="EK31" s="169"/>
      <c r="EL31" s="169"/>
      <c r="EM31" s="169"/>
      <c r="EN31" s="173"/>
      <c r="EO31" s="173"/>
      <c r="EV31" s="172"/>
      <c r="EW31" s="172"/>
      <c r="EX31" s="293"/>
      <c r="EY31" s="293"/>
      <c r="EZ31" s="293"/>
      <c r="FA31" s="293"/>
      <c r="FB31" s="293"/>
      <c r="FC31" s="293"/>
      <c r="FD31" s="169"/>
      <c r="FE31" s="169"/>
      <c r="FF31" s="169"/>
      <c r="FG31" s="169"/>
      <c r="FH31" s="294"/>
      <c r="FI31" s="295"/>
      <c r="FJ31" s="295"/>
      <c r="FK31" s="295"/>
      <c r="FL31" s="295"/>
      <c r="FM31" s="296"/>
      <c r="FN31" s="169"/>
      <c r="FO31" s="169"/>
      <c r="FP31" s="170"/>
      <c r="FQ31" s="169"/>
      <c r="FR31" s="297"/>
      <c r="FS31" s="298"/>
      <c r="FT31" s="298"/>
      <c r="FU31" s="298"/>
      <c r="FV31" s="298"/>
      <c r="FW31" s="299"/>
      <c r="FX31" s="169"/>
      <c r="FY31" s="169"/>
      <c r="FZ31" s="169"/>
      <c r="GA31" s="169"/>
      <c r="GB31" s="297"/>
      <c r="GC31" s="298"/>
      <c r="GD31" s="298"/>
      <c r="GE31" s="298"/>
      <c r="GF31" s="298"/>
      <c r="GG31" s="299"/>
      <c r="GH31" s="169"/>
      <c r="GI31" s="169"/>
      <c r="GJ31" s="169"/>
      <c r="GK31" s="169"/>
      <c r="GL31" s="173"/>
      <c r="GM31" s="173"/>
      <c r="GT31" s="172"/>
      <c r="GU31" s="172"/>
      <c r="GV31" s="293"/>
      <c r="GW31" s="293"/>
      <c r="GX31" s="293"/>
      <c r="GY31" s="293"/>
      <c r="GZ31" s="293"/>
      <c r="HA31" s="293"/>
      <c r="HB31" s="169"/>
      <c r="HC31" s="169"/>
      <c r="HD31" s="169"/>
      <c r="HE31" s="169"/>
      <c r="HF31" s="294"/>
      <c r="HG31" s="295"/>
      <c r="HH31" s="295"/>
      <c r="HI31" s="295"/>
      <c r="HJ31" s="295"/>
      <c r="HK31" s="296"/>
      <c r="HL31" s="169"/>
      <c r="HM31" s="169"/>
      <c r="HN31" s="170"/>
      <c r="HO31" s="169"/>
      <c r="HP31" s="297"/>
      <c r="HQ31" s="298"/>
      <c r="HR31" s="298"/>
      <c r="HS31" s="298"/>
      <c r="HT31" s="298"/>
      <c r="HU31" s="299"/>
      <c r="HV31" s="169"/>
      <c r="HW31" s="169"/>
      <c r="HX31" s="169"/>
      <c r="HY31" s="169"/>
      <c r="HZ31" s="297"/>
      <c r="IA31" s="298"/>
      <c r="IB31" s="298"/>
      <c r="IC31" s="298"/>
      <c r="ID31" s="298"/>
      <c r="IE31" s="299"/>
      <c r="IF31" s="169"/>
      <c r="IG31" s="169"/>
      <c r="IH31" s="169"/>
      <c r="II31" s="169"/>
      <c r="IJ31" s="173"/>
      <c r="IK31" s="173"/>
      <c r="IR31" s="172"/>
      <c r="IS31" s="172"/>
      <c r="IT31" s="293"/>
      <c r="IU31" s="293"/>
      <c r="IV31" s="293"/>
      <c r="IW31" s="293"/>
      <c r="IX31" s="293"/>
      <c r="IY31" s="293"/>
      <c r="IZ31" s="169"/>
      <c r="JA31" s="169"/>
      <c r="JB31" s="169"/>
      <c r="JC31" s="169"/>
      <c r="JD31" s="294"/>
      <c r="JE31" s="295"/>
      <c r="JF31" s="295"/>
      <c r="JG31" s="295"/>
      <c r="JH31" s="295"/>
      <c r="JI31" s="296"/>
      <c r="JJ31" s="169"/>
      <c r="JK31" s="169"/>
      <c r="JL31" s="170"/>
      <c r="JM31" s="169"/>
      <c r="JN31" s="297"/>
      <c r="JO31" s="298"/>
      <c r="JP31" s="298"/>
      <c r="JQ31" s="298"/>
      <c r="JR31" s="298"/>
      <c r="JS31" s="299"/>
      <c r="JT31" s="169"/>
      <c r="JU31" s="169"/>
      <c r="JV31" s="169"/>
      <c r="JW31" s="169"/>
      <c r="JX31" s="297"/>
      <c r="JY31" s="298"/>
      <c r="JZ31" s="298"/>
      <c r="KA31" s="298"/>
      <c r="KB31" s="298"/>
      <c r="KC31" s="299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3"/>
      <c r="E32" s="293"/>
      <c r="F32" s="293"/>
      <c r="G32" s="293"/>
      <c r="H32" s="293"/>
      <c r="I32" s="293"/>
      <c r="J32" s="169"/>
      <c r="K32" s="169"/>
      <c r="L32" s="169"/>
      <c r="M32" s="169"/>
      <c r="N32" s="294"/>
      <c r="O32" s="295"/>
      <c r="P32" s="295"/>
      <c r="Q32" s="295"/>
      <c r="R32" s="295"/>
      <c r="S32" s="296"/>
      <c r="T32" s="169"/>
      <c r="U32" s="169"/>
      <c r="V32" s="170"/>
      <c r="W32" s="169"/>
      <c r="X32" s="297"/>
      <c r="Y32" s="298"/>
      <c r="Z32" s="298"/>
      <c r="AA32" s="298"/>
      <c r="AB32" s="298"/>
      <c r="AC32" s="299"/>
      <c r="AD32" s="169"/>
      <c r="AE32" s="169"/>
      <c r="AF32" s="169"/>
      <c r="AG32" s="169"/>
      <c r="AH32" s="297"/>
      <c r="AI32" s="298"/>
      <c r="AJ32" s="298"/>
      <c r="AK32" s="298"/>
      <c r="AL32" s="298"/>
      <c r="AM32" s="299"/>
      <c r="AN32" s="169"/>
      <c r="AO32" s="169"/>
      <c r="AP32" s="169"/>
      <c r="AQ32" s="169"/>
      <c r="AR32" s="173"/>
      <c r="AS32" s="173"/>
      <c r="AZ32" s="172"/>
      <c r="BA32" s="172"/>
      <c r="BB32" s="293"/>
      <c r="BC32" s="293"/>
      <c r="BD32" s="293"/>
      <c r="BE32" s="293"/>
      <c r="BF32" s="293"/>
      <c r="BG32" s="293"/>
      <c r="BH32" s="169"/>
      <c r="BI32" s="169"/>
      <c r="BJ32" s="169"/>
      <c r="BK32" s="169"/>
      <c r="BL32" s="294"/>
      <c r="BM32" s="295"/>
      <c r="BN32" s="295"/>
      <c r="BO32" s="295"/>
      <c r="BP32" s="295"/>
      <c r="BQ32" s="296"/>
      <c r="BR32" s="169"/>
      <c r="BS32" s="169"/>
      <c r="BT32" s="170"/>
      <c r="BU32" s="169"/>
      <c r="BV32" s="297"/>
      <c r="BW32" s="298"/>
      <c r="BX32" s="298"/>
      <c r="BY32" s="298"/>
      <c r="BZ32" s="298"/>
      <c r="CA32" s="299"/>
      <c r="CB32" s="169"/>
      <c r="CC32" s="169"/>
      <c r="CD32" s="169"/>
      <c r="CE32" s="169"/>
      <c r="CF32" s="297"/>
      <c r="CG32" s="298"/>
      <c r="CH32" s="298"/>
      <c r="CI32" s="298"/>
      <c r="CJ32" s="298"/>
      <c r="CK32" s="299"/>
      <c r="CL32" s="169"/>
      <c r="CM32" s="169"/>
      <c r="CN32" s="169"/>
      <c r="CO32" s="169"/>
      <c r="CP32" s="173"/>
      <c r="CQ32" s="173"/>
      <c r="CX32" s="172"/>
      <c r="CY32" s="172"/>
      <c r="CZ32" s="293"/>
      <c r="DA32" s="293"/>
      <c r="DB32" s="293"/>
      <c r="DC32" s="293"/>
      <c r="DD32" s="293"/>
      <c r="DE32" s="293"/>
      <c r="DF32" s="169"/>
      <c r="DG32" s="169"/>
      <c r="DH32" s="169"/>
      <c r="DI32" s="169"/>
      <c r="DJ32" s="294"/>
      <c r="DK32" s="295"/>
      <c r="DL32" s="295"/>
      <c r="DM32" s="295"/>
      <c r="DN32" s="295"/>
      <c r="DO32" s="296"/>
      <c r="DP32" s="169"/>
      <c r="DQ32" s="169"/>
      <c r="DR32" s="170"/>
      <c r="DS32" s="169"/>
      <c r="DT32" s="297"/>
      <c r="DU32" s="298"/>
      <c r="DV32" s="298"/>
      <c r="DW32" s="298"/>
      <c r="DX32" s="298"/>
      <c r="DY32" s="299"/>
      <c r="DZ32" s="169"/>
      <c r="EA32" s="169"/>
      <c r="EB32" s="169"/>
      <c r="EC32" s="169"/>
      <c r="ED32" s="297"/>
      <c r="EE32" s="298"/>
      <c r="EF32" s="298"/>
      <c r="EG32" s="298"/>
      <c r="EH32" s="298"/>
      <c r="EI32" s="299"/>
      <c r="EJ32" s="169"/>
      <c r="EK32" s="169"/>
      <c r="EL32" s="169"/>
      <c r="EM32" s="169"/>
      <c r="EN32" s="173"/>
      <c r="EO32" s="173"/>
      <c r="EV32" s="172"/>
      <c r="EW32" s="172"/>
      <c r="EX32" s="293"/>
      <c r="EY32" s="293"/>
      <c r="EZ32" s="293"/>
      <c r="FA32" s="293"/>
      <c r="FB32" s="293"/>
      <c r="FC32" s="293"/>
      <c r="FD32" s="169"/>
      <c r="FE32" s="169"/>
      <c r="FF32" s="169"/>
      <c r="FG32" s="169"/>
      <c r="FH32" s="294"/>
      <c r="FI32" s="295"/>
      <c r="FJ32" s="295"/>
      <c r="FK32" s="295"/>
      <c r="FL32" s="295"/>
      <c r="FM32" s="296"/>
      <c r="FN32" s="169"/>
      <c r="FO32" s="169"/>
      <c r="FP32" s="170"/>
      <c r="FQ32" s="169"/>
      <c r="FR32" s="297"/>
      <c r="FS32" s="298"/>
      <c r="FT32" s="298"/>
      <c r="FU32" s="298"/>
      <c r="FV32" s="298"/>
      <c r="FW32" s="299"/>
      <c r="FX32" s="169"/>
      <c r="FY32" s="169"/>
      <c r="FZ32" s="169"/>
      <c r="GA32" s="169"/>
      <c r="GB32" s="297"/>
      <c r="GC32" s="298"/>
      <c r="GD32" s="298"/>
      <c r="GE32" s="298"/>
      <c r="GF32" s="298"/>
      <c r="GG32" s="299"/>
      <c r="GH32" s="169"/>
      <c r="GI32" s="169"/>
      <c r="GJ32" s="169"/>
      <c r="GK32" s="169"/>
      <c r="GL32" s="173"/>
      <c r="GM32" s="173"/>
      <c r="GT32" s="172"/>
      <c r="GU32" s="172"/>
      <c r="GV32" s="293"/>
      <c r="GW32" s="293"/>
      <c r="GX32" s="293"/>
      <c r="GY32" s="293"/>
      <c r="GZ32" s="293"/>
      <c r="HA32" s="293"/>
      <c r="HB32" s="169"/>
      <c r="HC32" s="169"/>
      <c r="HD32" s="169"/>
      <c r="HE32" s="169"/>
      <c r="HF32" s="294"/>
      <c r="HG32" s="295"/>
      <c r="HH32" s="295"/>
      <c r="HI32" s="295"/>
      <c r="HJ32" s="295"/>
      <c r="HK32" s="296"/>
      <c r="HL32" s="169"/>
      <c r="HM32" s="169"/>
      <c r="HN32" s="170"/>
      <c r="HO32" s="169"/>
      <c r="HP32" s="297"/>
      <c r="HQ32" s="298"/>
      <c r="HR32" s="298"/>
      <c r="HS32" s="298"/>
      <c r="HT32" s="298"/>
      <c r="HU32" s="299"/>
      <c r="HV32" s="169"/>
      <c r="HW32" s="169"/>
      <c r="HX32" s="169"/>
      <c r="HY32" s="169"/>
      <c r="HZ32" s="297"/>
      <c r="IA32" s="298"/>
      <c r="IB32" s="298"/>
      <c r="IC32" s="298"/>
      <c r="ID32" s="298"/>
      <c r="IE32" s="299"/>
      <c r="IF32" s="169"/>
      <c r="IG32" s="169"/>
      <c r="IH32" s="169"/>
      <c r="II32" s="169"/>
      <c r="IJ32" s="173"/>
      <c r="IK32" s="173"/>
      <c r="IR32" s="172"/>
      <c r="IS32" s="172"/>
      <c r="IT32" s="293"/>
      <c r="IU32" s="293"/>
      <c r="IV32" s="293"/>
      <c r="IW32" s="293"/>
      <c r="IX32" s="293"/>
      <c r="IY32" s="293"/>
      <c r="IZ32" s="169"/>
      <c r="JA32" s="169"/>
      <c r="JB32" s="169"/>
      <c r="JC32" s="169"/>
      <c r="JD32" s="294"/>
      <c r="JE32" s="295"/>
      <c r="JF32" s="295"/>
      <c r="JG32" s="295"/>
      <c r="JH32" s="295"/>
      <c r="JI32" s="296"/>
      <c r="JJ32" s="169"/>
      <c r="JK32" s="169"/>
      <c r="JL32" s="170"/>
      <c r="JM32" s="169"/>
      <c r="JN32" s="297"/>
      <c r="JO32" s="298"/>
      <c r="JP32" s="298"/>
      <c r="JQ32" s="298"/>
      <c r="JR32" s="298"/>
      <c r="JS32" s="299"/>
      <c r="JT32" s="169"/>
      <c r="JU32" s="169"/>
      <c r="JV32" s="169"/>
      <c r="JW32" s="169"/>
      <c r="JX32" s="297"/>
      <c r="JY32" s="298"/>
      <c r="JZ32" s="298"/>
      <c r="KA32" s="298"/>
      <c r="KB32" s="298"/>
      <c r="KC32" s="299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3"/>
      <c r="E33" s="293"/>
      <c r="F33" s="293"/>
      <c r="G33" s="293"/>
      <c r="H33" s="293"/>
      <c r="I33" s="293"/>
      <c r="J33" s="169"/>
      <c r="K33" s="169"/>
      <c r="L33" s="169"/>
      <c r="M33" s="169"/>
      <c r="N33" s="294"/>
      <c r="O33" s="295"/>
      <c r="P33" s="295"/>
      <c r="Q33" s="295"/>
      <c r="R33" s="295"/>
      <c r="S33" s="296"/>
      <c r="T33" s="169"/>
      <c r="U33" s="169"/>
      <c r="V33" s="170"/>
      <c r="W33" s="169"/>
      <c r="X33" s="297"/>
      <c r="Y33" s="298"/>
      <c r="Z33" s="298"/>
      <c r="AA33" s="298"/>
      <c r="AB33" s="298"/>
      <c r="AC33" s="299"/>
      <c r="AD33" s="169"/>
      <c r="AE33" s="169"/>
      <c r="AF33" s="169"/>
      <c r="AG33" s="169"/>
      <c r="AH33" s="297"/>
      <c r="AI33" s="298"/>
      <c r="AJ33" s="298"/>
      <c r="AK33" s="298"/>
      <c r="AL33" s="298"/>
      <c r="AM33" s="299"/>
      <c r="AN33" s="169"/>
      <c r="AO33" s="169"/>
      <c r="AP33" s="169"/>
      <c r="AQ33" s="169"/>
      <c r="AR33" s="173"/>
      <c r="AS33" s="173"/>
      <c r="AZ33" s="172"/>
      <c r="BA33" s="172"/>
      <c r="BB33" s="293"/>
      <c r="BC33" s="293"/>
      <c r="BD33" s="293"/>
      <c r="BE33" s="293"/>
      <c r="BF33" s="293"/>
      <c r="BG33" s="293"/>
      <c r="BH33" s="169"/>
      <c r="BI33" s="169"/>
      <c r="BJ33" s="169"/>
      <c r="BK33" s="169"/>
      <c r="BL33" s="294"/>
      <c r="BM33" s="295"/>
      <c r="BN33" s="295"/>
      <c r="BO33" s="295"/>
      <c r="BP33" s="295"/>
      <c r="BQ33" s="296"/>
      <c r="BR33" s="169"/>
      <c r="BS33" s="169"/>
      <c r="BT33" s="170"/>
      <c r="BU33" s="169"/>
      <c r="BV33" s="297"/>
      <c r="BW33" s="298"/>
      <c r="BX33" s="298"/>
      <c r="BY33" s="298"/>
      <c r="BZ33" s="298"/>
      <c r="CA33" s="299"/>
      <c r="CB33" s="169"/>
      <c r="CC33" s="169"/>
      <c r="CD33" s="169"/>
      <c r="CE33" s="169"/>
      <c r="CF33" s="297"/>
      <c r="CG33" s="298"/>
      <c r="CH33" s="298"/>
      <c r="CI33" s="298"/>
      <c r="CJ33" s="298"/>
      <c r="CK33" s="299"/>
      <c r="CL33" s="169"/>
      <c r="CM33" s="169"/>
      <c r="CN33" s="169"/>
      <c r="CO33" s="169"/>
      <c r="CP33" s="173"/>
      <c r="CQ33" s="173"/>
      <c r="CX33" s="172"/>
      <c r="CY33" s="172"/>
      <c r="CZ33" s="293"/>
      <c r="DA33" s="293"/>
      <c r="DB33" s="293"/>
      <c r="DC33" s="293"/>
      <c r="DD33" s="293"/>
      <c r="DE33" s="293"/>
      <c r="DF33" s="169"/>
      <c r="DG33" s="169"/>
      <c r="DH33" s="169"/>
      <c r="DI33" s="169"/>
      <c r="DJ33" s="294"/>
      <c r="DK33" s="295"/>
      <c r="DL33" s="295"/>
      <c r="DM33" s="295"/>
      <c r="DN33" s="295"/>
      <c r="DO33" s="296"/>
      <c r="DP33" s="169"/>
      <c r="DQ33" s="169"/>
      <c r="DR33" s="170"/>
      <c r="DS33" s="169"/>
      <c r="DT33" s="297"/>
      <c r="DU33" s="298"/>
      <c r="DV33" s="298"/>
      <c r="DW33" s="298"/>
      <c r="DX33" s="298"/>
      <c r="DY33" s="299"/>
      <c r="DZ33" s="169"/>
      <c r="EA33" s="169"/>
      <c r="EB33" s="169"/>
      <c r="EC33" s="169"/>
      <c r="ED33" s="297"/>
      <c r="EE33" s="298"/>
      <c r="EF33" s="298"/>
      <c r="EG33" s="298"/>
      <c r="EH33" s="298"/>
      <c r="EI33" s="299"/>
      <c r="EJ33" s="169"/>
      <c r="EK33" s="169"/>
      <c r="EL33" s="169"/>
      <c r="EM33" s="169"/>
      <c r="EN33" s="173"/>
      <c r="EO33" s="173"/>
      <c r="EV33" s="172"/>
      <c r="EW33" s="172"/>
      <c r="EX33" s="293"/>
      <c r="EY33" s="293"/>
      <c r="EZ33" s="293"/>
      <c r="FA33" s="293"/>
      <c r="FB33" s="293"/>
      <c r="FC33" s="293"/>
      <c r="FD33" s="169"/>
      <c r="FE33" s="169"/>
      <c r="FF33" s="169"/>
      <c r="FG33" s="169"/>
      <c r="FH33" s="294"/>
      <c r="FI33" s="295"/>
      <c r="FJ33" s="295"/>
      <c r="FK33" s="295"/>
      <c r="FL33" s="295"/>
      <c r="FM33" s="296"/>
      <c r="FN33" s="169"/>
      <c r="FO33" s="169"/>
      <c r="FP33" s="170"/>
      <c r="FQ33" s="169"/>
      <c r="FR33" s="297"/>
      <c r="FS33" s="298"/>
      <c r="FT33" s="298"/>
      <c r="FU33" s="298"/>
      <c r="FV33" s="298"/>
      <c r="FW33" s="299"/>
      <c r="FX33" s="169"/>
      <c r="FY33" s="169"/>
      <c r="FZ33" s="169"/>
      <c r="GA33" s="169"/>
      <c r="GB33" s="297"/>
      <c r="GC33" s="298"/>
      <c r="GD33" s="298"/>
      <c r="GE33" s="298"/>
      <c r="GF33" s="298"/>
      <c r="GG33" s="299"/>
      <c r="GH33" s="169"/>
      <c r="GI33" s="169"/>
      <c r="GJ33" s="169"/>
      <c r="GK33" s="169"/>
      <c r="GL33" s="173"/>
      <c r="GM33" s="173"/>
      <c r="GT33" s="172"/>
      <c r="GU33" s="172"/>
      <c r="GV33" s="293"/>
      <c r="GW33" s="293"/>
      <c r="GX33" s="293"/>
      <c r="GY33" s="293"/>
      <c r="GZ33" s="293"/>
      <c r="HA33" s="293"/>
      <c r="HB33" s="169"/>
      <c r="HC33" s="169"/>
      <c r="HD33" s="169"/>
      <c r="HE33" s="169"/>
      <c r="HF33" s="294"/>
      <c r="HG33" s="295"/>
      <c r="HH33" s="295"/>
      <c r="HI33" s="295"/>
      <c r="HJ33" s="295"/>
      <c r="HK33" s="296"/>
      <c r="HL33" s="169"/>
      <c r="HM33" s="169"/>
      <c r="HN33" s="170"/>
      <c r="HO33" s="169"/>
      <c r="HP33" s="297"/>
      <c r="HQ33" s="298"/>
      <c r="HR33" s="298"/>
      <c r="HS33" s="298"/>
      <c r="HT33" s="298"/>
      <c r="HU33" s="299"/>
      <c r="HV33" s="169"/>
      <c r="HW33" s="169"/>
      <c r="HX33" s="169"/>
      <c r="HY33" s="169"/>
      <c r="HZ33" s="297"/>
      <c r="IA33" s="298"/>
      <c r="IB33" s="298"/>
      <c r="IC33" s="298"/>
      <c r="ID33" s="298"/>
      <c r="IE33" s="299"/>
      <c r="IF33" s="169"/>
      <c r="IG33" s="169"/>
      <c r="IH33" s="169"/>
      <c r="II33" s="169"/>
      <c r="IJ33" s="173"/>
      <c r="IK33" s="173"/>
      <c r="IR33" s="172"/>
      <c r="IS33" s="172"/>
      <c r="IT33" s="293"/>
      <c r="IU33" s="293"/>
      <c r="IV33" s="293"/>
      <c r="IW33" s="293"/>
      <c r="IX33" s="293"/>
      <c r="IY33" s="293"/>
      <c r="IZ33" s="169"/>
      <c r="JA33" s="169"/>
      <c r="JB33" s="169"/>
      <c r="JC33" s="169"/>
      <c r="JD33" s="294"/>
      <c r="JE33" s="295"/>
      <c r="JF33" s="295"/>
      <c r="JG33" s="295"/>
      <c r="JH33" s="295"/>
      <c r="JI33" s="296"/>
      <c r="JJ33" s="169"/>
      <c r="JK33" s="169"/>
      <c r="JL33" s="170"/>
      <c r="JM33" s="169"/>
      <c r="JN33" s="297"/>
      <c r="JO33" s="298"/>
      <c r="JP33" s="298"/>
      <c r="JQ33" s="298"/>
      <c r="JR33" s="298"/>
      <c r="JS33" s="299"/>
      <c r="JT33" s="169"/>
      <c r="JU33" s="169"/>
      <c r="JV33" s="169"/>
      <c r="JW33" s="169"/>
      <c r="JX33" s="297"/>
      <c r="JY33" s="298"/>
      <c r="JZ33" s="298"/>
      <c r="KA33" s="298"/>
      <c r="KB33" s="298"/>
      <c r="KC33" s="299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3"/>
      <c r="E34" s="293"/>
      <c r="F34" s="293"/>
      <c r="G34" s="293"/>
      <c r="H34" s="293"/>
      <c r="I34" s="293"/>
      <c r="J34" s="169"/>
      <c r="K34" s="169"/>
      <c r="L34" s="169"/>
      <c r="M34" s="169"/>
      <c r="N34" s="294"/>
      <c r="O34" s="295"/>
      <c r="P34" s="295"/>
      <c r="Q34" s="295"/>
      <c r="R34" s="295"/>
      <c r="S34" s="296"/>
      <c r="T34" s="169"/>
      <c r="U34" s="169"/>
      <c r="V34" s="170"/>
      <c r="W34" s="169"/>
      <c r="X34" s="297"/>
      <c r="Y34" s="298"/>
      <c r="Z34" s="298"/>
      <c r="AA34" s="298"/>
      <c r="AB34" s="298"/>
      <c r="AC34" s="299"/>
      <c r="AD34" s="169"/>
      <c r="AE34" s="169"/>
      <c r="AF34" s="169"/>
      <c r="AG34" s="169"/>
      <c r="AH34" s="297"/>
      <c r="AI34" s="298"/>
      <c r="AJ34" s="298"/>
      <c r="AK34" s="298"/>
      <c r="AL34" s="298"/>
      <c r="AM34" s="299"/>
      <c r="AN34" s="169"/>
      <c r="AO34" s="169"/>
      <c r="AP34" s="169"/>
      <c r="AQ34" s="169"/>
      <c r="AR34" s="173"/>
      <c r="AS34" s="173"/>
      <c r="AZ34" s="172"/>
      <c r="BA34" s="172"/>
      <c r="BB34" s="293"/>
      <c r="BC34" s="293"/>
      <c r="BD34" s="293"/>
      <c r="BE34" s="293"/>
      <c r="BF34" s="293"/>
      <c r="BG34" s="293"/>
      <c r="BH34" s="169"/>
      <c r="BI34" s="169"/>
      <c r="BJ34" s="169"/>
      <c r="BK34" s="169"/>
      <c r="BL34" s="294"/>
      <c r="BM34" s="295"/>
      <c r="BN34" s="295"/>
      <c r="BO34" s="295"/>
      <c r="BP34" s="295"/>
      <c r="BQ34" s="296"/>
      <c r="BR34" s="169"/>
      <c r="BS34" s="169"/>
      <c r="BT34" s="170"/>
      <c r="BU34" s="169"/>
      <c r="BV34" s="297"/>
      <c r="BW34" s="298"/>
      <c r="BX34" s="298"/>
      <c r="BY34" s="298"/>
      <c r="BZ34" s="298"/>
      <c r="CA34" s="299"/>
      <c r="CB34" s="169"/>
      <c r="CC34" s="169"/>
      <c r="CD34" s="169"/>
      <c r="CE34" s="169"/>
      <c r="CF34" s="297"/>
      <c r="CG34" s="298"/>
      <c r="CH34" s="298"/>
      <c r="CI34" s="298"/>
      <c r="CJ34" s="298"/>
      <c r="CK34" s="299"/>
      <c r="CL34" s="169"/>
      <c r="CM34" s="169"/>
      <c r="CN34" s="169"/>
      <c r="CO34" s="169"/>
      <c r="CP34" s="173"/>
      <c r="CQ34" s="173"/>
      <c r="CX34" s="172"/>
      <c r="CY34" s="172"/>
      <c r="CZ34" s="293"/>
      <c r="DA34" s="293"/>
      <c r="DB34" s="293"/>
      <c r="DC34" s="293"/>
      <c r="DD34" s="293"/>
      <c r="DE34" s="293"/>
      <c r="DF34" s="169"/>
      <c r="DG34" s="169"/>
      <c r="DH34" s="169"/>
      <c r="DI34" s="169"/>
      <c r="DJ34" s="294"/>
      <c r="DK34" s="295"/>
      <c r="DL34" s="295"/>
      <c r="DM34" s="295"/>
      <c r="DN34" s="295"/>
      <c r="DO34" s="296"/>
      <c r="DP34" s="169"/>
      <c r="DQ34" s="169"/>
      <c r="DR34" s="170"/>
      <c r="DS34" s="169"/>
      <c r="DT34" s="297"/>
      <c r="DU34" s="298"/>
      <c r="DV34" s="298"/>
      <c r="DW34" s="298"/>
      <c r="DX34" s="298"/>
      <c r="DY34" s="299"/>
      <c r="DZ34" s="169"/>
      <c r="EA34" s="169"/>
      <c r="EB34" s="169"/>
      <c r="EC34" s="169"/>
      <c r="ED34" s="297"/>
      <c r="EE34" s="298"/>
      <c r="EF34" s="298"/>
      <c r="EG34" s="298"/>
      <c r="EH34" s="298"/>
      <c r="EI34" s="299"/>
      <c r="EJ34" s="169"/>
      <c r="EK34" s="169"/>
      <c r="EL34" s="169"/>
      <c r="EM34" s="169"/>
      <c r="EN34" s="173"/>
      <c r="EO34" s="173"/>
      <c r="EV34" s="172"/>
      <c r="EW34" s="172"/>
      <c r="EX34" s="293"/>
      <c r="EY34" s="293"/>
      <c r="EZ34" s="293"/>
      <c r="FA34" s="293"/>
      <c r="FB34" s="293"/>
      <c r="FC34" s="293"/>
      <c r="FD34" s="169"/>
      <c r="FE34" s="169"/>
      <c r="FF34" s="169"/>
      <c r="FG34" s="169"/>
      <c r="FH34" s="294"/>
      <c r="FI34" s="295"/>
      <c r="FJ34" s="295"/>
      <c r="FK34" s="295"/>
      <c r="FL34" s="295"/>
      <c r="FM34" s="296"/>
      <c r="FN34" s="169"/>
      <c r="FO34" s="169"/>
      <c r="FP34" s="170"/>
      <c r="FQ34" s="169"/>
      <c r="FR34" s="297"/>
      <c r="FS34" s="298"/>
      <c r="FT34" s="298"/>
      <c r="FU34" s="298"/>
      <c r="FV34" s="298"/>
      <c r="FW34" s="299"/>
      <c r="FX34" s="169"/>
      <c r="FY34" s="169"/>
      <c r="FZ34" s="169"/>
      <c r="GA34" s="169"/>
      <c r="GB34" s="297"/>
      <c r="GC34" s="298"/>
      <c r="GD34" s="298"/>
      <c r="GE34" s="298"/>
      <c r="GF34" s="298"/>
      <c r="GG34" s="299"/>
      <c r="GH34" s="169"/>
      <c r="GI34" s="169"/>
      <c r="GJ34" s="169"/>
      <c r="GK34" s="169"/>
      <c r="GL34" s="173"/>
      <c r="GM34" s="173"/>
      <c r="GT34" s="172"/>
      <c r="GU34" s="172"/>
      <c r="GV34" s="293"/>
      <c r="GW34" s="293"/>
      <c r="GX34" s="293"/>
      <c r="GY34" s="293"/>
      <c r="GZ34" s="293"/>
      <c r="HA34" s="293"/>
      <c r="HB34" s="169"/>
      <c r="HC34" s="169"/>
      <c r="HD34" s="169"/>
      <c r="HE34" s="169"/>
      <c r="HF34" s="294"/>
      <c r="HG34" s="295"/>
      <c r="HH34" s="295"/>
      <c r="HI34" s="295"/>
      <c r="HJ34" s="295"/>
      <c r="HK34" s="296"/>
      <c r="HL34" s="169"/>
      <c r="HM34" s="169"/>
      <c r="HN34" s="170"/>
      <c r="HO34" s="169"/>
      <c r="HP34" s="297"/>
      <c r="HQ34" s="298"/>
      <c r="HR34" s="298"/>
      <c r="HS34" s="298"/>
      <c r="HT34" s="298"/>
      <c r="HU34" s="299"/>
      <c r="HV34" s="169"/>
      <c r="HW34" s="169"/>
      <c r="HX34" s="169"/>
      <c r="HY34" s="169"/>
      <c r="HZ34" s="297"/>
      <c r="IA34" s="298"/>
      <c r="IB34" s="298"/>
      <c r="IC34" s="298"/>
      <c r="ID34" s="298"/>
      <c r="IE34" s="299"/>
      <c r="IF34" s="169"/>
      <c r="IG34" s="169"/>
      <c r="IH34" s="169"/>
      <c r="II34" s="169"/>
      <c r="IJ34" s="173"/>
      <c r="IK34" s="173"/>
      <c r="IR34" s="172"/>
      <c r="IS34" s="172"/>
      <c r="IT34" s="293"/>
      <c r="IU34" s="293"/>
      <c r="IV34" s="293"/>
      <c r="IW34" s="293"/>
      <c r="IX34" s="293"/>
      <c r="IY34" s="293"/>
      <c r="IZ34" s="169"/>
      <c r="JA34" s="169"/>
      <c r="JB34" s="169"/>
      <c r="JC34" s="169"/>
      <c r="JD34" s="294"/>
      <c r="JE34" s="295"/>
      <c r="JF34" s="295"/>
      <c r="JG34" s="295"/>
      <c r="JH34" s="295"/>
      <c r="JI34" s="296"/>
      <c r="JJ34" s="169"/>
      <c r="JK34" s="169"/>
      <c r="JL34" s="170"/>
      <c r="JM34" s="169"/>
      <c r="JN34" s="297"/>
      <c r="JO34" s="298"/>
      <c r="JP34" s="298"/>
      <c r="JQ34" s="298"/>
      <c r="JR34" s="298"/>
      <c r="JS34" s="299"/>
      <c r="JT34" s="169"/>
      <c r="JU34" s="169"/>
      <c r="JV34" s="169"/>
      <c r="JW34" s="169"/>
      <c r="JX34" s="297"/>
      <c r="JY34" s="298"/>
      <c r="JZ34" s="298"/>
      <c r="KA34" s="298"/>
      <c r="KB34" s="298"/>
      <c r="KC34" s="299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3"/>
      <c r="E35" s="293"/>
      <c r="F35" s="293"/>
      <c r="G35" s="293"/>
      <c r="H35" s="293"/>
      <c r="I35" s="293"/>
      <c r="J35" s="169"/>
      <c r="K35" s="169"/>
      <c r="L35" s="169"/>
      <c r="M35" s="169"/>
      <c r="N35" s="294"/>
      <c r="O35" s="295"/>
      <c r="P35" s="295"/>
      <c r="Q35" s="295"/>
      <c r="R35" s="295"/>
      <c r="S35" s="296"/>
      <c r="T35" s="169"/>
      <c r="U35" s="169"/>
      <c r="V35" s="170"/>
      <c r="W35" s="169"/>
      <c r="X35" s="297"/>
      <c r="Y35" s="298"/>
      <c r="Z35" s="298"/>
      <c r="AA35" s="298"/>
      <c r="AB35" s="298"/>
      <c r="AC35" s="299"/>
      <c r="AD35" s="169"/>
      <c r="AE35" s="169"/>
      <c r="AF35" s="169"/>
      <c r="AG35" s="169"/>
      <c r="AH35" s="297"/>
      <c r="AI35" s="298"/>
      <c r="AJ35" s="298"/>
      <c r="AK35" s="298"/>
      <c r="AL35" s="298"/>
      <c r="AM35" s="299"/>
      <c r="AN35" s="169"/>
      <c r="AO35" s="169"/>
      <c r="AP35" s="169"/>
      <c r="AQ35" s="169"/>
      <c r="AR35" s="173"/>
      <c r="AS35" s="173"/>
      <c r="AZ35" s="172"/>
      <c r="BA35" s="172"/>
      <c r="BB35" s="293"/>
      <c r="BC35" s="293"/>
      <c r="BD35" s="293"/>
      <c r="BE35" s="293"/>
      <c r="BF35" s="293"/>
      <c r="BG35" s="293"/>
      <c r="BH35" s="169"/>
      <c r="BI35" s="169"/>
      <c r="BJ35" s="169"/>
      <c r="BK35" s="169"/>
      <c r="BL35" s="294"/>
      <c r="BM35" s="295"/>
      <c r="BN35" s="295"/>
      <c r="BO35" s="295"/>
      <c r="BP35" s="295"/>
      <c r="BQ35" s="296"/>
      <c r="BR35" s="169"/>
      <c r="BS35" s="169"/>
      <c r="BT35" s="170"/>
      <c r="BU35" s="169"/>
      <c r="BV35" s="297"/>
      <c r="BW35" s="298"/>
      <c r="BX35" s="298"/>
      <c r="BY35" s="298"/>
      <c r="BZ35" s="298"/>
      <c r="CA35" s="299"/>
      <c r="CB35" s="169"/>
      <c r="CC35" s="169"/>
      <c r="CD35" s="169"/>
      <c r="CE35" s="169"/>
      <c r="CF35" s="297"/>
      <c r="CG35" s="298"/>
      <c r="CH35" s="298"/>
      <c r="CI35" s="298"/>
      <c r="CJ35" s="298"/>
      <c r="CK35" s="299"/>
      <c r="CL35" s="169"/>
      <c r="CM35" s="169"/>
      <c r="CN35" s="169"/>
      <c r="CO35" s="169"/>
      <c r="CP35" s="173"/>
      <c r="CQ35" s="173"/>
      <c r="CX35" s="172"/>
      <c r="CY35" s="172"/>
      <c r="CZ35" s="293"/>
      <c r="DA35" s="293"/>
      <c r="DB35" s="293"/>
      <c r="DC35" s="293"/>
      <c r="DD35" s="293"/>
      <c r="DE35" s="293"/>
      <c r="DF35" s="169"/>
      <c r="DG35" s="169"/>
      <c r="DH35" s="169"/>
      <c r="DI35" s="169"/>
      <c r="DJ35" s="294"/>
      <c r="DK35" s="295"/>
      <c r="DL35" s="295"/>
      <c r="DM35" s="295"/>
      <c r="DN35" s="295"/>
      <c r="DO35" s="296"/>
      <c r="DP35" s="169"/>
      <c r="DQ35" s="169"/>
      <c r="DR35" s="170"/>
      <c r="DS35" s="169"/>
      <c r="DT35" s="297"/>
      <c r="DU35" s="298"/>
      <c r="DV35" s="298"/>
      <c r="DW35" s="298"/>
      <c r="DX35" s="298"/>
      <c r="DY35" s="299"/>
      <c r="DZ35" s="169"/>
      <c r="EA35" s="169"/>
      <c r="EB35" s="169"/>
      <c r="EC35" s="169"/>
      <c r="ED35" s="297"/>
      <c r="EE35" s="298"/>
      <c r="EF35" s="298"/>
      <c r="EG35" s="298"/>
      <c r="EH35" s="298"/>
      <c r="EI35" s="299"/>
      <c r="EJ35" s="169"/>
      <c r="EK35" s="169"/>
      <c r="EL35" s="169"/>
      <c r="EM35" s="169"/>
      <c r="EN35" s="173"/>
      <c r="EO35" s="173"/>
      <c r="EV35" s="172"/>
      <c r="EW35" s="172"/>
      <c r="EX35" s="293"/>
      <c r="EY35" s="293"/>
      <c r="EZ35" s="293"/>
      <c r="FA35" s="293"/>
      <c r="FB35" s="293"/>
      <c r="FC35" s="293"/>
      <c r="FD35" s="169"/>
      <c r="FE35" s="169"/>
      <c r="FF35" s="169"/>
      <c r="FG35" s="169"/>
      <c r="FH35" s="294"/>
      <c r="FI35" s="295"/>
      <c r="FJ35" s="295"/>
      <c r="FK35" s="295"/>
      <c r="FL35" s="295"/>
      <c r="FM35" s="296"/>
      <c r="FN35" s="169"/>
      <c r="FO35" s="169"/>
      <c r="FP35" s="170"/>
      <c r="FQ35" s="169"/>
      <c r="FR35" s="297"/>
      <c r="FS35" s="298"/>
      <c r="FT35" s="298"/>
      <c r="FU35" s="298"/>
      <c r="FV35" s="298"/>
      <c r="FW35" s="299"/>
      <c r="FX35" s="169"/>
      <c r="FY35" s="169"/>
      <c r="FZ35" s="169"/>
      <c r="GA35" s="169"/>
      <c r="GB35" s="297"/>
      <c r="GC35" s="298"/>
      <c r="GD35" s="298"/>
      <c r="GE35" s="298"/>
      <c r="GF35" s="298"/>
      <c r="GG35" s="299"/>
      <c r="GH35" s="169"/>
      <c r="GI35" s="169"/>
      <c r="GJ35" s="169"/>
      <c r="GK35" s="169"/>
      <c r="GL35" s="173"/>
      <c r="GM35" s="173"/>
      <c r="GT35" s="172"/>
      <c r="GU35" s="172"/>
      <c r="GV35" s="293"/>
      <c r="GW35" s="293"/>
      <c r="GX35" s="293"/>
      <c r="GY35" s="293"/>
      <c r="GZ35" s="293"/>
      <c r="HA35" s="293"/>
      <c r="HB35" s="169"/>
      <c r="HC35" s="169"/>
      <c r="HD35" s="169"/>
      <c r="HE35" s="169"/>
      <c r="HF35" s="294"/>
      <c r="HG35" s="295"/>
      <c r="HH35" s="295"/>
      <c r="HI35" s="295"/>
      <c r="HJ35" s="295"/>
      <c r="HK35" s="296"/>
      <c r="HL35" s="169"/>
      <c r="HM35" s="169"/>
      <c r="HN35" s="170"/>
      <c r="HO35" s="169"/>
      <c r="HP35" s="297"/>
      <c r="HQ35" s="298"/>
      <c r="HR35" s="298"/>
      <c r="HS35" s="298"/>
      <c r="HT35" s="298"/>
      <c r="HU35" s="299"/>
      <c r="HV35" s="169"/>
      <c r="HW35" s="169"/>
      <c r="HX35" s="169"/>
      <c r="HY35" s="169"/>
      <c r="HZ35" s="297"/>
      <c r="IA35" s="298"/>
      <c r="IB35" s="298"/>
      <c r="IC35" s="298"/>
      <c r="ID35" s="298"/>
      <c r="IE35" s="299"/>
      <c r="IF35" s="169"/>
      <c r="IG35" s="169"/>
      <c r="IH35" s="169"/>
      <c r="II35" s="169"/>
      <c r="IJ35" s="173"/>
      <c r="IK35" s="173"/>
      <c r="IR35" s="172"/>
      <c r="IS35" s="172"/>
      <c r="IT35" s="293"/>
      <c r="IU35" s="293"/>
      <c r="IV35" s="293"/>
      <c r="IW35" s="293"/>
      <c r="IX35" s="293"/>
      <c r="IY35" s="293"/>
      <c r="IZ35" s="169"/>
      <c r="JA35" s="169"/>
      <c r="JB35" s="169"/>
      <c r="JC35" s="169"/>
      <c r="JD35" s="294"/>
      <c r="JE35" s="295"/>
      <c r="JF35" s="295"/>
      <c r="JG35" s="295"/>
      <c r="JH35" s="295"/>
      <c r="JI35" s="296"/>
      <c r="JJ35" s="169"/>
      <c r="JK35" s="169"/>
      <c r="JL35" s="170"/>
      <c r="JM35" s="169"/>
      <c r="JN35" s="297"/>
      <c r="JO35" s="298"/>
      <c r="JP35" s="298"/>
      <c r="JQ35" s="298"/>
      <c r="JR35" s="298"/>
      <c r="JS35" s="299"/>
      <c r="JT35" s="169"/>
      <c r="JU35" s="169"/>
      <c r="JV35" s="169"/>
      <c r="JW35" s="169"/>
      <c r="JX35" s="297"/>
      <c r="JY35" s="298"/>
      <c r="JZ35" s="298"/>
      <c r="KA35" s="298"/>
      <c r="KB35" s="298"/>
      <c r="KC35" s="299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3"/>
      <c r="E36" s="293"/>
      <c r="F36" s="293"/>
      <c r="G36" s="293"/>
      <c r="H36" s="293"/>
      <c r="I36" s="293"/>
      <c r="J36" s="169"/>
      <c r="K36" s="169"/>
      <c r="L36" s="169"/>
      <c r="M36" s="169"/>
      <c r="N36" s="294"/>
      <c r="O36" s="295"/>
      <c r="P36" s="295"/>
      <c r="Q36" s="295"/>
      <c r="R36" s="295"/>
      <c r="S36" s="296"/>
      <c r="T36" s="169"/>
      <c r="U36" s="169"/>
      <c r="V36" s="170"/>
      <c r="W36" s="169"/>
      <c r="X36" s="297"/>
      <c r="Y36" s="298"/>
      <c r="Z36" s="298"/>
      <c r="AA36" s="298"/>
      <c r="AB36" s="298"/>
      <c r="AC36" s="299"/>
      <c r="AD36" s="169"/>
      <c r="AE36" s="169"/>
      <c r="AF36" s="169"/>
      <c r="AG36" s="169"/>
      <c r="AH36" s="297"/>
      <c r="AI36" s="298"/>
      <c r="AJ36" s="298"/>
      <c r="AK36" s="298"/>
      <c r="AL36" s="298"/>
      <c r="AM36" s="299"/>
      <c r="AN36" s="169"/>
      <c r="AO36" s="169"/>
      <c r="AP36" s="169"/>
      <c r="AQ36" s="169"/>
      <c r="AR36" s="173"/>
      <c r="AS36" s="173"/>
      <c r="AZ36" s="172"/>
      <c r="BA36" s="172"/>
      <c r="BB36" s="293"/>
      <c r="BC36" s="293"/>
      <c r="BD36" s="293"/>
      <c r="BE36" s="293"/>
      <c r="BF36" s="293"/>
      <c r="BG36" s="293"/>
      <c r="BH36" s="169"/>
      <c r="BI36" s="169"/>
      <c r="BJ36" s="169"/>
      <c r="BK36" s="169"/>
      <c r="BL36" s="294"/>
      <c r="BM36" s="295"/>
      <c r="BN36" s="295"/>
      <c r="BO36" s="295"/>
      <c r="BP36" s="295"/>
      <c r="BQ36" s="296"/>
      <c r="BR36" s="169"/>
      <c r="BS36" s="169"/>
      <c r="BT36" s="170"/>
      <c r="BU36" s="169"/>
      <c r="BV36" s="297"/>
      <c r="BW36" s="298"/>
      <c r="BX36" s="298"/>
      <c r="BY36" s="298"/>
      <c r="BZ36" s="298"/>
      <c r="CA36" s="299"/>
      <c r="CB36" s="169"/>
      <c r="CC36" s="169"/>
      <c r="CD36" s="169"/>
      <c r="CE36" s="169"/>
      <c r="CF36" s="297"/>
      <c r="CG36" s="298"/>
      <c r="CH36" s="298"/>
      <c r="CI36" s="298"/>
      <c r="CJ36" s="298"/>
      <c r="CK36" s="299"/>
      <c r="CL36" s="169"/>
      <c r="CM36" s="169"/>
      <c r="CN36" s="169"/>
      <c r="CO36" s="169"/>
      <c r="CP36" s="173"/>
      <c r="CQ36" s="173"/>
      <c r="CX36" s="172"/>
      <c r="CY36" s="172"/>
      <c r="CZ36" s="293"/>
      <c r="DA36" s="293"/>
      <c r="DB36" s="293"/>
      <c r="DC36" s="293"/>
      <c r="DD36" s="293"/>
      <c r="DE36" s="293"/>
      <c r="DF36" s="169"/>
      <c r="DG36" s="169"/>
      <c r="DH36" s="169"/>
      <c r="DI36" s="169"/>
      <c r="DJ36" s="294"/>
      <c r="DK36" s="295"/>
      <c r="DL36" s="295"/>
      <c r="DM36" s="295"/>
      <c r="DN36" s="295"/>
      <c r="DO36" s="296"/>
      <c r="DP36" s="169"/>
      <c r="DQ36" s="169"/>
      <c r="DR36" s="170"/>
      <c r="DS36" s="169"/>
      <c r="DT36" s="297"/>
      <c r="DU36" s="298"/>
      <c r="DV36" s="298"/>
      <c r="DW36" s="298"/>
      <c r="DX36" s="298"/>
      <c r="DY36" s="299"/>
      <c r="DZ36" s="169"/>
      <c r="EA36" s="169"/>
      <c r="EB36" s="169"/>
      <c r="EC36" s="169"/>
      <c r="ED36" s="297"/>
      <c r="EE36" s="298"/>
      <c r="EF36" s="298"/>
      <c r="EG36" s="298"/>
      <c r="EH36" s="298"/>
      <c r="EI36" s="299"/>
      <c r="EJ36" s="169"/>
      <c r="EK36" s="169"/>
      <c r="EL36" s="169"/>
      <c r="EM36" s="169"/>
      <c r="EN36" s="173"/>
      <c r="EO36" s="173"/>
      <c r="EV36" s="172"/>
      <c r="EW36" s="172"/>
      <c r="EX36" s="293"/>
      <c r="EY36" s="293"/>
      <c r="EZ36" s="293"/>
      <c r="FA36" s="293"/>
      <c r="FB36" s="293"/>
      <c r="FC36" s="293"/>
      <c r="FD36" s="169"/>
      <c r="FE36" s="169"/>
      <c r="FF36" s="169"/>
      <c r="FG36" s="169"/>
      <c r="FH36" s="294"/>
      <c r="FI36" s="295"/>
      <c r="FJ36" s="295"/>
      <c r="FK36" s="295"/>
      <c r="FL36" s="295"/>
      <c r="FM36" s="296"/>
      <c r="FN36" s="169"/>
      <c r="FO36" s="169"/>
      <c r="FP36" s="170"/>
      <c r="FQ36" s="169"/>
      <c r="FR36" s="297"/>
      <c r="FS36" s="298"/>
      <c r="FT36" s="298"/>
      <c r="FU36" s="298"/>
      <c r="FV36" s="298"/>
      <c r="FW36" s="299"/>
      <c r="FX36" s="169"/>
      <c r="FY36" s="169"/>
      <c r="FZ36" s="169"/>
      <c r="GA36" s="169"/>
      <c r="GB36" s="297"/>
      <c r="GC36" s="298"/>
      <c r="GD36" s="298"/>
      <c r="GE36" s="298"/>
      <c r="GF36" s="298"/>
      <c r="GG36" s="299"/>
      <c r="GH36" s="169"/>
      <c r="GI36" s="169"/>
      <c r="GJ36" s="169"/>
      <c r="GK36" s="169"/>
      <c r="GL36" s="173"/>
      <c r="GM36" s="173"/>
      <c r="GT36" s="172"/>
      <c r="GU36" s="172"/>
      <c r="GV36" s="293"/>
      <c r="GW36" s="293"/>
      <c r="GX36" s="293"/>
      <c r="GY36" s="293"/>
      <c r="GZ36" s="293"/>
      <c r="HA36" s="293"/>
      <c r="HB36" s="169"/>
      <c r="HC36" s="169"/>
      <c r="HD36" s="169"/>
      <c r="HE36" s="169"/>
      <c r="HF36" s="294"/>
      <c r="HG36" s="295"/>
      <c r="HH36" s="295"/>
      <c r="HI36" s="295"/>
      <c r="HJ36" s="295"/>
      <c r="HK36" s="296"/>
      <c r="HL36" s="169"/>
      <c r="HM36" s="169"/>
      <c r="HN36" s="170"/>
      <c r="HO36" s="169"/>
      <c r="HP36" s="297"/>
      <c r="HQ36" s="298"/>
      <c r="HR36" s="298"/>
      <c r="HS36" s="298"/>
      <c r="HT36" s="298"/>
      <c r="HU36" s="299"/>
      <c r="HV36" s="169"/>
      <c r="HW36" s="169"/>
      <c r="HX36" s="169"/>
      <c r="HY36" s="169"/>
      <c r="HZ36" s="297"/>
      <c r="IA36" s="298"/>
      <c r="IB36" s="298"/>
      <c r="IC36" s="298"/>
      <c r="ID36" s="298"/>
      <c r="IE36" s="299"/>
      <c r="IF36" s="169"/>
      <c r="IG36" s="169"/>
      <c r="IH36" s="169"/>
      <c r="II36" s="169"/>
      <c r="IJ36" s="173"/>
      <c r="IK36" s="173"/>
      <c r="IR36" s="172"/>
      <c r="IS36" s="172"/>
      <c r="IT36" s="293"/>
      <c r="IU36" s="293"/>
      <c r="IV36" s="293"/>
      <c r="IW36" s="293"/>
      <c r="IX36" s="293"/>
      <c r="IY36" s="293"/>
      <c r="IZ36" s="169"/>
      <c r="JA36" s="169"/>
      <c r="JB36" s="169"/>
      <c r="JC36" s="169"/>
      <c r="JD36" s="294"/>
      <c r="JE36" s="295"/>
      <c r="JF36" s="295"/>
      <c r="JG36" s="295"/>
      <c r="JH36" s="295"/>
      <c r="JI36" s="296"/>
      <c r="JJ36" s="169"/>
      <c r="JK36" s="169"/>
      <c r="JL36" s="170"/>
      <c r="JM36" s="169"/>
      <c r="JN36" s="297"/>
      <c r="JO36" s="298"/>
      <c r="JP36" s="298"/>
      <c r="JQ36" s="298"/>
      <c r="JR36" s="298"/>
      <c r="JS36" s="299"/>
      <c r="JT36" s="169"/>
      <c r="JU36" s="169"/>
      <c r="JV36" s="169"/>
      <c r="JW36" s="169"/>
      <c r="JX36" s="297"/>
      <c r="JY36" s="298"/>
      <c r="JZ36" s="298"/>
      <c r="KA36" s="298"/>
      <c r="KB36" s="298"/>
      <c r="KC36" s="299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3"/>
      <c r="E37" s="293"/>
      <c r="F37" s="293"/>
      <c r="G37" s="293"/>
      <c r="H37" s="293"/>
      <c r="I37" s="293"/>
      <c r="J37" s="169"/>
      <c r="K37" s="169"/>
      <c r="L37" s="169"/>
      <c r="M37" s="169"/>
      <c r="N37" s="294"/>
      <c r="O37" s="295"/>
      <c r="P37" s="295"/>
      <c r="Q37" s="295"/>
      <c r="R37" s="295"/>
      <c r="S37" s="296"/>
      <c r="T37" s="169"/>
      <c r="U37" s="169"/>
      <c r="V37" s="170"/>
      <c r="W37" s="169"/>
      <c r="X37" s="297"/>
      <c r="Y37" s="298"/>
      <c r="Z37" s="298"/>
      <c r="AA37" s="298"/>
      <c r="AB37" s="298"/>
      <c r="AC37" s="299"/>
      <c r="AD37" s="169"/>
      <c r="AE37" s="169"/>
      <c r="AF37" s="169"/>
      <c r="AG37" s="169"/>
      <c r="AH37" s="297"/>
      <c r="AI37" s="298"/>
      <c r="AJ37" s="298"/>
      <c r="AK37" s="298"/>
      <c r="AL37" s="298"/>
      <c r="AM37" s="299"/>
      <c r="AN37" s="169"/>
      <c r="AO37" s="169"/>
      <c r="AP37" s="169"/>
      <c r="AQ37" s="169"/>
      <c r="AR37" s="173"/>
      <c r="AS37" s="173"/>
      <c r="AZ37" s="172"/>
      <c r="BA37" s="172"/>
      <c r="BB37" s="293"/>
      <c r="BC37" s="293"/>
      <c r="BD37" s="293"/>
      <c r="BE37" s="293"/>
      <c r="BF37" s="293"/>
      <c r="BG37" s="293"/>
      <c r="BH37" s="169"/>
      <c r="BI37" s="169"/>
      <c r="BJ37" s="169"/>
      <c r="BK37" s="169"/>
      <c r="BL37" s="294"/>
      <c r="BM37" s="295"/>
      <c r="BN37" s="295"/>
      <c r="BO37" s="295"/>
      <c r="BP37" s="295"/>
      <c r="BQ37" s="296"/>
      <c r="BR37" s="169"/>
      <c r="BS37" s="169"/>
      <c r="BT37" s="170"/>
      <c r="BU37" s="169"/>
      <c r="BV37" s="297"/>
      <c r="BW37" s="298"/>
      <c r="BX37" s="298"/>
      <c r="BY37" s="298"/>
      <c r="BZ37" s="298"/>
      <c r="CA37" s="299"/>
      <c r="CB37" s="169"/>
      <c r="CC37" s="169"/>
      <c r="CD37" s="169"/>
      <c r="CE37" s="169"/>
      <c r="CF37" s="297"/>
      <c r="CG37" s="298"/>
      <c r="CH37" s="298"/>
      <c r="CI37" s="298"/>
      <c r="CJ37" s="298"/>
      <c r="CK37" s="299"/>
      <c r="CL37" s="169"/>
      <c r="CM37" s="169"/>
      <c r="CN37" s="169"/>
      <c r="CO37" s="169"/>
      <c r="CP37" s="173"/>
      <c r="CQ37" s="173"/>
      <c r="CX37" s="172"/>
      <c r="CY37" s="172"/>
      <c r="CZ37" s="293"/>
      <c r="DA37" s="293"/>
      <c r="DB37" s="293"/>
      <c r="DC37" s="293"/>
      <c r="DD37" s="293"/>
      <c r="DE37" s="293"/>
      <c r="DF37" s="169"/>
      <c r="DG37" s="169"/>
      <c r="DH37" s="169"/>
      <c r="DI37" s="169"/>
      <c r="DJ37" s="294"/>
      <c r="DK37" s="295"/>
      <c r="DL37" s="295"/>
      <c r="DM37" s="295"/>
      <c r="DN37" s="295"/>
      <c r="DO37" s="296"/>
      <c r="DP37" s="169"/>
      <c r="DQ37" s="169"/>
      <c r="DR37" s="170"/>
      <c r="DS37" s="169"/>
      <c r="DT37" s="297"/>
      <c r="DU37" s="298"/>
      <c r="DV37" s="298"/>
      <c r="DW37" s="298"/>
      <c r="DX37" s="298"/>
      <c r="DY37" s="299"/>
      <c r="DZ37" s="169"/>
      <c r="EA37" s="169"/>
      <c r="EB37" s="169"/>
      <c r="EC37" s="169"/>
      <c r="ED37" s="297"/>
      <c r="EE37" s="298"/>
      <c r="EF37" s="298"/>
      <c r="EG37" s="298"/>
      <c r="EH37" s="298"/>
      <c r="EI37" s="299"/>
      <c r="EJ37" s="169"/>
      <c r="EK37" s="169"/>
      <c r="EL37" s="169"/>
      <c r="EM37" s="169"/>
      <c r="EN37" s="173"/>
      <c r="EO37" s="173"/>
      <c r="EV37" s="172"/>
      <c r="EW37" s="172"/>
      <c r="EX37" s="293"/>
      <c r="EY37" s="293"/>
      <c r="EZ37" s="293"/>
      <c r="FA37" s="293"/>
      <c r="FB37" s="293"/>
      <c r="FC37" s="293"/>
      <c r="FD37" s="169"/>
      <c r="FE37" s="169"/>
      <c r="FF37" s="169"/>
      <c r="FG37" s="169"/>
      <c r="FH37" s="294"/>
      <c r="FI37" s="295"/>
      <c r="FJ37" s="295"/>
      <c r="FK37" s="295"/>
      <c r="FL37" s="295"/>
      <c r="FM37" s="296"/>
      <c r="FN37" s="169"/>
      <c r="FO37" s="169"/>
      <c r="FP37" s="170"/>
      <c r="FQ37" s="169"/>
      <c r="FR37" s="297"/>
      <c r="FS37" s="298"/>
      <c r="FT37" s="298"/>
      <c r="FU37" s="298"/>
      <c r="FV37" s="298"/>
      <c r="FW37" s="299"/>
      <c r="FX37" s="169"/>
      <c r="FY37" s="169"/>
      <c r="FZ37" s="169"/>
      <c r="GA37" s="169"/>
      <c r="GB37" s="297"/>
      <c r="GC37" s="298"/>
      <c r="GD37" s="298"/>
      <c r="GE37" s="298"/>
      <c r="GF37" s="298"/>
      <c r="GG37" s="299"/>
      <c r="GH37" s="169"/>
      <c r="GI37" s="169"/>
      <c r="GJ37" s="169"/>
      <c r="GK37" s="169"/>
      <c r="GL37" s="173"/>
      <c r="GM37" s="173"/>
      <c r="GT37" s="172"/>
      <c r="GU37" s="172"/>
      <c r="GV37" s="293"/>
      <c r="GW37" s="293"/>
      <c r="GX37" s="293"/>
      <c r="GY37" s="293"/>
      <c r="GZ37" s="293"/>
      <c r="HA37" s="293"/>
      <c r="HB37" s="169"/>
      <c r="HC37" s="169"/>
      <c r="HD37" s="169"/>
      <c r="HE37" s="169"/>
      <c r="HF37" s="294"/>
      <c r="HG37" s="295"/>
      <c r="HH37" s="295"/>
      <c r="HI37" s="295"/>
      <c r="HJ37" s="295"/>
      <c r="HK37" s="296"/>
      <c r="HL37" s="169"/>
      <c r="HM37" s="169"/>
      <c r="HN37" s="170"/>
      <c r="HO37" s="169"/>
      <c r="HP37" s="297"/>
      <c r="HQ37" s="298"/>
      <c r="HR37" s="298"/>
      <c r="HS37" s="298"/>
      <c r="HT37" s="298"/>
      <c r="HU37" s="299"/>
      <c r="HV37" s="169"/>
      <c r="HW37" s="169"/>
      <c r="HX37" s="169"/>
      <c r="HY37" s="169"/>
      <c r="HZ37" s="297"/>
      <c r="IA37" s="298"/>
      <c r="IB37" s="298"/>
      <c r="IC37" s="298"/>
      <c r="ID37" s="298"/>
      <c r="IE37" s="299"/>
      <c r="IF37" s="169"/>
      <c r="IG37" s="169"/>
      <c r="IH37" s="169"/>
      <c r="II37" s="169"/>
      <c r="IJ37" s="173"/>
      <c r="IK37" s="173"/>
      <c r="IR37" s="172"/>
      <c r="IS37" s="172"/>
      <c r="IT37" s="293"/>
      <c r="IU37" s="293"/>
      <c r="IV37" s="293"/>
      <c r="IW37" s="293"/>
      <c r="IX37" s="293"/>
      <c r="IY37" s="293"/>
      <c r="IZ37" s="169"/>
      <c r="JA37" s="169"/>
      <c r="JB37" s="169"/>
      <c r="JC37" s="169"/>
      <c r="JD37" s="294"/>
      <c r="JE37" s="295"/>
      <c r="JF37" s="295"/>
      <c r="JG37" s="295"/>
      <c r="JH37" s="295"/>
      <c r="JI37" s="296"/>
      <c r="JJ37" s="169"/>
      <c r="JK37" s="169"/>
      <c r="JL37" s="170"/>
      <c r="JM37" s="169"/>
      <c r="JN37" s="297"/>
      <c r="JO37" s="298"/>
      <c r="JP37" s="298"/>
      <c r="JQ37" s="298"/>
      <c r="JR37" s="298"/>
      <c r="JS37" s="299"/>
      <c r="JT37" s="169"/>
      <c r="JU37" s="169"/>
      <c r="JV37" s="169"/>
      <c r="JW37" s="169"/>
      <c r="JX37" s="297"/>
      <c r="JY37" s="298"/>
      <c r="JZ37" s="298"/>
      <c r="KA37" s="298"/>
      <c r="KB37" s="298"/>
      <c r="KC37" s="299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3"/>
      <c r="E38" s="293"/>
      <c r="F38" s="293"/>
      <c r="G38" s="293"/>
      <c r="H38" s="293"/>
      <c r="I38" s="293"/>
      <c r="J38" s="169"/>
      <c r="K38" s="169"/>
      <c r="L38" s="169"/>
      <c r="M38" s="169"/>
      <c r="N38" s="294"/>
      <c r="O38" s="295"/>
      <c r="P38" s="295"/>
      <c r="Q38" s="295"/>
      <c r="R38" s="295"/>
      <c r="S38" s="296"/>
      <c r="T38" s="169"/>
      <c r="U38" s="169"/>
      <c r="V38" s="170"/>
      <c r="W38" s="169"/>
      <c r="X38" s="297"/>
      <c r="Y38" s="298"/>
      <c r="Z38" s="298"/>
      <c r="AA38" s="298"/>
      <c r="AB38" s="298"/>
      <c r="AC38" s="299"/>
      <c r="AD38" s="169"/>
      <c r="AE38" s="169"/>
      <c r="AF38" s="169"/>
      <c r="AG38" s="169"/>
      <c r="AH38" s="297"/>
      <c r="AI38" s="298"/>
      <c r="AJ38" s="298"/>
      <c r="AK38" s="298"/>
      <c r="AL38" s="298"/>
      <c r="AM38" s="299"/>
      <c r="AN38" s="169"/>
      <c r="AO38" s="169"/>
      <c r="AP38" s="169"/>
      <c r="AQ38" s="169"/>
      <c r="AR38" s="173"/>
      <c r="AS38" s="173"/>
      <c r="AZ38" s="172"/>
      <c r="BA38" s="172"/>
      <c r="BB38" s="293"/>
      <c r="BC38" s="293"/>
      <c r="BD38" s="293"/>
      <c r="BE38" s="293"/>
      <c r="BF38" s="293"/>
      <c r="BG38" s="293"/>
      <c r="BH38" s="169"/>
      <c r="BI38" s="169"/>
      <c r="BJ38" s="169"/>
      <c r="BK38" s="169"/>
      <c r="BL38" s="294"/>
      <c r="BM38" s="295"/>
      <c r="BN38" s="295"/>
      <c r="BO38" s="295"/>
      <c r="BP38" s="295"/>
      <c r="BQ38" s="296"/>
      <c r="BR38" s="169"/>
      <c r="BS38" s="169"/>
      <c r="BT38" s="170"/>
      <c r="BU38" s="169"/>
      <c r="BV38" s="297"/>
      <c r="BW38" s="298"/>
      <c r="BX38" s="298"/>
      <c r="BY38" s="298"/>
      <c r="BZ38" s="298"/>
      <c r="CA38" s="299"/>
      <c r="CB38" s="169"/>
      <c r="CC38" s="169"/>
      <c r="CD38" s="169"/>
      <c r="CE38" s="169"/>
      <c r="CF38" s="297"/>
      <c r="CG38" s="298"/>
      <c r="CH38" s="298"/>
      <c r="CI38" s="298"/>
      <c r="CJ38" s="298"/>
      <c r="CK38" s="299"/>
      <c r="CL38" s="169"/>
      <c r="CM38" s="169"/>
      <c r="CN38" s="169"/>
      <c r="CO38" s="169"/>
      <c r="CP38" s="173"/>
      <c r="CQ38" s="173"/>
      <c r="CX38" s="172"/>
      <c r="CY38" s="172"/>
      <c r="CZ38" s="293"/>
      <c r="DA38" s="293"/>
      <c r="DB38" s="293"/>
      <c r="DC38" s="293"/>
      <c r="DD38" s="293"/>
      <c r="DE38" s="293"/>
      <c r="DF38" s="169"/>
      <c r="DG38" s="169"/>
      <c r="DH38" s="169"/>
      <c r="DI38" s="169"/>
      <c r="DJ38" s="294"/>
      <c r="DK38" s="295"/>
      <c r="DL38" s="295"/>
      <c r="DM38" s="295"/>
      <c r="DN38" s="295"/>
      <c r="DO38" s="296"/>
      <c r="DP38" s="169"/>
      <c r="DQ38" s="169"/>
      <c r="DR38" s="170"/>
      <c r="DS38" s="169"/>
      <c r="DT38" s="297"/>
      <c r="DU38" s="298"/>
      <c r="DV38" s="298"/>
      <c r="DW38" s="298"/>
      <c r="DX38" s="298"/>
      <c r="DY38" s="299"/>
      <c r="DZ38" s="169"/>
      <c r="EA38" s="169"/>
      <c r="EB38" s="169"/>
      <c r="EC38" s="169"/>
      <c r="ED38" s="297"/>
      <c r="EE38" s="298"/>
      <c r="EF38" s="298"/>
      <c r="EG38" s="298"/>
      <c r="EH38" s="298"/>
      <c r="EI38" s="299"/>
      <c r="EJ38" s="169"/>
      <c r="EK38" s="169"/>
      <c r="EL38" s="169"/>
      <c r="EM38" s="169"/>
      <c r="EN38" s="173"/>
      <c r="EO38" s="173"/>
      <c r="EV38" s="172"/>
      <c r="EW38" s="172"/>
      <c r="EX38" s="293"/>
      <c r="EY38" s="293"/>
      <c r="EZ38" s="293"/>
      <c r="FA38" s="293"/>
      <c r="FB38" s="293"/>
      <c r="FC38" s="293"/>
      <c r="FD38" s="169"/>
      <c r="FE38" s="169"/>
      <c r="FF38" s="169"/>
      <c r="FG38" s="169"/>
      <c r="FH38" s="294"/>
      <c r="FI38" s="295"/>
      <c r="FJ38" s="295"/>
      <c r="FK38" s="295"/>
      <c r="FL38" s="295"/>
      <c r="FM38" s="296"/>
      <c r="FN38" s="169"/>
      <c r="FO38" s="169"/>
      <c r="FP38" s="170"/>
      <c r="FQ38" s="169"/>
      <c r="FR38" s="297"/>
      <c r="FS38" s="298"/>
      <c r="FT38" s="298"/>
      <c r="FU38" s="298"/>
      <c r="FV38" s="298"/>
      <c r="FW38" s="299"/>
      <c r="FX38" s="169"/>
      <c r="FY38" s="169"/>
      <c r="FZ38" s="169"/>
      <c r="GA38" s="169"/>
      <c r="GB38" s="297"/>
      <c r="GC38" s="298"/>
      <c r="GD38" s="298"/>
      <c r="GE38" s="298"/>
      <c r="GF38" s="298"/>
      <c r="GG38" s="299"/>
      <c r="GH38" s="169"/>
      <c r="GI38" s="169"/>
      <c r="GJ38" s="169"/>
      <c r="GK38" s="169"/>
      <c r="GL38" s="173"/>
      <c r="GM38" s="173"/>
      <c r="GT38" s="172"/>
      <c r="GU38" s="172"/>
      <c r="GV38" s="293"/>
      <c r="GW38" s="293"/>
      <c r="GX38" s="293"/>
      <c r="GY38" s="293"/>
      <c r="GZ38" s="293"/>
      <c r="HA38" s="293"/>
      <c r="HB38" s="169"/>
      <c r="HC38" s="169"/>
      <c r="HD38" s="169"/>
      <c r="HE38" s="169"/>
      <c r="HF38" s="294"/>
      <c r="HG38" s="295"/>
      <c r="HH38" s="295"/>
      <c r="HI38" s="295"/>
      <c r="HJ38" s="295"/>
      <c r="HK38" s="296"/>
      <c r="HL38" s="169"/>
      <c r="HM38" s="169"/>
      <c r="HN38" s="170"/>
      <c r="HO38" s="169"/>
      <c r="HP38" s="297"/>
      <c r="HQ38" s="298"/>
      <c r="HR38" s="298"/>
      <c r="HS38" s="298"/>
      <c r="HT38" s="298"/>
      <c r="HU38" s="299"/>
      <c r="HV38" s="169"/>
      <c r="HW38" s="169"/>
      <c r="HX38" s="169"/>
      <c r="HY38" s="169"/>
      <c r="HZ38" s="297"/>
      <c r="IA38" s="298"/>
      <c r="IB38" s="298"/>
      <c r="IC38" s="298"/>
      <c r="ID38" s="298"/>
      <c r="IE38" s="299"/>
      <c r="IF38" s="169"/>
      <c r="IG38" s="169"/>
      <c r="IH38" s="169"/>
      <c r="II38" s="169"/>
      <c r="IJ38" s="173"/>
      <c r="IK38" s="173"/>
      <c r="IR38" s="172"/>
      <c r="IS38" s="172"/>
      <c r="IT38" s="293"/>
      <c r="IU38" s="293"/>
      <c r="IV38" s="293"/>
      <c r="IW38" s="293"/>
      <c r="IX38" s="293"/>
      <c r="IY38" s="293"/>
      <c r="IZ38" s="169"/>
      <c r="JA38" s="169"/>
      <c r="JB38" s="169"/>
      <c r="JC38" s="169"/>
      <c r="JD38" s="294"/>
      <c r="JE38" s="295"/>
      <c r="JF38" s="295"/>
      <c r="JG38" s="295"/>
      <c r="JH38" s="295"/>
      <c r="JI38" s="296"/>
      <c r="JJ38" s="169"/>
      <c r="JK38" s="169"/>
      <c r="JL38" s="170"/>
      <c r="JM38" s="169"/>
      <c r="JN38" s="297"/>
      <c r="JO38" s="298"/>
      <c r="JP38" s="298"/>
      <c r="JQ38" s="298"/>
      <c r="JR38" s="298"/>
      <c r="JS38" s="299"/>
      <c r="JT38" s="169"/>
      <c r="JU38" s="169"/>
      <c r="JV38" s="169"/>
      <c r="JW38" s="169"/>
      <c r="JX38" s="297"/>
      <c r="JY38" s="298"/>
      <c r="JZ38" s="298"/>
      <c r="KA38" s="298"/>
      <c r="KB38" s="298"/>
      <c r="KC38" s="299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3"/>
      <c r="E39" s="293"/>
      <c r="F39" s="293"/>
      <c r="G39" s="293"/>
      <c r="H39" s="293"/>
      <c r="I39" s="293"/>
      <c r="J39" s="169"/>
      <c r="K39" s="169"/>
      <c r="L39" s="169"/>
      <c r="M39" s="169"/>
      <c r="N39" s="294"/>
      <c r="O39" s="295"/>
      <c r="P39" s="295"/>
      <c r="Q39" s="295"/>
      <c r="R39" s="295"/>
      <c r="S39" s="296"/>
      <c r="T39" s="169"/>
      <c r="U39" s="169"/>
      <c r="V39" s="170"/>
      <c r="W39" s="169"/>
      <c r="X39" s="297"/>
      <c r="Y39" s="298"/>
      <c r="Z39" s="298"/>
      <c r="AA39" s="298"/>
      <c r="AB39" s="298"/>
      <c r="AC39" s="299"/>
      <c r="AD39" s="169"/>
      <c r="AE39" s="169"/>
      <c r="AF39" s="169"/>
      <c r="AG39" s="169"/>
      <c r="AH39" s="297"/>
      <c r="AI39" s="298"/>
      <c r="AJ39" s="298"/>
      <c r="AK39" s="298"/>
      <c r="AL39" s="298"/>
      <c r="AM39" s="299"/>
      <c r="AN39" s="169"/>
      <c r="AO39" s="169"/>
      <c r="AP39" s="169"/>
      <c r="AQ39" s="169"/>
      <c r="AR39" s="173"/>
      <c r="AS39" s="173"/>
      <c r="AZ39" s="172"/>
      <c r="BA39" s="172"/>
      <c r="BB39" s="293"/>
      <c r="BC39" s="293"/>
      <c r="BD39" s="293"/>
      <c r="BE39" s="293"/>
      <c r="BF39" s="293"/>
      <c r="BG39" s="293"/>
      <c r="BH39" s="169"/>
      <c r="BI39" s="169"/>
      <c r="BJ39" s="169"/>
      <c r="BK39" s="169"/>
      <c r="BL39" s="294"/>
      <c r="BM39" s="295"/>
      <c r="BN39" s="295"/>
      <c r="BO39" s="295"/>
      <c r="BP39" s="295"/>
      <c r="BQ39" s="296"/>
      <c r="BR39" s="169"/>
      <c r="BS39" s="169"/>
      <c r="BT39" s="170"/>
      <c r="BU39" s="169"/>
      <c r="BV39" s="297"/>
      <c r="BW39" s="298"/>
      <c r="BX39" s="298"/>
      <c r="BY39" s="298"/>
      <c r="BZ39" s="298"/>
      <c r="CA39" s="299"/>
      <c r="CB39" s="169"/>
      <c r="CC39" s="169"/>
      <c r="CD39" s="169"/>
      <c r="CE39" s="169"/>
      <c r="CF39" s="297"/>
      <c r="CG39" s="298"/>
      <c r="CH39" s="298"/>
      <c r="CI39" s="298"/>
      <c r="CJ39" s="298"/>
      <c r="CK39" s="299"/>
      <c r="CL39" s="169"/>
      <c r="CM39" s="169"/>
      <c r="CN39" s="169"/>
      <c r="CO39" s="169"/>
      <c r="CP39" s="173"/>
      <c r="CQ39" s="173"/>
      <c r="CX39" s="172"/>
      <c r="CY39" s="172"/>
      <c r="CZ39" s="293"/>
      <c r="DA39" s="293"/>
      <c r="DB39" s="293"/>
      <c r="DC39" s="293"/>
      <c r="DD39" s="293"/>
      <c r="DE39" s="293"/>
      <c r="DF39" s="169"/>
      <c r="DG39" s="169"/>
      <c r="DH39" s="169"/>
      <c r="DI39" s="169"/>
      <c r="DJ39" s="294"/>
      <c r="DK39" s="295"/>
      <c r="DL39" s="295"/>
      <c r="DM39" s="295"/>
      <c r="DN39" s="295"/>
      <c r="DO39" s="296"/>
      <c r="DP39" s="169"/>
      <c r="DQ39" s="169"/>
      <c r="DR39" s="170"/>
      <c r="DS39" s="169"/>
      <c r="DT39" s="297"/>
      <c r="DU39" s="298"/>
      <c r="DV39" s="298"/>
      <c r="DW39" s="298"/>
      <c r="DX39" s="298"/>
      <c r="DY39" s="299"/>
      <c r="DZ39" s="169"/>
      <c r="EA39" s="169"/>
      <c r="EB39" s="169"/>
      <c r="EC39" s="169"/>
      <c r="ED39" s="297"/>
      <c r="EE39" s="298"/>
      <c r="EF39" s="298"/>
      <c r="EG39" s="298"/>
      <c r="EH39" s="298"/>
      <c r="EI39" s="299"/>
      <c r="EJ39" s="169"/>
      <c r="EK39" s="169"/>
      <c r="EL39" s="169"/>
      <c r="EM39" s="169"/>
      <c r="EN39" s="173"/>
      <c r="EO39" s="173"/>
      <c r="EV39" s="172"/>
      <c r="EW39" s="172"/>
      <c r="EX39" s="293"/>
      <c r="EY39" s="293"/>
      <c r="EZ39" s="293"/>
      <c r="FA39" s="293"/>
      <c r="FB39" s="293"/>
      <c r="FC39" s="293"/>
      <c r="FD39" s="169"/>
      <c r="FE39" s="169"/>
      <c r="FF39" s="169"/>
      <c r="FG39" s="169"/>
      <c r="FH39" s="294"/>
      <c r="FI39" s="295"/>
      <c r="FJ39" s="295"/>
      <c r="FK39" s="295"/>
      <c r="FL39" s="295"/>
      <c r="FM39" s="296"/>
      <c r="FN39" s="169"/>
      <c r="FO39" s="169"/>
      <c r="FP39" s="170"/>
      <c r="FQ39" s="169"/>
      <c r="FR39" s="297"/>
      <c r="FS39" s="298"/>
      <c r="FT39" s="298"/>
      <c r="FU39" s="298"/>
      <c r="FV39" s="298"/>
      <c r="FW39" s="299"/>
      <c r="FX39" s="169"/>
      <c r="FY39" s="169"/>
      <c r="FZ39" s="169"/>
      <c r="GA39" s="169"/>
      <c r="GB39" s="297"/>
      <c r="GC39" s="298"/>
      <c r="GD39" s="298"/>
      <c r="GE39" s="298"/>
      <c r="GF39" s="298"/>
      <c r="GG39" s="299"/>
      <c r="GH39" s="169"/>
      <c r="GI39" s="169"/>
      <c r="GJ39" s="169"/>
      <c r="GK39" s="169"/>
      <c r="GL39" s="173"/>
      <c r="GM39" s="173"/>
      <c r="GT39" s="172"/>
      <c r="GU39" s="172"/>
      <c r="GV39" s="293"/>
      <c r="GW39" s="293"/>
      <c r="GX39" s="293"/>
      <c r="GY39" s="293"/>
      <c r="GZ39" s="293"/>
      <c r="HA39" s="293"/>
      <c r="HB39" s="169"/>
      <c r="HC39" s="169"/>
      <c r="HD39" s="169"/>
      <c r="HE39" s="169"/>
      <c r="HF39" s="294"/>
      <c r="HG39" s="295"/>
      <c r="HH39" s="295"/>
      <c r="HI39" s="295"/>
      <c r="HJ39" s="295"/>
      <c r="HK39" s="296"/>
      <c r="HL39" s="169"/>
      <c r="HM39" s="169"/>
      <c r="HN39" s="170"/>
      <c r="HO39" s="169"/>
      <c r="HP39" s="297"/>
      <c r="HQ39" s="298"/>
      <c r="HR39" s="298"/>
      <c r="HS39" s="298"/>
      <c r="HT39" s="298"/>
      <c r="HU39" s="299"/>
      <c r="HV39" s="169"/>
      <c r="HW39" s="169"/>
      <c r="HX39" s="169"/>
      <c r="HY39" s="169"/>
      <c r="HZ39" s="297"/>
      <c r="IA39" s="298"/>
      <c r="IB39" s="298"/>
      <c r="IC39" s="298"/>
      <c r="ID39" s="298"/>
      <c r="IE39" s="299"/>
      <c r="IF39" s="169"/>
      <c r="IG39" s="169"/>
      <c r="IH39" s="169"/>
      <c r="II39" s="169"/>
      <c r="IJ39" s="173"/>
      <c r="IK39" s="173"/>
      <c r="IR39" s="172"/>
      <c r="IS39" s="172"/>
      <c r="IT39" s="293"/>
      <c r="IU39" s="293"/>
      <c r="IV39" s="293"/>
      <c r="IW39" s="293"/>
      <c r="IX39" s="293"/>
      <c r="IY39" s="293"/>
      <c r="IZ39" s="169"/>
      <c r="JA39" s="169"/>
      <c r="JB39" s="169"/>
      <c r="JC39" s="169"/>
      <c r="JD39" s="294"/>
      <c r="JE39" s="295"/>
      <c r="JF39" s="295"/>
      <c r="JG39" s="295"/>
      <c r="JH39" s="295"/>
      <c r="JI39" s="296"/>
      <c r="JJ39" s="169"/>
      <c r="JK39" s="169"/>
      <c r="JL39" s="170"/>
      <c r="JM39" s="169"/>
      <c r="JN39" s="297"/>
      <c r="JO39" s="298"/>
      <c r="JP39" s="298"/>
      <c r="JQ39" s="298"/>
      <c r="JR39" s="298"/>
      <c r="JS39" s="299"/>
      <c r="JT39" s="169"/>
      <c r="JU39" s="169"/>
      <c r="JV39" s="169"/>
      <c r="JW39" s="169"/>
      <c r="JX39" s="297"/>
      <c r="JY39" s="298"/>
      <c r="JZ39" s="298"/>
      <c r="KA39" s="298"/>
      <c r="KB39" s="298"/>
      <c r="KC39" s="299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3"/>
      <c r="E40" s="293"/>
      <c r="F40" s="293"/>
      <c r="G40" s="293"/>
      <c r="H40" s="293"/>
      <c r="I40" s="293"/>
      <c r="J40" s="169"/>
      <c r="K40" s="169"/>
      <c r="L40" s="169"/>
      <c r="M40" s="169"/>
      <c r="N40" s="294"/>
      <c r="O40" s="295"/>
      <c r="P40" s="295"/>
      <c r="Q40" s="295"/>
      <c r="R40" s="295"/>
      <c r="S40" s="296"/>
      <c r="T40" s="169"/>
      <c r="U40" s="169"/>
      <c r="V40" s="170"/>
      <c r="W40" s="169"/>
      <c r="X40" s="297"/>
      <c r="Y40" s="298"/>
      <c r="Z40" s="298"/>
      <c r="AA40" s="298"/>
      <c r="AB40" s="298"/>
      <c r="AC40" s="299"/>
      <c r="AD40" s="169"/>
      <c r="AE40" s="169"/>
      <c r="AF40" s="169"/>
      <c r="AG40" s="169"/>
      <c r="AH40" s="297"/>
      <c r="AI40" s="298"/>
      <c r="AJ40" s="298"/>
      <c r="AK40" s="298"/>
      <c r="AL40" s="298"/>
      <c r="AM40" s="299"/>
      <c r="AN40" s="169"/>
      <c r="AO40" s="169"/>
      <c r="AP40" s="169"/>
      <c r="AQ40" s="169"/>
      <c r="AR40" s="173"/>
      <c r="AS40" s="173"/>
      <c r="AZ40" s="172"/>
      <c r="BA40" s="172"/>
      <c r="BB40" s="293"/>
      <c r="BC40" s="293"/>
      <c r="BD40" s="293"/>
      <c r="BE40" s="293"/>
      <c r="BF40" s="293"/>
      <c r="BG40" s="293"/>
      <c r="BH40" s="169"/>
      <c r="BI40" s="169"/>
      <c r="BJ40" s="169"/>
      <c r="BK40" s="169"/>
      <c r="BL40" s="294"/>
      <c r="BM40" s="295"/>
      <c r="BN40" s="295"/>
      <c r="BO40" s="295"/>
      <c r="BP40" s="295"/>
      <c r="BQ40" s="296"/>
      <c r="BR40" s="169"/>
      <c r="BS40" s="169"/>
      <c r="BT40" s="170"/>
      <c r="BU40" s="169"/>
      <c r="BV40" s="297"/>
      <c r="BW40" s="298"/>
      <c r="BX40" s="298"/>
      <c r="BY40" s="298"/>
      <c r="BZ40" s="298"/>
      <c r="CA40" s="299"/>
      <c r="CB40" s="169"/>
      <c r="CC40" s="169"/>
      <c r="CD40" s="169"/>
      <c r="CE40" s="169"/>
      <c r="CF40" s="297"/>
      <c r="CG40" s="298"/>
      <c r="CH40" s="298"/>
      <c r="CI40" s="298"/>
      <c r="CJ40" s="298"/>
      <c r="CK40" s="299"/>
      <c r="CL40" s="169"/>
      <c r="CM40" s="169"/>
      <c r="CN40" s="169"/>
      <c r="CO40" s="169"/>
      <c r="CP40" s="173"/>
      <c r="CQ40" s="173"/>
      <c r="CX40" s="172"/>
      <c r="CY40" s="172"/>
      <c r="CZ40" s="293"/>
      <c r="DA40" s="293"/>
      <c r="DB40" s="293"/>
      <c r="DC40" s="293"/>
      <c r="DD40" s="293"/>
      <c r="DE40" s="293"/>
      <c r="DF40" s="169"/>
      <c r="DG40" s="169"/>
      <c r="DH40" s="169"/>
      <c r="DI40" s="169"/>
      <c r="DJ40" s="294"/>
      <c r="DK40" s="295"/>
      <c r="DL40" s="295"/>
      <c r="DM40" s="295"/>
      <c r="DN40" s="295"/>
      <c r="DO40" s="296"/>
      <c r="DP40" s="169"/>
      <c r="DQ40" s="169"/>
      <c r="DR40" s="170"/>
      <c r="DS40" s="169"/>
      <c r="DT40" s="297"/>
      <c r="DU40" s="298"/>
      <c r="DV40" s="298"/>
      <c r="DW40" s="298"/>
      <c r="DX40" s="298"/>
      <c r="DY40" s="299"/>
      <c r="DZ40" s="169"/>
      <c r="EA40" s="169"/>
      <c r="EB40" s="169"/>
      <c r="EC40" s="169"/>
      <c r="ED40" s="297"/>
      <c r="EE40" s="298"/>
      <c r="EF40" s="298"/>
      <c r="EG40" s="298"/>
      <c r="EH40" s="298"/>
      <c r="EI40" s="299"/>
      <c r="EJ40" s="169"/>
      <c r="EK40" s="169"/>
      <c r="EL40" s="169"/>
      <c r="EM40" s="169"/>
      <c r="EN40" s="173"/>
      <c r="EO40" s="173"/>
      <c r="EV40" s="172"/>
      <c r="EW40" s="172"/>
      <c r="EX40" s="293"/>
      <c r="EY40" s="293"/>
      <c r="EZ40" s="293"/>
      <c r="FA40" s="293"/>
      <c r="FB40" s="293"/>
      <c r="FC40" s="293"/>
      <c r="FD40" s="169"/>
      <c r="FE40" s="169"/>
      <c r="FF40" s="169"/>
      <c r="FG40" s="169"/>
      <c r="FH40" s="294"/>
      <c r="FI40" s="295"/>
      <c r="FJ40" s="295"/>
      <c r="FK40" s="295"/>
      <c r="FL40" s="295"/>
      <c r="FM40" s="296"/>
      <c r="FN40" s="169"/>
      <c r="FO40" s="169"/>
      <c r="FP40" s="170"/>
      <c r="FQ40" s="169"/>
      <c r="FR40" s="297"/>
      <c r="FS40" s="298"/>
      <c r="FT40" s="298"/>
      <c r="FU40" s="298"/>
      <c r="FV40" s="298"/>
      <c r="FW40" s="299"/>
      <c r="FX40" s="169"/>
      <c r="FY40" s="169"/>
      <c r="FZ40" s="169"/>
      <c r="GA40" s="169"/>
      <c r="GB40" s="297"/>
      <c r="GC40" s="298"/>
      <c r="GD40" s="298"/>
      <c r="GE40" s="298"/>
      <c r="GF40" s="298"/>
      <c r="GG40" s="299"/>
      <c r="GH40" s="169"/>
      <c r="GI40" s="169"/>
      <c r="GJ40" s="169"/>
      <c r="GK40" s="169"/>
      <c r="GL40" s="173"/>
      <c r="GM40" s="173"/>
      <c r="GT40" s="172"/>
      <c r="GU40" s="172"/>
      <c r="GV40" s="293"/>
      <c r="GW40" s="293"/>
      <c r="GX40" s="293"/>
      <c r="GY40" s="293"/>
      <c r="GZ40" s="293"/>
      <c r="HA40" s="293"/>
      <c r="HB40" s="169"/>
      <c r="HC40" s="169"/>
      <c r="HD40" s="169"/>
      <c r="HE40" s="169"/>
      <c r="HF40" s="294"/>
      <c r="HG40" s="295"/>
      <c r="HH40" s="295"/>
      <c r="HI40" s="295"/>
      <c r="HJ40" s="295"/>
      <c r="HK40" s="296"/>
      <c r="HL40" s="169"/>
      <c r="HM40" s="169"/>
      <c r="HN40" s="170"/>
      <c r="HO40" s="169"/>
      <c r="HP40" s="297"/>
      <c r="HQ40" s="298"/>
      <c r="HR40" s="298"/>
      <c r="HS40" s="298"/>
      <c r="HT40" s="298"/>
      <c r="HU40" s="299"/>
      <c r="HV40" s="169"/>
      <c r="HW40" s="169"/>
      <c r="HX40" s="169"/>
      <c r="HY40" s="169"/>
      <c r="HZ40" s="297"/>
      <c r="IA40" s="298"/>
      <c r="IB40" s="298"/>
      <c r="IC40" s="298"/>
      <c r="ID40" s="298"/>
      <c r="IE40" s="299"/>
      <c r="IF40" s="169"/>
      <c r="IG40" s="169"/>
      <c r="IH40" s="169"/>
      <c r="II40" s="169"/>
      <c r="IJ40" s="173"/>
      <c r="IK40" s="173"/>
      <c r="IR40" s="172"/>
      <c r="IS40" s="172"/>
      <c r="IT40" s="293"/>
      <c r="IU40" s="293"/>
      <c r="IV40" s="293"/>
      <c r="IW40" s="293"/>
      <c r="IX40" s="293"/>
      <c r="IY40" s="293"/>
      <c r="IZ40" s="169"/>
      <c r="JA40" s="169"/>
      <c r="JB40" s="169"/>
      <c r="JC40" s="169"/>
      <c r="JD40" s="294"/>
      <c r="JE40" s="295"/>
      <c r="JF40" s="295"/>
      <c r="JG40" s="295"/>
      <c r="JH40" s="295"/>
      <c r="JI40" s="296"/>
      <c r="JJ40" s="169"/>
      <c r="JK40" s="169"/>
      <c r="JL40" s="170"/>
      <c r="JM40" s="169"/>
      <c r="JN40" s="297"/>
      <c r="JO40" s="298"/>
      <c r="JP40" s="298"/>
      <c r="JQ40" s="298"/>
      <c r="JR40" s="298"/>
      <c r="JS40" s="299"/>
      <c r="JT40" s="169"/>
      <c r="JU40" s="169"/>
      <c r="JV40" s="169"/>
      <c r="JW40" s="169"/>
      <c r="JX40" s="297"/>
      <c r="JY40" s="298"/>
      <c r="JZ40" s="298"/>
      <c r="KA40" s="298"/>
      <c r="KB40" s="298"/>
      <c r="KC40" s="299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3"/>
      <c r="E41" s="293"/>
      <c r="F41" s="293"/>
      <c r="G41" s="293"/>
      <c r="H41" s="293"/>
      <c r="I41" s="293"/>
      <c r="J41" s="169"/>
      <c r="K41" s="169"/>
      <c r="L41" s="169"/>
      <c r="M41" s="169"/>
      <c r="N41" s="294"/>
      <c r="O41" s="295"/>
      <c r="P41" s="295"/>
      <c r="Q41" s="295"/>
      <c r="R41" s="295"/>
      <c r="S41" s="296"/>
      <c r="T41" s="169"/>
      <c r="U41" s="169"/>
      <c r="V41" s="170"/>
      <c r="W41" s="169"/>
      <c r="X41" s="297"/>
      <c r="Y41" s="298"/>
      <c r="Z41" s="298"/>
      <c r="AA41" s="298"/>
      <c r="AB41" s="298"/>
      <c r="AC41" s="299"/>
      <c r="AD41" s="169"/>
      <c r="AE41" s="169"/>
      <c r="AF41" s="169"/>
      <c r="AG41" s="169"/>
      <c r="AH41" s="297"/>
      <c r="AI41" s="298"/>
      <c r="AJ41" s="298"/>
      <c r="AK41" s="298"/>
      <c r="AL41" s="298"/>
      <c r="AM41" s="299"/>
      <c r="AN41" s="169"/>
      <c r="AO41" s="169"/>
      <c r="AP41" s="169"/>
      <c r="AQ41" s="169"/>
      <c r="AR41" s="173"/>
      <c r="AS41" s="173"/>
      <c r="AZ41" s="172"/>
      <c r="BA41" s="172"/>
      <c r="BB41" s="293"/>
      <c r="BC41" s="293"/>
      <c r="BD41" s="293"/>
      <c r="BE41" s="293"/>
      <c r="BF41" s="293"/>
      <c r="BG41" s="293"/>
      <c r="BH41" s="169"/>
      <c r="BI41" s="169"/>
      <c r="BJ41" s="169"/>
      <c r="BK41" s="169"/>
      <c r="BL41" s="294"/>
      <c r="BM41" s="295"/>
      <c r="BN41" s="295"/>
      <c r="BO41" s="295"/>
      <c r="BP41" s="295"/>
      <c r="BQ41" s="296"/>
      <c r="BR41" s="169"/>
      <c r="BS41" s="169"/>
      <c r="BT41" s="170"/>
      <c r="BU41" s="169"/>
      <c r="BV41" s="297"/>
      <c r="BW41" s="298"/>
      <c r="BX41" s="298"/>
      <c r="BY41" s="298"/>
      <c r="BZ41" s="298"/>
      <c r="CA41" s="299"/>
      <c r="CB41" s="169"/>
      <c r="CC41" s="169"/>
      <c r="CD41" s="169"/>
      <c r="CE41" s="169"/>
      <c r="CF41" s="297"/>
      <c r="CG41" s="298"/>
      <c r="CH41" s="298"/>
      <c r="CI41" s="298"/>
      <c r="CJ41" s="298"/>
      <c r="CK41" s="299"/>
      <c r="CL41" s="169"/>
      <c r="CM41" s="169"/>
      <c r="CN41" s="169"/>
      <c r="CO41" s="169"/>
      <c r="CP41" s="173"/>
      <c r="CQ41" s="173"/>
      <c r="CX41" s="172"/>
      <c r="CY41" s="172"/>
      <c r="CZ41" s="293"/>
      <c r="DA41" s="293"/>
      <c r="DB41" s="293"/>
      <c r="DC41" s="293"/>
      <c r="DD41" s="293"/>
      <c r="DE41" s="293"/>
      <c r="DF41" s="169"/>
      <c r="DG41" s="169"/>
      <c r="DH41" s="169"/>
      <c r="DI41" s="169"/>
      <c r="DJ41" s="294"/>
      <c r="DK41" s="295"/>
      <c r="DL41" s="295"/>
      <c r="DM41" s="295"/>
      <c r="DN41" s="295"/>
      <c r="DO41" s="296"/>
      <c r="DP41" s="169"/>
      <c r="DQ41" s="169"/>
      <c r="DR41" s="170"/>
      <c r="DS41" s="169"/>
      <c r="DT41" s="297"/>
      <c r="DU41" s="298"/>
      <c r="DV41" s="298"/>
      <c r="DW41" s="298"/>
      <c r="DX41" s="298"/>
      <c r="DY41" s="299"/>
      <c r="DZ41" s="169"/>
      <c r="EA41" s="169"/>
      <c r="EB41" s="169"/>
      <c r="EC41" s="169"/>
      <c r="ED41" s="297"/>
      <c r="EE41" s="298"/>
      <c r="EF41" s="298"/>
      <c r="EG41" s="298"/>
      <c r="EH41" s="298"/>
      <c r="EI41" s="299"/>
      <c r="EJ41" s="169"/>
      <c r="EK41" s="169"/>
      <c r="EL41" s="169"/>
      <c r="EM41" s="169"/>
      <c r="EN41" s="173"/>
      <c r="EO41" s="173"/>
      <c r="EV41" s="172"/>
      <c r="EW41" s="172"/>
      <c r="EX41" s="293"/>
      <c r="EY41" s="293"/>
      <c r="EZ41" s="293"/>
      <c r="FA41" s="293"/>
      <c r="FB41" s="293"/>
      <c r="FC41" s="293"/>
      <c r="FD41" s="169"/>
      <c r="FE41" s="169"/>
      <c r="FF41" s="169"/>
      <c r="FG41" s="169"/>
      <c r="FH41" s="294"/>
      <c r="FI41" s="295"/>
      <c r="FJ41" s="295"/>
      <c r="FK41" s="295"/>
      <c r="FL41" s="295"/>
      <c r="FM41" s="296"/>
      <c r="FN41" s="169"/>
      <c r="FO41" s="169"/>
      <c r="FP41" s="170"/>
      <c r="FQ41" s="169"/>
      <c r="FR41" s="297"/>
      <c r="FS41" s="298"/>
      <c r="FT41" s="298"/>
      <c r="FU41" s="298"/>
      <c r="FV41" s="298"/>
      <c r="FW41" s="299"/>
      <c r="FX41" s="169"/>
      <c r="FY41" s="169"/>
      <c r="FZ41" s="169"/>
      <c r="GA41" s="169"/>
      <c r="GB41" s="297"/>
      <c r="GC41" s="298"/>
      <c r="GD41" s="298"/>
      <c r="GE41" s="298"/>
      <c r="GF41" s="298"/>
      <c r="GG41" s="299"/>
      <c r="GH41" s="169"/>
      <c r="GI41" s="169"/>
      <c r="GJ41" s="169"/>
      <c r="GK41" s="169"/>
      <c r="GL41" s="173"/>
      <c r="GM41" s="173"/>
      <c r="GT41" s="172"/>
      <c r="GU41" s="172"/>
      <c r="GV41" s="293"/>
      <c r="GW41" s="293"/>
      <c r="GX41" s="293"/>
      <c r="GY41" s="293"/>
      <c r="GZ41" s="293"/>
      <c r="HA41" s="293"/>
      <c r="HB41" s="169"/>
      <c r="HC41" s="169"/>
      <c r="HD41" s="169"/>
      <c r="HE41" s="169"/>
      <c r="HF41" s="294"/>
      <c r="HG41" s="295"/>
      <c r="HH41" s="295"/>
      <c r="HI41" s="295"/>
      <c r="HJ41" s="295"/>
      <c r="HK41" s="296"/>
      <c r="HL41" s="169"/>
      <c r="HM41" s="169"/>
      <c r="HN41" s="170"/>
      <c r="HO41" s="169"/>
      <c r="HP41" s="297"/>
      <c r="HQ41" s="298"/>
      <c r="HR41" s="298"/>
      <c r="HS41" s="298"/>
      <c r="HT41" s="298"/>
      <c r="HU41" s="299"/>
      <c r="HV41" s="169"/>
      <c r="HW41" s="169"/>
      <c r="HX41" s="169"/>
      <c r="HY41" s="169"/>
      <c r="HZ41" s="297"/>
      <c r="IA41" s="298"/>
      <c r="IB41" s="298"/>
      <c r="IC41" s="298"/>
      <c r="ID41" s="298"/>
      <c r="IE41" s="299"/>
      <c r="IF41" s="169"/>
      <c r="IG41" s="169"/>
      <c r="IH41" s="169"/>
      <c r="II41" s="169"/>
      <c r="IJ41" s="173"/>
      <c r="IK41" s="173"/>
      <c r="IR41" s="172"/>
      <c r="IS41" s="172"/>
      <c r="IT41" s="293"/>
      <c r="IU41" s="293"/>
      <c r="IV41" s="293"/>
      <c r="IW41" s="293"/>
      <c r="IX41" s="293"/>
      <c r="IY41" s="293"/>
      <c r="IZ41" s="169"/>
      <c r="JA41" s="169"/>
      <c r="JB41" s="169"/>
      <c r="JC41" s="169"/>
      <c r="JD41" s="294"/>
      <c r="JE41" s="295"/>
      <c r="JF41" s="295"/>
      <c r="JG41" s="295"/>
      <c r="JH41" s="295"/>
      <c r="JI41" s="296"/>
      <c r="JJ41" s="169"/>
      <c r="JK41" s="169"/>
      <c r="JL41" s="170"/>
      <c r="JM41" s="169"/>
      <c r="JN41" s="297"/>
      <c r="JO41" s="298"/>
      <c r="JP41" s="298"/>
      <c r="JQ41" s="298"/>
      <c r="JR41" s="298"/>
      <c r="JS41" s="299"/>
      <c r="JT41" s="169"/>
      <c r="JU41" s="169"/>
      <c r="JV41" s="169"/>
      <c r="JW41" s="169"/>
      <c r="JX41" s="297"/>
      <c r="JY41" s="298"/>
      <c r="JZ41" s="298"/>
      <c r="KA41" s="298"/>
      <c r="KB41" s="298"/>
      <c r="KC41" s="299"/>
      <c r="KD41" s="169"/>
      <c r="KE41" s="169"/>
      <c r="KF41" s="169"/>
      <c r="KG41" s="169"/>
      <c r="KH41" s="173"/>
      <c r="KI41" s="173"/>
    </row>
  </sheetData>
  <mergeCells count="960">
    <mergeCell ref="IT40:IY40"/>
    <mergeCell ref="JD40:JI40"/>
    <mergeCell ref="JN40:JS40"/>
    <mergeCell ref="JX40:KC40"/>
    <mergeCell ref="IT41:IY41"/>
    <mergeCell ref="JD41:JI41"/>
    <mergeCell ref="JN41:JS41"/>
    <mergeCell ref="JX41:KC41"/>
    <mergeCell ref="IT37:IY37"/>
    <mergeCell ref="JD37:JI37"/>
    <mergeCell ref="JN37:JS37"/>
    <mergeCell ref="JX37:KC37"/>
    <mergeCell ref="IT38:IY38"/>
    <mergeCell ref="JD38:JI38"/>
    <mergeCell ref="JN38:JS38"/>
    <mergeCell ref="JX38:KC38"/>
    <mergeCell ref="IT39:IY39"/>
    <mergeCell ref="JD39:JI39"/>
    <mergeCell ref="JN39:JS39"/>
    <mergeCell ref="JX39:KC39"/>
    <mergeCell ref="IT34:IY34"/>
    <mergeCell ref="JD34:JI34"/>
    <mergeCell ref="JN34:JS34"/>
    <mergeCell ref="JX34:KC34"/>
    <mergeCell ref="IT35:IY35"/>
    <mergeCell ref="JD35:JI35"/>
    <mergeCell ref="JN35:JS35"/>
    <mergeCell ref="JX35:KC35"/>
    <mergeCell ref="IT36:IY36"/>
    <mergeCell ref="JD36:JI36"/>
    <mergeCell ref="JN36:JS36"/>
    <mergeCell ref="JX36:KC36"/>
    <mergeCell ref="IT31:IY31"/>
    <mergeCell ref="JD31:JI31"/>
    <mergeCell ref="JN31:JS31"/>
    <mergeCell ref="JX31:KC31"/>
    <mergeCell ref="IT32:IY32"/>
    <mergeCell ref="JD32:JI32"/>
    <mergeCell ref="JN32:JS32"/>
    <mergeCell ref="JX32:KC32"/>
    <mergeCell ref="IT33:IY33"/>
    <mergeCell ref="JD33:JI33"/>
    <mergeCell ref="JN33:JS33"/>
    <mergeCell ref="JX33:KC33"/>
    <mergeCell ref="IT28:IY28"/>
    <mergeCell ref="JD28:JI28"/>
    <mergeCell ref="JN28:JS28"/>
    <mergeCell ref="JX28:KC28"/>
    <mergeCell ref="IT29:IY29"/>
    <mergeCell ref="JD29:JI29"/>
    <mergeCell ref="JN29:JS29"/>
    <mergeCell ref="JX29:KC29"/>
    <mergeCell ref="IT30:IY30"/>
    <mergeCell ref="JD30:JI30"/>
    <mergeCell ref="JN30:JS30"/>
    <mergeCell ref="JX30:KC30"/>
    <mergeCell ref="IT25:IY25"/>
    <mergeCell ref="JD25:JI25"/>
    <mergeCell ref="JN25:JS25"/>
    <mergeCell ref="JX25:KC25"/>
    <mergeCell ref="IT26:IY26"/>
    <mergeCell ref="JD26:JI26"/>
    <mergeCell ref="JN26:JS26"/>
    <mergeCell ref="JX26:KC26"/>
    <mergeCell ref="IT27:IY27"/>
    <mergeCell ref="JD27:JI27"/>
    <mergeCell ref="JN27:JS27"/>
    <mergeCell ref="JX27:KC27"/>
    <mergeCell ref="IT22:IY22"/>
    <mergeCell ref="JD22:JI22"/>
    <mergeCell ref="JN22:JS22"/>
    <mergeCell ref="JX22:KC22"/>
    <mergeCell ref="IT23:IY23"/>
    <mergeCell ref="JD23:JI23"/>
    <mergeCell ref="JN23:JS23"/>
    <mergeCell ref="JX23:KC23"/>
    <mergeCell ref="IT24:IY24"/>
    <mergeCell ref="JD24:JI24"/>
    <mergeCell ref="JN24:JS24"/>
    <mergeCell ref="JX24:KC24"/>
    <mergeCell ref="IT19:IY19"/>
    <mergeCell ref="JD19:JI19"/>
    <mergeCell ref="JN19:JS19"/>
    <mergeCell ref="JX19:KC19"/>
    <mergeCell ref="IT20:IY20"/>
    <mergeCell ref="JD20:JI20"/>
    <mergeCell ref="JN20:JS20"/>
    <mergeCell ref="JX20:KC20"/>
    <mergeCell ref="IT21:IY21"/>
    <mergeCell ref="JD21:JI21"/>
    <mergeCell ref="JN21:JS21"/>
    <mergeCell ref="JX21:KC21"/>
    <mergeCell ref="IT16:IY16"/>
    <mergeCell ref="JD16:JI16"/>
    <mergeCell ref="JN16:JS16"/>
    <mergeCell ref="JX16:KC16"/>
    <mergeCell ref="IT17:IY17"/>
    <mergeCell ref="JD17:JI17"/>
    <mergeCell ref="JN17:JS17"/>
    <mergeCell ref="JX17:KC17"/>
    <mergeCell ref="IT18:IY18"/>
    <mergeCell ref="JD18:JI18"/>
    <mergeCell ref="JN18:JS18"/>
    <mergeCell ref="JX18:KC18"/>
    <mergeCell ref="IT13:IY13"/>
    <mergeCell ref="JD13:JI13"/>
    <mergeCell ref="JN13:JS13"/>
    <mergeCell ref="JX13:KC13"/>
    <mergeCell ref="IT14:IY14"/>
    <mergeCell ref="JD14:JI14"/>
    <mergeCell ref="JN14:JS14"/>
    <mergeCell ref="JX14:KC14"/>
    <mergeCell ref="IT15:IY15"/>
    <mergeCell ref="JD15:JI15"/>
    <mergeCell ref="JN15:JS15"/>
    <mergeCell ref="JX15:KC15"/>
    <mergeCell ref="IT10:IY10"/>
    <mergeCell ref="JD10:JI10"/>
    <mergeCell ref="JN10:JS10"/>
    <mergeCell ref="JX10:KC10"/>
    <mergeCell ref="IT11:IY11"/>
    <mergeCell ref="JD11:JI11"/>
    <mergeCell ref="JN11:JS11"/>
    <mergeCell ref="JX11:KC11"/>
    <mergeCell ref="IT12:IY12"/>
    <mergeCell ref="JD12:JI12"/>
    <mergeCell ref="JN12:JS12"/>
    <mergeCell ref="JX12:KC12"/>
    <mergeCell ref="IT7:IY7"/>
    <mergeCell ref="JD7:JI7"/>
    <mergeCell ref="JN7:JS7"/>
    <mergeCell ref="JX7:KC7"/>
    <mergeCell ref="IT8:IY8"/>
    <mergeCell ref="JD8:JI8"/>
    <mergeCell ref="JN8:JS8"/>
    <mergeCell ref="JX8:KC8"/>
    <mergeCell ref="IT9:IY9"/>
    <mergeCell ref="JD9:JI9"/>
    <mergeCell ref="JN9:JS9"/>
    <mergeCell ref="JX9:KC9"/>
    <mergeCell ref="GV41:HA41"/>
    <mergeCell ref="HF41:HK41"/>
    <mergeCell ref="HP41:HU41"/>
    <mergeCell ref="HZ41:IE41"/>
    <mergeCell ref="IT2:IY2"/>
    <mergeCell ref="JD2:JI2"/>
    <mergeCell ref="JN2:JS2"/>
    <mergeCell ref="JX2:KC2"/>
    <mergeCell ref="IT3:IY3"/>
    <mergeCell ref="JD3:JI3"/>
    <mergeCell ref="JN3:JS3"/>
    <mergeCell ref="JX3:KC3"/>
    <mergeCell ref="IT4:IY4"/>
    <mergeCell ref="JD4:JI4"/>
    <mergeCell ref="JN4:JS4"/>
    <mergeCell ref="JX4:KC4"/>
    <mergeCell ref="IT5:IY5"/>
    <mergeCell ref="JD5:JI5"/>
    <mergeCell ref="JN5:JS5"/>
    <mergeCell ref="JX5:KC5"/>
    <mergeCell ref="IT6:IY6"/>
    <mergeCell ref="JD6:JI6"/>
    <mergeCell ref="JN6:JS6"/>
    <mergeCell ref="JX6:KC6"/>
    <mergeCell ref="GV38:HA38"/>
    <mergeCell ref="HF38:HK38"/>
    <mergeCell ref="HP38:HU38"/>
    <mergeCell ref="HZ38:IE38"/>
    <mergeCell ref="GV39:HA39"/>
    <mergeCell ref="HF39:HK39"/>
    <mergeCell ref="HP39:HU39"/>
    <mergeCell ref="HZ39:IE39"/>
    <mergeCell ref="GV40:HA40"/>
    <mergeCell ref="HF40:HK40"/>
    <mergeCell ref="HP40:HU40"/>
    <mergeCell ref="HZ40:IE40"/>
    <mergeCell ref="GV35:HA35"/>
    <mergeCell ref="HF35:HK35"/>
    <mergeCell ref="HP35:HU35"/>
    <mergeCell ref="HZ35:IE35"/>
    <mergeCell ref="GV36:HA36"/>
    <mergeCell ref="HF36:HK36"/>
    <mergeCell ref="HP36:HU36"/>
    <mergeCell ref="HZ36:IE36"/>
    <mergeCell ref="GV37:HA37"/>
    <mergeCell ref="HF37:HK37"/>
    <mergeCell ref="HP37:HU37"/>
    <mergeCell ref="HZ37:IE37"/>
    <mergeCell ref="GV32:HA32"/>
    <mergeCell ref="HF32:HK32"/>
    <mergeCell ref="HP32:HU32"/>
    <mergeCell ref="HZ32:IE32"/>
    <mergeCell ref="GV33:HA33"/>
    <mergeCell ref="HF33:HK33"/>
    <mergeCell ref="HP33:HU33"/>
    <mergeCell ref="HZ33:IE33"/>
    <mergeCell ref="GV34:HA34"/>
    <mergeCell ref="HF34:HK34"/>
    <mergeCell ref="HP34:HU34"/>
    <mergeCell ref="HZ34:IE34"/>
    <mergeCell ref="GV29:HA29"/>
    <mergeCell ref="HF29:HK29"/>
    <mergeCell ref="HP29:HU29"/>
    <mergeCell ref="HZ29:IE29"/>
    <mergeCell ref="GV30:HA30"/>
    <mergeCell ref="HF30:HK30"/>
    <mergeCell ref="HP30:HU30"/>
    <mergeCell ref="HZ30:IE30"/>
    <mergeCell ref="GV31:HA31"/>
    <mergeCell ref="HF31:HK31"/>
    <mergeCell ref="HP31:HU31"/>
    <mergeCell ref="HZ31:IE31"/>
    <mergeCell ref="GV26:HA26"/>
    <mergeCell ref="HF26:HK26"/>
    <mergeCell ref="HP26:HU26"/>
    <mergeCell ref="HZ26:IE26"/>
    <mergeCell ref="GV27:HA27"/>
    <mergeCell ref="HF27:HK27"/>
    <mergeCell ref="HP27:HU27"/>
    <mergeCell ref="HZ27:IE27"/>
    <mergeCell ref="GV28:HA28"/>
    <mergeCell ref="HF28:HK28"/>
    <mergeCell ref="HP28:HU28"/>
    <mergeCell ref="HZ28:IE28"/>
    <mergeCell ref="GV23:HA23"/>
    <mergeCell ref="HF23:HK23"/>
    <mergeCell ref="HP23:HU23"/>
    <mergeCell ref="HZ23:IE23"/>
    <mergeCell ref="GV24:HA24"/>
    <mergeCell ref="HF24:HK24"/>
    <mergeCell ref="HP24:HU24"/>
    <mergeCell ref="HZ24:IE24"/>
    <mergeCell ref="GV25:HA25"/>
    <mergeCell ref="HF25:HK25"/>
    <mergeCell ref="HP25:HU25"/>
    <mergeCell ref="HZ25:IE25"/>
    <mergeCell ref="GV20:HA20"/>
    <mergeCell ref="HF20:HK20"/>
    <mergeCell ref="HP20:HU20"/>
    <mergeCell ref="HZ20:IE20"/>
    <mergeCell ref="GV21:HA21"/>
    <mergeCell ref="HF21:HK21"/>
    <mergeCell ref="HP21:HU21"/>
    <mergeCell ref="HZ21:IE21"/>
    <mergeCell ref="GV22:HA22"/>
    <mergeCell ref="HF22:HK22"/>
    <mergeCell ref="HP22:HU22"/>
    <mergeCell ref="HZ22:IE22"/>
    <mergeCell ref="GV17:HA17"/>
    <mergeCell ref="HF17:HK17"/>
    <mergeCell ref="HP17:HU17"/>
    <mergeCell ref="HZ17:IE17"/>
    <mergeCell ref="GV18:HA18"/>
    <mergeCell ref="HF18:HK18"/>
    <mergeCell ref="HP18:HU18"/>
    <mergeCell ref="HZ18:IE18"/>
    <mergeCell ref="GV19:HA19"/>
    <mergeCell ref="HF19:HK19"/>
    <mergeCell ref="HP19:HU19"/>
    <mergeCell ref="HZ19:IE19"/>
    <mergeCell ref="GV14:HA14"/>
    <mergeCell ref="HF14:HK14"/>
    <mergeCell ref="HP14:HU14"/>
    <mergeCell ref="HZ14:IE14"/>
    <mergeCell ref="GV15:HA15"/>
    <mergeCell ref="HF15:HK15"/>
    <mergeCell ref="HP15:HU15"/>
    <mergeCell ref="HZ15:IE15"/>
    <mergeCell ref="GV16:HA16"/>
    <mergeCell ref="HF16:HK16"/>
    <mergeCell ref="HP16:HU16"/>
    <mergeCell ref="HZ16:IE16"/>
    <mergeCell ref="GV11:HA11"/>
    <mergeCell ref="HF11:HK11"/>
    <mergeCell ref="HP11:HU11"/>
    <mergeCell ref="HZ11:IE11"/>
    <mergeCell ref="GV12:HA12"/>
    <mergeCell ref="HF12:HK12"/>
    <mergeCell ref="HP12:HU12"/>
    <mergeCell ref="HZ12:IE12"/>
    <mergeCell ref="GV13:HA13"/>
    <mergeCell ref="HF13:HK13"/>
    <mergeCell ref="HP13:HU13"/>
    <mergeCell ref="HZ13:IE13"/>
    <mergeCell ref="GV8:HA8"/>
    <mergeCell ref="HF8:HK8"/>
    <mergeCell ref="HP8:HU8"/>
    <mergeCell ref="HZ8:IE8"/>
    <mergeCell ref="GV9:HA9"/>
    <mergeCell ref="HF9:HK9"/>
    <mergeCell ref="HP9:HU9"/>
    <mergeCell ref="HZ9:IE9"/>
    <mergeCell ref="GV10:HA10"/>
    <mergeCell ref="HF10:HK10"/>
    <mergeCell ref="HP10:HU10"/>
    <mergeCell ref="HZ10:IE10"/>
    <mergeCell ref="GV5:HA5"/>
    <mergeCell ref="HF5:HK5"/>
    <mergeCell ref="HP5:HU5"/>
    <mergeCell ref="HZ5:IE5"/>
    <mergeCell ref="GV6:HA6"/>
    <mergeCell ref="HF6:HK6"/>
    <mergeCell ref="HP6:HU6"/>
    <mergeCell ref="HZ6:IE6"/>
    <mergeCell ref="GV7:HA7"/>
    <mergeCell ref="HF7:HK7"/>
    <mergeCell ref="HP7:HU7"/>
    <mergeCell ref="HZ7:IE7"/>
    <mergeCell ref="GV2:HA2"/>
    <mergeCell ref="HF2:HK2"/>
    <mergeCell ref="HP2:HU2"/>
    <mergeCell ref="HZ2:IE2"/>
    <mergeCell ref="GV3:HA3"/>
    <mergeCell ref="HF3:HK3"/>
    <mergeCell ref="HP3:HU3"/>
    <mergeCell ref="HZ3:IE3"/>
    <mergeCell ref="GV4:HA4"/>
    <mergeCell ref="HF4:HK4"/>
    <mergeCell ref="HP4:HU4"/>
    <mergeCell ref="HZ4:IE4"/>
    <mergeCell ref="EX2:FC2"/>
    <mergeCell ref="FH2:FM2"/>
    <mergeCell ref="FR2:FW2"/>
    <mergeCell ref="GB2:GG2"/>
    <mergeCell ref="D3:I3"/>
    <mergeCell ref="N3:S3"/>
    <mergeCell ref="X3:AC3"/>
    <mergeCell ref="AH3:AM3"/>
    <mergeCell ref="BB3:BG3"/>
    <mergeCell ref="BL3:BQ3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EX3:FC3"/>
    <mergeCell ref="FH3:FM3"/>
    <mergeCell ref="FR3:FW3"/>
    <mergeCell ref="GB3:GG3"/>
    <mergeCell ref="D4:I4"/>
    <mergeCell ref="N4:S4"/>
    <mergeCell ref="X4:AC4"/>
    <mergeCell ref="AH4:AM4"/>
    <mergeCell ref="BB4:BG4"/>
    <mergeCell ref="BL4:BQ4"/>
    <mergeCell ref="BV3:CA3"/>
    <mergeCell ref="CF3:CK3"/>
    <mergeCell ref="CZ3:DE3"/>
    <mergeCell ref="DJ3:DO3"/>
    <mergeCell ref="DT3:DY3"/>
    <mergeCell ref="ED3:EI3"/>
    <mergeCell ref="EX4:FC4"/>
    <mergeCell ref="FH4:FM4"/>
    <mergeCell ref="FR4:FW4"/>
    <mergeCell ref="GB4:GG4"/>
    <mergeCell ref="DJ4:DO4"/>
    <mergeCell ref="DT4:DY4"/>
    <mergeCell ref="ED4:EI4"/>
    <mergeCell ref="N5:S5"/>
    <mergeCell ref="X5:AC5"/>
    <mergeCell ref="AH5:AM5"/>
    <mergeCell ref="BB5:BG5"/>
    <mergeCell ref="BL5:BQ5"/>
    <mergeCell ref="BV4:CA4"/>
    <mergeCell ref="CF4:CK4"/>
    <mergeCell ref="CZ4:DE4"/>
    <mergeCell ref="BV6:CA6"/>
    <mergeCell ref="CF6:CK6"/>
    <mergeCell ref="CZ6:DE6"/>
    <mergeCell ref="EX5:FC5"/>
    <mergeCell ref="FH5:FM5"/>
    <mergeCell ref="FR5:FW5"/>
    <mergeCell ref="GB5:GG5"/>
    <mergeCell ref="D6:I6"/>
    <mergeCell ref="N6:S6"/>
    <mergeCell ref="X6:AC6"/>
    <mergeCell ref="AH6:AM6"/>
    <mergeCell ref="BB6:BG6"/>
    <mergeCell ref="BL6:BQ6"/>
    <mergeCell ref="BV5:CA5"/>
    <mergeCell ref="CF5:CK5"/>
    <mergeCell ref="CZ5:DE5"/>
    <mergeCell ref="DJ5:DO5"/>
    <mergeCell ref="DT5:DY5"/>
    <mergeCell ref="ED5:EI5"/>
    <mergeCell ref="EX6:FC6"/>
    <mergeCell ref="FH6:FM6"/>
    <mergeCell ref="FR6:FW6"/>
    <mergeCell ref="GB6:GG6"/>
    <mergeCell ref="DJ6:DO6"/>
    <mergeCell ref="DT6:DY6"/>
    <mergeCell ref="ED6:EI6"/>
    <mergeCell ref="D5:I5"/>
    <mergeCell ref="FH7:FM7"/>
    <mergeCell ref="FR7:FW7"/>
    <mergeCell ref="GB7:GG7"/>
    <mergeCell ref="D8:I8"/>
    <mergeCell ref="N8:S8"/>
    <mergeCell ref="X8:AC8"/>
    <mergeCell ref="AH8:AM8"/>
    <mergeCell ref="BB8:BG8"/>
    <mergeCell ref="BL8:BQ8"/>
    <mergeCell ref="BV7:CA7"/>
    <mergeCell ref="CF7:CK7"/>
    <mergeCell ref="CZ7:DE7"/>
    <mergeCell ref="DJ7:DO7"/>
    <mergeCell ref="DT7:DY7"/>
    <mergeCell ref="ED7:EI7"/>
    <mergeCell ref="EX8:FC8"/>
    <mergeCell ref="FH8:FM8"/>
    <mergeCell ref="FR8:FW8"/>
    <mergeCell ref="GB8:GG8"/>
    <mergeCell ref="DJ8:DO8"/>
    <mergeCell ref="DT8:DY8"/>
    <mergeCell ref="ED8:EI8"/>
    <mergeCell ref="D7:I7"/>
    <mergeCell ref="N7:S7"/>
    <mergeCell ref="X9:AC9"/>
    <mergeCell ref="AH9:AM9"/>
    <mergeCell ref="BB9:BG9"/>
    <mergeCell ref="BL9:BQ9"/>
    <mergeCell ref="BV8:CA8"/>
    <mergeCell ref="CF8:CK8"/>
    <mergeCell ref="CZ8:DE8"/>
    <mergeCell ref="EX7:FC7"/>
    <mergeCell ref="X7:AC7"/>
    <mergeCell ref="AH7:AM7"/>
    <mergeCell ref="BB7:BG7"/>
    <mergeCell ref="BL7:BQ7"/>
    <mergeCell ref="EX9:FC9"/>
    <mergeCell ref="FH9:FM9"/>
    <mergeCell ref="FR9:FW9"/>
    <mergeCell ref="GB9:GG9"/>
    <mergeCell ref="D10:I10"/>
    <mergeCell ref="N10:S10"/>
    <mergeCell ref="X10:AC10"/>
    <mergeCell ref="AH10:AM10"/>
    <mergeCell ref="BB10:BG10"/>
    <mergeCell ref="BL10:BQ10"/>
    <mergeCell ref="BV9:CA9"/>
    <mergeCell ref="CF9:CK9"/>
    <mergeCell ref="CZ9:DE9"/>
    <mergeCell ref="DJ9:DO9"/>
    <mergeCell ref="DT9:DY9"/>
    <mergeCell ref="ED9:EI9"/>
    <mergeCell ref="EX10:FC10"/>
    <mergeCell ref="FH10:FM10"/>
    <mergeCell ref="FR10:FW10"/>
    <mergeCell ref="GB10:GG10"/>
    <mergeCell ref="DJ10:DO10"/>
    <mergeCell ref="DT10:DY10"/>
    <mergeCell ref="ED10:EI10"/>
    <mergeCell ref="D9:I9"/>
    <mergeCell ref="N9:S9"/>
    <mergeCell ref="N11:S11"/>
    <mergeCell ref="X11:AC11"/>
    <mergeCell ref="AH11:AM11"/>
    <mergeCell ref="BB11:BG11"/>
    <mergeCell ref="BL11:BQ11"/>
    <mergeCell ref="BV10:CA10"/>
    <mergeCell ref="CF10:CK10"/>
    <mergeCell ref="CZ10:DE10"/>
    <mergeCell ref="BV12:CA12"/>
    <mergeCell ref="CF12:CK12"/>
    <mergeCell ref="CZ12:DE12"/>
    <mergeCell ref="EX11:FC11"/>
    <mergeCell ref="FH11:FM11"/>
    <mergeCell ref="FR11:FW11"/>
    <mergeCell ref="GB11:GG11"/>
    <mergeCell ref="D12:I12"/>
    <mergeCell ref="N12:S12"/>
    <mergeCell ref="X12:AC12"/>
    <mergeCell ref="AH12:AM12"/>
    <mergeCell ref="BB12:BG12"/>
    <mergeCell ref="BL12:BQ12"/>
    <mergeCell ref="BV11:CA11"/>
    <mergeCell ref="CF11:CK11"/>
    <mergeCell ref="CZ11:DE11"/>
    <mergeCell ref="DJ11:DO11"/>
    <mergeCell ref="DT11:DY11"/>
    <mergeCell ref="ED11:EI11"/>
    <mergeCell ref="EX12:FC12"/>
    <mergeCell ref="FH12:FM12"/>
    <mergeCell ref="FR12:FW12"/>
    <mergeCell ref="GB12:GG12"/>
    <mergeCell ref="DJ12:DO12"/>
    <mergeCell ref="DT12:DY12"/>
    <mergeCell ref="ED12:EI12"/>
    <mergeCell ref="D11:I11"/>
    <mergeCell ref="FH13:FM13"/>
    <mergeCell ref="FR13:FW13"/>
    <mergeCell ref="GB13:GG13"/>
    <mergeCell ref="D14:I14"/>
    <mergeCell ref="N14:S14"/>
    <mergeCell ref="X14:AC14"/>
    <mergeCell ref="AH14:AM14"/>
    <mergeCell ref="BB14:BG14"/>
    <mergeCell ref="BL14:BQ14"/>
    <mergeCell ref="BV13:CA13"/>
    <mergeCell ref="CF13:CK13"/>
    <mergeCell ref="CZ13:DE13"/>
    <mergeCell ref="DJ13:DO13"/>
    <mergeCell ref="DT13:DY13"/>
    <mergeCell ref="ED13:EI13"/>
    <mergeCell ref="EX14:FC14"/>
    <mergeCell ref="FH14:FM14"/>
    <mergeCell ref="FR14:FW14"/>
    <mergeCell ref="GB14:GG14"/>
    <mergeCell ref="DJ14:DO14"/>
    <mergeCell ref="DT14:DY14"/>
    <mergeCell ref="ED14:EI14"/>
    <mergeCell ref="D13:I13"/>
    <mergeCell ref="N13:S13"/>
    <mergeCell ref="X15:AC15"/>
    <mergeCell ref="AH15:AM15"/>
    <mergeCell ref="BB15:BG15"/>
    <mergeCell ref="BL15:BQ15"/>
    <mergeCell ref="BV14:CA14"/>
    <mergeCell ref="CF14:CK14"/>
    <mergeCell ref="CZ14:DE14"/>
    <mergeCell ref="EX13:FC13"/>
    <mergeCell ref="X13:AC13"/>
    <mergeCell ref="AH13:AM13"/>
    <mergeCell ref="BB13:BG13"/>
    <mergeCell ref="BL13:BQ13"/>
    <mergeCell ref="EX15:FC15"/>
    <mergeCell ref="FH15:FM15"/>
    <mergeCell ref="FR15:FW15"/>
    <mergeCell ref="GB15:GG15"/>
    <mergeCell ref="D16:I16"/>
    <mergeCell ref="N16:S16"/>
    <mergeCell ref="X16:AC16"/>
    <mergeCell ref="AH16:AM16"/>
    <mergeCell ref="BB16:BG16"/>
    <mergeCell ref="BL16:BQ16"/>
    <mergeCell ref="BV15:CA15"/>
    <mergeCell ref="CF15:CK15"/>
    <mergeCell ref="CZ15:DE15"/>
    <mergeCell ref="DJ15:DO15"/>
    <mergeCell ref="DT15:DY15"/>
    <mergeCell ref="ED15:EI15"/>
    <mergeCell ref="EX16:FC16"/>
    <mergeCell ref="FH16:FM16"/>
    <mergeCell ref="FR16:FW16"/>
    <mergeCell ref="GB16:GG16"/>
    <mergeCell ref="DJ16:DO16"/>
    <mergeCell ref="DT16:DY16"/>
    <mergeCell ref="ED16:EI16"/>
    <mergeCell ref="D15:I15"/>
    <mergeCell ref="N15:S15"/>
    <mergeCell ref="N17:S17"/>
    <mergeCell ref="X17:AC17"/>
    <mergeCell ref="AH17:AM17"/>
    <mergeCell ref="BB17:BG17"/>
    <mergeCell ref="BL17:BQ17"/>
    <mergeCell ref="BV16:CA16"/>
    <mergeCell ref="CF16:CK16"/>
    <mergeCell ref="CZ16:DE16"/>
    <mergeCell ref="BV18:CA18"/>
    <mergeCell ref="CF18:CK18"/>
    <mergeCell ref="CZ18:DE18"/>
    <mergeCell ref="EX17:FC17"/>
    <mergeCell ref="FH17:FM17"/>
    <mergeCell ref="FR17:FW17"/>
    <mergeCell ref="GB17:GG17"/>
    <mergeCell ref="D18:I18"/>
    <mergeCell ref="N18:S18"/>
    <mergeCell ref="X18:AC18"/>
    <mergeCell ref="AH18:AM18"/>
    <mergeCell ref="BB18:BG18"/>
    <mergeCell ref="BL18:BQ18"/>
    <mergeCell ref="BV17:CA17"/>
    <mergeCell ref="CF17:CK17"/>
    <mergeCell ref="CZ17:DE17"/>
    <mergeCell ref="DJ17:DO17"/>
    <mergeCell ref="DT17:DY17"/>
    <mergeCell ref="ED17:EI17"/>
    <mergeCell ref="EX18:FC18"/>
    <mergeCell ref="FH18:FM18"/>
    <mergeCell ref="FR18:FW18"/>
    <mergeCell ref="GB18:GG18"/>
    <mergeCell ref="DJ18:DO18"/>
    <mergeCell ref="DT18:DY18"/>
    <mergeCell ref="ED18:EI18"/>
    <mergeCell ref="D17:I17"/>
    <mergeCell ref="FH19:FM19"/>
    <mergeCell ref="FR19:FW19"/>
    <mergeCell ref="GB19:GG19"/>
    <mergeCell ref="D20:I20"/>
    <mergeCell ref="N20:S20"/>
    <mergeCell ref="X20:AC20"/>
    <mergeCell ref="AH20:AM20"/>
    <mergeCell ref="BB20:BG20"/>
    <mergeCell ref="BL20:BQ20"/>
    <mergeCell ref="BV19:CA19"/>
    <mergeCell ref="CF19:CK19"/>
    <mergeCell ref="CZ19:DE19"/>
    <mergeCell ref="DJ19:DO19"/>
    <mergeCell ref="DT19:DY19"/>
    <mergeCell ref="ED19:EI19"/>
    <mergeCell ref="EX20:FC20"/>
    <mergeCell ref="FH20:FM20"/>
    <mergeCell ref="FR20:FW20"/>
    <mergeCell ref="GB20:GG20"/>
    <mergeCell ref="DJ20:DO20"/>
    <mergeCell ref="DT20:DY20"/>
    <mergeCell ref="ED20:EI20"/>
    <mergeCell ref="D19:I19"/>
    <mergeCell ref="N19:S19"/>
    <mergeCell ref="X21:AC21"/>
    <mergeCell ref="AH21:AM21"/>
    <mergeCell ref="BB21:BG21"/>
    <mergeCell ref="BL21:BQ21"/>
    <mergeCell ref="BV20:CA20"/>
    <mergeCell ref="CF20:CK20"/>
    <mergeCell ref="CZ20:DE20"/>
    <mergeCell ref="EX19:FC19"/>
    <mergeCell ref="X19:AC19"/>
    <mergeCell ref="AH19:AM19"/>
    <mergeCell ref="BB19:BG19"/>
    <mergeCell ref="BL19:BQ19"/>
    <mergeCell ref="EX21:FC21"/>
    <mergeCell ref="FH21:FM21"/>
    <mergeCell ref="FR21:FW21"/>
    <mergeCell ref="GB21:GG21"/>
    <mergeCell ref="D22:I22"/>
    <mergeCell ref="N22:S22"/>
    <mergeCell ref="X22:AC22"/>
    <mergeCell ref="AH22:AM22"/>
    <mergeCell ref="BB22:BG22"/>
    <mergeCell ref="BL22:BQ22"/>
    <mergeCell ref="BV21:CA21"/>
    <mergeCell ref="CF21:CK21"/>
    <mergeCell ref="CZ21:DE21"/>
    <mergeCell ref="DJ21:DO21"/>
    <mergeCell ref="DT21:DY21"/>
    <mergeCell ref="ED21:EI21"/>
    <mergeCell ref="EX22:FC22"/>
    <mergeCell ref="FH22:FM22"/>
    <mergeCell ref="FR22:FW22"/>
    <mergeCell ref="GB22:GG22"/>
    <mergeCell ref="DJ22:DO22"/>
    <mergeCell ref="DT22:DY22"/>
    <mergeCell ref="ED22:EI22"/>
    <mergeCell ref="D21:I21"/>
    <mergeCell ref="N21:S21"/>
    <mergeCell ref="N23:S23"/>
    <mergeCell ref="X23:AC23"/>
    <mergeCell ref="AH23:AM23"/>
    <mergeCell ref="BB23:BG23"/>
    <mergeCell ref="BL23:BQ23"/>
    <mergeCell ref="BV22:CA22"/>
    <mergeCell ref="CF22:CK22"/>
    <mergeCell ref="CZ22:DE22"/>
    <mergeCell ref="BV24:CA24"/>
    <mergeCell ref="CF24:CK24"/>
    <mergeCell ref="CZ24:DE24"/>
    <mergeCell ref="EX23:FC23"/>
    <mergeCell ref="FH23:FM23"/>
    <mergeCell ref="FR23:FW23"/>
    <mergeCell ref="GB23:GG23"/>
    <mergeCell ref="D24:I24"/>
    <mergeCell ref="N24:S24"/>
    <mergeCell ref="X24:AC24"/>
    <mergeCell ref="AH24:AM24"/>
    <mergeCell ref="BB24:BG24"/>
    <mergeCell ref="BL24:BQ24"/>
    <mergeCell ref="BV23:CA23"/>
    <mergeCell ref="CF23:CK23"/>
    <mergeCell ref="CZ23:DE23"/>
    <mergeCell ref="DJ23:DO23"/>
    <mergeCell ref="DT23:DY23"/>
    <mergeCell ref="ED23:EI23"/>
    <mergeCell ref="EX24:FC24"/>
    <mergeCell ref="FH24:FM24"/>
    <mergeCell ref="FR24:FW24"/>
    <mergeCell ref="GB24:GG24"/>
    <mergeCell ref="DJ24:DO24"/>
    <mergeCell ref="DT24:DY24"/>
    <mergeCell ref="ED24:EI24"/>
    <mergeCell ref="D23:I23"/>
    <mergeCell ref="FH25:FM25"/>
    <mergeCell ref="FR25:FW25"/>
    <mergeCell ref="GB25:GG25"/>
    <mergeCell ref="D26:I26"/>
    <mergeCell ref="N26:S26"/>
    <mergeCell ref="X26:AC26"/>
    <mergeCell ref="AH26:AM26"/>
    <mergeCell ref="BB26:BG26"/>
    <mergeCell ref="BL26:BQ26"/>
    <mergeCell ref="BV25:CA25"/>
    <mergeCell ref="CF25:CK25"/>
    <mergeCell ref="CZ25:DE25"/>
    <mergeCell ref="DJ25:DO25"/>
    <mergeCell ref="DT25:DY25"/>
    <mergeCell ref="ED25:EI25"/>
    <mergeCell ref="EX26:FC26"/>
    <mergeCell ref="FH26:FM26"/>
    <mergeCell ref="FR26:FW26"/>
    <mergeCell ref="GB26:GG26"/>
    <mergeCell ref="DJ26:DO26"/>
    <mergeCell ref="DT26:DY26"/>
    <mergeCell ref="ED26:EI26"/>
    <mergeCell ref="D25:I25"/>
    <mergeCell ref="N25:S25"/>
    <mergeCell ref="X27:AC27"/>
    <mergeCell ref="AH27:AM27"/>
    <mergeCell ref="BB27:BG27"/>
    <mergeCell ref="BL27:BQ27"/>
    <mergeCell ref="BV26:CA26"/>
    <mergeCell ref="CF26:CK26"/>
    <mergeCell ref="CZ26:DE26"/>
    <mergeCell ref="EX25:FC25"/>
    <mergeCell ref="X25:AC25"/>
    <mergeCell ref="AH25:AM25"/>
    <mergeCell ref="BB25:BG25"/>
    <mergeCell ref="BL25:BQ25"/>
    <mergeCell ref="EX27:FC27"/>
    <mergeCell ref="FH27:FM27"/>
    <mergeCell ref="FR27:FW27"/>
    <mergeCell ref="GB27:GG27"/>
    <mergeCell ref="D28:I28"/>
    <mergeCell ref="N28:S28"/>
    <mergeCell ref="X28:AC28"/>
    <mergeCell ref="AH28:AM28"/>
    <mergeCell ref="BB28:BG28"/>
    <mergeCell ref="BL28:BQ28"/>
    <mergeCell ref="BV27:CA27"/>
    <mergeCell ref="CF27:CK27"/>
    <mergeCell ref="CZ27:DE27"/>
    <mergeCell ref="DJ27:DO27"/>
    <mergeCell ref="DT27:DY27"/>
    <mergeCell ref="ED27:EI27"/>
    <mergeCell ref="EX28:FC28"/>
    <mergeCell ref="FH28:FM28"/>
    <mergeCell ref="FR28:FW28"/>
    <mergeCell ref="GB28:GG28"/>
    <mergeCell ref="DJ28:DO28"/>
    <mergeCell ref="DT28:DY28"/>
    <mergeCell ref="ED28:EI28"/>
    <mergeCell ref="D27:I27"/>
    <mergeCell ref="N27:S27"/>
    <mergeCell ref="N29:S29"/>
    <mergeCell ref="X29:AC29"/>
    <mergeCell ref="AH29:AM29"/>
    <mergeCell ref="BB29:BG29"/>
    <mergeCell ref="BL29:BQ29"/>
    <mergeCell ref="BV28:CA28"/>
    <mergeCell ref="CF28:CK28"/>
    <mergeCell ref="CZ28:DE28"/>
    <mergeCell ref="BV30:CA30"/>
    <mergeCell ref="CF30:CK30"/>
    <mergeCell ref="CZ30:DE30"/>
    <mergeCell ref="EX29:FC29"/>
    <mergeCell ref="FH29:FM29"/>
    <mergeCell ref="FR29:FW29"/>
    <mergeCell ref="GB29:GG29"/>
    <mergeCell ref="D30:I30"/>
    <mergeCell ref="N30:S30"/>
    <mergeCell ref="X30:AC30"/>
    <mergeCell ref="AH30:AM30"/>
    <mergeCell ref="BB30:BG30"/>
    <mergeCell ref="BL30:BQ30"/>
    <mergeCell ref="BV29:CA29"/>
    <mergeCell ref="CF29:CK29"/>
    <mergeCell ref="CZ29:DE29"/>
    <mergeCell ref="DJ29:DO29"/>
    <mergeCell ref="DT29:DY29"/>
    <mergeCell ref="ED29:EI29"/>
    <mergeCell ref="EX30:FC30"/>
    <mergeCell ref="FH30:FM30"/>
    <mergeCell ref="FR30:FW30"/>
    <mergeCell ref="GB30:GG30"/>
    <mergeCell ref="DJ30:DO30"/>
    <mergeCell ref="DT30:DY30"/>
    <mergeCell ref="ED30:EI30"/>
    <mergeCell ref="D29:I29"/>
    <mergeCell ref="FH31:FM31"/>
    <mergeCell ref="FR31:FW31"/>
    <mergeCell ref="GB31:GG31"/>
    <mergeCell ref="D32:I32"/>
    <mergeCell ref="N32:S32"/>
    <mergeCell ref="X32:AC32"/>
    <mergeCell ref="AH32:AM32"/>
    <mergeCell ref="BB32:BG32"/>
    <mergeCell ref="BL32:BQ32"/>
    <mergeCell ref="BV31:CA31"/>
    <mergeCell ref="CF31:CK31"/>
    <mergeCell ref="CZ31:DE31"/>
    <mergeCell ref="DJ31:DO31"/>
    <mergeCell ref="DT31:DY31"/>
    <mergeCell ref="ED31:EI31"/>
    <mergeCell ref="EX32:FC32"/>
    <mergeCell ref="FH32:FM32"/>
    <mergeCell ref="FR32:FW32"/>
    <mergeCell ref="GB32:GG32"/>
    <mergeCell ref="DJ32:DO32"/>
    <mergeCell ref="DT32:DY32"/>
    <mergeCell ref="ED32:EI32"/>
    <mergeCell ref="D31:I31"/>
    <mergeCell ref="N31:S31"/>
    <mergeCell ref="X33:AC33"/>
    <mergeCell ref="AH33:AM33"/>
    <mergeCell ref="BB33:BG33"/>
    <mergeCell ref="BL33:BQ33"/>
    <mergeCell ref="BV32:CA32"/>
    <mergeCell ref="CF32:CK32"/>
    <mergeCell ref="CZ32:DE32"/>
    <mergeCell ref="EX31:FC31"/>
    <mergeCell ref="X31:AC31"/>
    <mergeCell ref="AH31:AM31"/>
    <mergeCell ref="BB31:BG31"/>
    <mergeCell ref="BL31:BQ31"/>
    <mergeCell ref="EX33:FC33"/>
    <mergeCell ref="FH33:FM33"/>
    <mergeCell ref="FR33:FW33"/>
    <mergeCell ref="GB33:GG33"/>
    <mergeCell ref="D34:I34"/>
    <mergeCell ref="N34:S34"/>
    <mergeCell ref="X34:AC34"/>
    <mergeCell ref="AH34:AM34"/>
    <mergeCell ref="BB34:BG34"/>
    <mergeCell ref="BL34:BQ34"/>
    <mergeCell ref="BV33:CA33"/>
    <mergeCell ref="CF33:CK33"/>
    <mergeCell ref="CZ33:DE33"/>
    <mergeCell ref="DJ33:DO33"/>
    <mergeCell ref="DT33:DY33"/>
    <mergeCell ref="ED33:EI33"/>
    <mergeCell ref="EX34:FC34"/>
    <mergeCell ref="FH34:FM34"/>
    <mergeCell ref="FR34:FW34"/>
    <mergeCell ref="GB34:GG34"/>
    <mergeCell ref="DJ34:DO34"/>
    <mergeCell ref="DT34:DY34"/>
    <mergeCell ref="ED34:EI34"/>
    <mergeCell ref="D33:I33"/>
    <mergeCell ref="N33:S33"/>
    <mergeCell ref="N35:S35"/>
    <mergeCell ref="X35:AC35"/>
    <mergeCell ref="AH35:AM35"/>
    <mergeCell ref="BB35:BG35"/>
    <mergeCell ref="BL35:BQ35"/>
    <mergeCell ref="BV34:CA34"/>
    <mergeCell ref="CF34:CK34"/>
    <mergeCell ref="CZ34:DE34"/>
    <mergeCell ref="BV36:CA36"/>
    <mergeCell ref="CF36:CK36"/>
    <mergeCell ref="CZ36:DE36"/>
    <mergeCell ref="EX35:FC35"/>
    <mergeCell ref="FH35:FM35"/>
    <mergeCell ref="FR35:FW35"/>
    <mergeCell ref="GB35:GG35"/>
    <mergeCell ref="D36:I36"/>
    <mergeCell ref="N36:S36"/>
    <mergeCell ref="X36:AC36"/>
    <mergeCell ref="AH36:AM36"/>
    <mergeCell ref="BB36:BG36"/>
    <mergeCell ref="BL36:BQ36"/>
    <mergeCell ref="BV35:CA35"/>
    <mergeCell ref="CF35:CK35"/>
    <mergeCell ref="CZ35:DE35"/>
    <mergeCell ref="DJ35:DO35"/>
    <mergeCell ref="DT35:DY35"/>
    <mergeCell ref="ED35:EI35"/>
    <mergeCell ref="EX36:FC36"/>
    <mergeCell ref="FH36:FM36"/>
    <mergeCell ref="FR36:FW36"/>
    <mergeCell ref="GB36:GG36"/>
    <mergeCell ref="DJ36:DO36"/>
    <mergeCell ref="DT36:DY36"/>
    <mergeCell ref="ED36:EI36"/>
    <mergeCell ref="D35:I35"/>
    <mergeCell ref="FH37:FM37"/>
    <mergeCell ref="FR37:FW37"/>
    <mergeCell ref="GB37:GG37"/>
    <mergeCell ref="D38:I38"/>
    <mergeCell ref="N38:S38"/>
    <mergeCell ref="X38:AC38"/>
    <mergeCell ref="AH38:AM38"/>
    <mergeCell ref="BB38:BG38"/>
    <mergeCell ref="BL38:BQ38"/>
    <mergeCell ref="BV37:CA37"/>
    <mergeCell ref="CF37:CK37"/>
    <mergeCell ref="CZ37:DE37"/>
    <mergeCell ref="DJ37:DO37"/>
    <mergeCell ref="DT37:DY37"/>
    <mergeCell ref="ED37:EI37"/>
    <mergeCell ref="EX38:FC38"/>
    <mergeCell ref="FH38:FM38"/>
    <mergeCell ref="FR38:FW38"/>
    <mergeCell ref="GB38:GG38"/>
    <mergeCell ref="DJ38:DO38"/>
    <mergeCell ref="DT38:DY38"/>
    <mergeCell ref="ED38:EI38"/>
    <mergeCell ref="D37:I37"/>
    <mergeCell ref="N37:S37"/>
    <mergeCell ref="X39:AC39"/>
    <mergeCell ref="AH39:AM39"/>
    <mergeCell ref="BB39:BG39"/>
    <mergeCell ref="BL39:BQ39"/>
    <mergeCell ref="BV38:CA38"/>
    <mergeCell ref="CF38:CK38"/>
    <mergeCell ref="CZ38:DE38"/>
    <mergeCell ref="EX37:FC37"/>
    <mergeCell ref="X37:AC37"/>
    <mergeCell ref="AH37:AM37"/>
    <mergeCell ref="BB37:BG37"/>
    <mergeCell ref="BL37:BQ37"/>
    <mergeCell ref="EX39:FC39"/>
    <mergeCell ref="FH39:FM39"/>
    <mergeCell ref="FR39:FW39"/>
    <mergeCell ref="GB39:GG39"/>
    <mergeCell ref="D40:I40"/>
    <mergeCell ref="N40:S40"/>
    <mergeCell ref="X40:AC40"/>
    <mergeCell ref="AH40:AM40"/>
    <mergeCell ref="BB40:BG40"/>
    <mergeCell ref="BL40:BQ40"/>
    <mergeCell ref="BV39:CA39"/>
    <mergeCell ref="CF39:CK39"/>
    <mergeCell ref="CZ39:DE39"/>
    <mergeCell ref="DJ39:DO39"/>
    <mergeCell ref="DT39:DY39"/>
    <mergeCell ref="ED39:EI39"/>
    <mergeCell ref="EX40:FC40"/>
    <mergeCell ref="FH40:FM40"/>
    <mergeCell ref="FR40:FW40"/>
    <mergeCell ref="GB40:GG40"/>
    <mergeCell ref="DJ40:DO40"/>
    <mergeCell ref="DT40:DY40"/>
    <mergeCell ref="ED40:EI40"/>
    <mergeCell ref="D39:I39"/>
    <mergeCell ref="N39:S39"/>
    <mergeCell ref="D41:I41"/>
    <mergeCell ref="N41:S41"/>
    <mergeCell ref="X41:AC41"/>
    <mergeCell ref="AH41:AM41"/>
    <mergeCell ref="BB41:BG41"/>
    <mergeCell ref="BL41:BQ41"/>
    <mergeCell ref="BV40:CA40"/>
    <mergeCell ref="CF40:CK40"/>
    <mergeCell ref="CZ40:DE40"/>
    <mergeCell ref="EX41:FC41"/>
    <mergeCell ref="FH41:FM41"/>
    <mergeCell ref="FR41:FW41"/>
    <mergeCell ref="GB41:GG41"/>
    <mergeCell ref="BV41:CA41"/>
    <mergeCell ref="CF41:CK41"/>
    <mergeCell ref="CZ41:DE41"/>
    <mergeCell ref="DJ41:DO41"/>
    <mergeCell ref="DT41:DY41"/>
    <mergeCell ref="ED41:EI41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4"/>
  <dimension ref="A1:T21"/>
  <sheetViews>
    <sheetView zoomScale="80" zoomScaleNormal="80" workbookViewId="0">
      <selection activeCell="D6" sqref="D6"/>
    </sheetView>
  </sheetViews>
  <sheetFormatPr defaultColWidth="9" defaultRowHeight="15"/>
  <cols>
    <col min="1" max="1" width="5.625" style="54" customWidth="1"/>
    <col min="2" max="2" width="15.625" style="54" customWidth="1"/>
    <col min="3" max="3" width="5.625" style="54" customWidth="1"/>
    <col min="4" max="4" width="15.625" style="54" customWidth="1"/>
    <col min="5" max="5" width="5.625" style="54" customWidth="1"/>
    <col min="6" max="6" width="15.625" style="54" customWidth="1"/>
    <col min="7" max="7" width="5.625" style="54" customWidth="1"/>
    <col min="8" max="8" width="15.625" style="54" customWidth="1"/>
    <col min="9" max="9" width="5.625" style="54" customWidth="1"/>
    <col min="10" max="10" width="15.625" style="54" customWidth="1"/>
    <col min="11" max="11" width="5.625" style="54" customWidth="1"/>
    <col min="12" max="12" width="15.625" style="54" customWidth="1"/>
    <col min="13" max="13" width="5.625" style="54" customWidth="1"/>
    <col min="14" max="14" width="15.625" style="54" customWidth="1"/>
    <col min="15" max="15" width="5.625" style="54" customWidth="1"/>
    <col min="16" max="16" width="15.625" style="54" customWidth="1"/>
    <col min="17" max="17" width="5.625" style="54" customWidth="1"/>
    <col min="18" max="18" width="15.625" style="54" customWidth="1"/>
    <col min="19" max="19" width="5.625" style="54" customWidth="1"/>
    <col min="20" max="20" width="15.625" style="54" customWidth="1"/>
    <col min="21" max="16384" width="9" style="52"/>
  </cols>
  <sheetData>
    <row r="1" spans="1:20" ht="15.75" customHeight="1">
      <c r="A1" s="432" t="s">
        <v>675</v>
      </c>
      <c r="B1" s="433"/>
      <c r="C1" s="432" t="s">
        <v>675</v>
      </c>
      <c r="D1" s="433"/>
      <c r="E1" s="432" t="s">
        <v>675</v>
      </c>
      <c r="F1" s="433"/>
      <c r="G1" s="432" t="s">
        <v>675</v>
      </c>
      <c r="H1" s="433"/>
      <c r="I1" s="432" t="s">
        <v>675</v>
      </c>
      <c r="J1" s="433"/>
      <c r="K1" s="432" t="s">
        <v>675</v>
      </c>
      <c r="L1" s="433"/>
      <c r="M1" s="432" t="s">
        <v>675</v>
      </c>
      <c r="N1" s="433"/>
      <c r="O1" s="432" t="s">
        <v>675</v>
      </c>
      <c r="P1" s="433"/>
      <c r="Q1" s="432" t="s">
        <v>675</v>
      </c>
      <c r="R1" s="433"/>
      <c r="S1" s="432" t="s">
        <v>675</v>
      </c>
      <c r="T1" s="433"/>
    </row>
    <row r="2" spans="1:20" ht="16.5">
      <c r="A2" s="53" t="s">
        <v>101</v>
      </c>
      <c r="B2" s="51"/>
      <c r="C2" s="53" t="s">
        <v>102</v>
      </c>
      <c r="D2" s="51"/>
      <c r="E2" s="53" t="s">
        <v>103</v>
      </c>
      <c r="F2" s="51"/>
      <c r="G2" s="53" t="s">
        <v>104</v>
      </c>
      <c r="H2" s="51"/>
      <c r="I2" s="53" t="s">
        <v>105</v>
      </c>
      <c r="J2" s="51"/>
      <c r="K2" s="53" t="s">
        <v>106</v>
      </c>
      <c r="L2" s="51"/>
      <c r="M2" s="53" t="s">
        <v>107</v>
      </c>
      <c r="N2" s="51"/>
      <c r="O2" s="53" t="s">
        <v>108</v>
      </c>
      <c r="P2" s="51"/>
      <c r="Q2" s="53" t="s">
        <v>109</v>
      </c>
      <c r="R2" s="51"/>
      <c r="S2" s="53" t="s">
        <v>110</v>
      </c>
      <c r="T2" s="51"/>
    </row>
    <row r="3" spans="1:20" ht="16.5">
      <c r="A3" s="53" t="s">
        <v>111</v>
      </c>
      <c r="B3" s="51"/>
      <c r="C3" s="53" t="s">
        <v>112</v>
      </c>
      <c r="D3" s="51"/>
      <c r="E3" s="53" t="s">
        <v>113</v>
      </c>
      <c r="F3" s="51"/>
      <c r="G3" s="53" t="s">
        <v>114</v>
      </c>
      <c r="H3" s="51"/>
      <c r="I3" s="53" t="s">
        <v>115</v>
      </c>
      <c r="J3" s="51"/>
      <c r="K3" s="53" t="s">
        <v>116</v>
      </c>
      <c r="L3" s="51"/>
      <c r="M3" s="53" t="s">
        <v>117</v>
      </c>
      <c r="N3" s="51"/>
      <c r="O3" s="53" t="s">
        <v>118</v>
      </c>
      <c r="P3" s="51"/>
      <c r="Q3" s="53" t="s">
        <v>119</v>
      </c>
      <c r="R3" s="51"/>
      <c r="S3" s="53" t="s">
        <v>120</v>
      </c>
      <c r="T3" s="51"/>
    </row>
    <row r="4" spans="1:20" ht="16.5">
      <c r="A4" s="53" t="s">
        <v>121</v>
      </c>
      <c r="B4" s="51"/>
      <c r="C4" s="53" t="s">
        <v>122</v>
      </c>
      <c r="D4" s="51"/>
      <c r="E4" s="53" t="s">
        <v>123</v>
      </c>
      <c r="F4" s="51"/>
      <c r="G4" s="53" t="s">
        <v>124</v>
      </c>
      <c r="H4" s="51"/>
      <c r="I4" s="53" t="s">
        <v>125</v>
      </c>
      <c r="J4" s="51"/>
      <c r="K4" s="53" t="s">
        <v>126</v>
      </c>
      <c r="L4" s="51"/>
      <c r="M4" s="53" t="s">
        <v>127</v>
      </c>
      <c r="N4" s="51"/>
      <c r="O4" s="53" t="s">
        <v>128</v>
      </c>
      <c r="P4" s="51"/>
      <c r="Q4" s="53" t="s">
        <v>129</v>
      </c>
      <c r="R4" s="51"/>
      <c r="S4" s="53" t="s">
        <v>130</v>
      </c>
      <c r="T4" s="51"/>
    </row>
    <row r="5" spans="1:20" ht="16.5">
      <c r="A5" s="53" t="s">
        <v>131</v>
      </c>
      <c r="B5" s="51"/>
      <c r="C5" s="53" t="s">
        <v>132</v>
      </c>
      <c r="D5" s="51"/>
      <c r="E5" s="53" t="s">
        <v>133</v>
      </c>
      <c r="F5" s="51"/>
      <c r="G5" s="53" t="s">
        <v>134</v>
      </c>
      <c r="H5" s="51"/>
      <c r="I5" s="53" t="s">
        <v>135</v>
      </c>
      <c r="J5" s="51"/>
      <c r="K5" s="53" t="s">
        <v>136</v>
      </c>
      <c r="L5" s="51"/>
      <c r="M5" s="53" t="s">
        <v>137</v>
      </c>
      <c r="N5" s="51"/>
      <c r="O5" s="53" t="s">
        <v>138</v>
      </c>
      <c r="P5" s="51"/>
      <c r="Q5" s="53" t="s">
        <v>139</v>
      </c>
      <c r="R5" s="51"/>
      <c r="S5" s="53" t="s">
        <v>140</v>
      </c>
      <c r="T5" s="51"/>
    </row>
    <row r="6" spans="1:20" ht="16.5">
      <c r="A6" s="53" t="s">
        <v>141</v>
      </c>
      <c r="B6" s="51"/>
      <c r="C6" s="53" t="s">
        <v>142</v>
      </c>
      <c r="D6" s="51"/>
      <c r="E6" s="53" t="s">
        <v>143</v>
      </c>
      <c r="F6" s="51"/>
      <c r="G6" s="53" t="s">
        <v>144</v>
      </c>
      <c r="H6" s="51"/>
      <c r="I6" s="53" t="s">
        <v>145</v>
      </c>
      <c r="J6" s="51"/>
      <c r="K6" s="53" t="s">
        <v>146</v>
      </c>
      <c r="L6" s="51"/>
      <c r="M6" s="53" t="s">
        <v>147</v>
      </c>
      <c r="N6" s="51"/>
      <c r="O6" s="53" t="s">
        <v>148</v>
      </c>
      <c r="P6" s="51"/>
      <c r="Q6" s="53" t="s">
        <v>149</v>
      </c>
      <c r="R6" s="51"/>
      <c r="S6" s="53" t="s">
        <v>150</v>
      </c>
      <c r="T6" s="51"/>
    </row>
    <row r="7" spans="1:20" ht="16.5">
      <c r="A7" s="53" t="s">
        <v>151</v>
      </c>
      <c r="B7" s="51"/>
      <c r="C7" s="53" t="s">
        <v>152</v>
      </c>
      <c r="D7" s="51"/>
      <c r="E7" s="53" t="s">
        <v>153</v>
      </c>
      <c r="F7" s="51"/>
      <c r="G7" s="53" t="s">
        <v>154</v>
      </c>
      <c r="H7" s="51"/>
      <c r="I7" s="53" t="s">
        <v>155</v>
      </c>
      <c r="J7" s="51"/>
      <c r="K7" s="53" t="s">
        <v>156</v>
      </c>
      <c r="L7" s="51"/>
      <c r="M7" s="53" t="s">
        <v>157</v>
      </c>
      <c r="N7" s="51"/>
      <c r="O7" s="53" t="s">
        <v>158</v>
      </c>
      <c r="P7" s="51"/>
      <c r="Q7" s="53" t="s">
        <v>159</v>
      </c>
      <c r="R7" s="51"/>
      <c r="S7" s="53" t="s">
        <v>160</v>
      </c>
      <c r="T7" s="51"/>
    </row>
    <row r="8" spans="1:20" ht="16.5">
      <c r="A8" s="53" t="s">
        <v>161</v>
      </c>
      <c r="B8" s="51"/>
      <c r="C8" s="53" t="s">
        <v>162</v>
      </c>
      <c r="D8" s="51"/>
      <c r="E8" s="53" t="s">
        <v>163</v>
      </c>
      <c r="F8" s="51"/>
      <c r="G8" s="53" t="s">
        <v>164</v>
      </c>
      <c r="H8" s="51"/>
      <c r="I8" s="53" t="s">
        <v>165</v>
      </c>
      <c r="J8" s="51"/>
      <c r="K8" s="53" t="s">
        <v>166</v>
      </c>
      <c r="L8" s="51"/>
      <c r="M8" s="53" t="s">
        <v>167</v>
      </c>
      <c r="N8" s="51"/>
      <c r="O8" s="53" t="s">
        <v>168</v>
      </c>
      <c r="P8" s="51"/>
      <c r="Q8" s="53" t="s">
        <v>169</v>
      </c>
      <c r="R8" s="51"/>
      <c r="S8" s="53" t="s">
        <v>170</v>
      </c>
      <c r="T8" s="51"/>
    </row>
    <row r="9" spans="1:20" ht="16.5">
      <c r="A9" s="53" t="s">
        <v>171</v>
      </c>
      <c r="B9" s="51"/>
      <c r="C9" s="53" t="s">
        <v>172</v>
      </c>
      <c r="D9" s="51"/>
      <c r="E9" s="53" t="s">
        <v>173</v>
      </c>
      <c r="F9" s="51"/>
      <c r="G9" s="53" t="s">
        <v>174</v>
      </c>
      <c r="H9" s="51"/>
      <c r="I9" s="53" t="s">
        <v>175</v>
      </c>
      <c r="J9" s="51"/>
      <c r="K9" s="53" t="s">
        <v>176</v>
      </c>
      <c r="L9" s="51"/>
      <c r="M9" s="53" t="s">
        <v>177</v>
      </c>
      <c r="N9" s="51"/>
      <c r="O9" s="53" t="s">
        <v>178</v>
      </c>
      <c r="P9" s="51"/>
      <c r="Q9" s="53" t="s">
        <v>179</v>
      </c>
      <c r="R9" s="51"/>
      <c r="S9" s="53" t="s">
        <v>180</v>
      </c>
      <c r="T9" s="51"/>
    </row>
    <row r="10" spans="1:20" ht="16.5">
      <c r="A10" s="53" t="s">
        <v>181</v>
      </c>
      <c r="B10" s="51"/>
      <c r="C10" s="53" t="s">
        <v>182</v>
      </c>
      <c r="D10" s="51"/>
      <c r="E10" s="53" t="s">
        <v>183</v>
      </c>
      <c r="F10" s="51"/>
      <c r="G10" s="53" t="s">
        <v>184</v>
      </c>
      <c r="H10" s="51"/>
      <c r="I10" s="53" t="s">
        <v>185</v>
      </c>
      <c r="J10" s="51"/>
      <c r="K10" s="53" t="s">
        <v>186</v>
      </c>
      <c r="L10" s="51"/>
      <c r="M10" s="53" t="s">
        <v>187</v>
      </c>
      <c r="N10" s="51"/>
      <c r="O10" s="53" t="s">
        <v>188</v>
      </c>
      <c r="P10" s="51"/>
      <c r="Q10" s="53" t="s">
        <v>189</v>
      </c>
      <c r="R10" s="51"/>
      <c r="S10" s="53" t="s">
        <v>190</v>
      </c>
      <c r="T10" s="51"/>
    </row>
    <row r="11" spans="1:20" ht="16.5">
      <c r="A11" s="53" t="s">
        <v>191</v>
      </c>
      <c r="B11" s="51"/>
      <c r="C11" s="53" t="s">
        <v>192</v>
      </c>
      <c r="D11" s="51"/>
      <c r="E11" s="53" t="s">
        <v>193</v>
      </c>
      <c r="F11" s="51"/>
      <c r="G11" s="53" t="s">
        <v>194</v>
      </c>
      <c r="H11" s="51"/>
      <c r="I11" s="53" t="s">
        <v>195</v>
      </c>
      <c r="J11" s="51"/>
      <c r="K11" s="53" t="s">
        <v>196</v>
      </c>
      <c r="L11" s="51"/>
      <c r="M11" s="53" t="s">
        <v>197</v>
      </c>
      <c r="N11" s="51"/>
      <c r="O11" s="53" t="s">
        <v>198</v>
      </c>
      <c r="P11" s="51"/>
      <c r="Q11" s="53" t="s">
        <v>199</v>
      </c>
      <c r="R11" s="51"/>
      <c r="S11" s="53" t="s">
        <v>200</v>
      </c>
      <c r="T11" s="51"/>
    </row>
    <row r="12" spans="1:20" ht="16.5">
      <c r="A12" s="53" t="s">
        <v>201</v>
      </c>
      <c r="B12" s="51"/>
      <c r="C12" s="53" t="s">
        <v>202</v>
      </c>
      <c r="D12" s="51"/>
      <c r="E12" s="53" t="s">
        <v>203</v>
      </c>
      <c r="F12" s="51"/>
      <c r="G12" s="53" t="s">
        <v>204</v>
      </c>
      <c r="H12" s="51"/>
      <c r="I12" s="53" t="s">
        <v>205</v>
      </c>
      <c r="J12" s="51"/>
      <c r="K12" s="53" t="s">
        <v>206</v>
      </c>
      <c r="L12" s="51"/>
      <c r="M12" s="53" t="s">
        <v>207</v>
      </c>
      <c r="N12" s="51"/>
      <c r="O12" s="53" t="s">
        <v>208</v>
      </c>
      <c r="P12" s="51"/>
      <c r="Q12" s="53" t="s">
        <v>209</v>
      </c>
      <c r="R12" s="51"/>
      <c r="S12" s="53" t="s">
        <v>210</v>
      </c>
      <c r="T12" s="51"/>
    </row>
    <row r="13" spans="1:20" ht="16.5">
      <c r="A13" s="53" t="s">
        <v>211</v>
      </c>
      <c r="B13" s="51"/>
      <c r="C13" s="53" t="s">
        <v>212</v>
      </c>
      <c r="D13" s="51"/>
      <c r="E13" s="53" t="s">
        <v>213</v>
      </c>
      <c r="F13" s="51"/>
      <c r="G13" s="53" t="s">
        <v>214</v>
      </c>
      <c r="H13" s="51"/>
      <c r="I13" s="53" t="s">
        <v>215</v>
      </c>
      <c r="J13" s="51"/>
      <c r="K13" s="53" t="s">
        <v>216</v>
      </c>
      <c r="L13" s="51"/>
      <c r="M13" s="53" t="s">
        <v>217</v>
      </c>
      <c r="N13" s="51"/>
      <c r="O13" s="53" t="s">
        <v>218</v>
      </c>
      <c r="P13" s="51"/>
      <c r="Q13" s="53" t="s">
        <v>219</v>
      </c>
      <c r="R13" s="51"/>
      <c r="S13" s="53" t="s">
        <v>220</v>
      </c>
      <c r="T13" s="51"/>
    </row>
    <row r="14" spans="1:20" ht="16.5">
      <c r="A14" s="53" t="s">
        <v>221</v>
      </c>
      <c r="B14" s="51"/>
      <c r="C14" s="53" t="s">
        <v>222</v>
      </c>
      <c r="D14" s="51"/>
      <c r="E14" s="53" t="s">
        <v>223</v>
      </c>
      <c r="F14" s="51"/>
      <c r="G14" s="53" t="s">
        <v>224</v>
      </c>
      <c r="H14" s="51"/>
      <c r="I14" s="53" t="s">
        <v>225</v>
      </c>
      <c r="J14" s="51"/>
      <c r="K14" s="53" t="s">
        <v>226</v>
      </c>
      <c r="L14" s="51"/>
      <c r="M14" s="53" t="s">
        <v>227</v>
      </c>
      <c r="N14" s="51"/>
      <c r="O14" s="53" t="s">
        <v>228</v>
      </c>
      <c r="P14" s="51"/>
      <c r="Q14" s="53" t="s">
        <v>229</v>
      </c>
      <c r="R14" s="51"/>
      <c r="S14" s="53" t="s">
        <v>230</v>
      </c>
      <c r="T14" s="51"/>
    </row>
    <row r="15" spans="1:20" ht="16.5">
      <c r="A15" s="53" t="s">
        <v>231</v>
      </c>
      <c r="B15" s="51"/>
      <c r="C15" s="53" t="s">
        <v>232</v>
      </c>
      <c r="D15" s="51"/>
      <c r="E15" s="53" t="s">
        <v>233</v>
      </c>
      <c r="F15" s="51"/>
      <c r="G15" s="53" t="s">
        <v>234</v>
      </c>
      <c r="H15" s="51"/>
      <c r="I15" s="53" t="s">
        <v>235</v>
      </c>
      <c r="J15" s="51"/>
      <c r="K15" s="53" t="s">
        <v>236</v>
      </c>
      <c r="L15" s="51"/>
      <c r="M15" s="53" t="s">
        <v>237</v>
      </c>
      <c r="N15" s="51"/>
      <c r="O15" s="53" t="s">
        <v>238</v>
      </c>
      <c r="P15" s="51"/>
      <c r="Q15" s="53" t="s">
        <v>239</v>
      </c>
      <c r="R15" s="51"/>
      <c r="S15" s="53" t="s">
        <v>240</v>
      </c>
      <c r="T15" s="51"/>
    </row>
    <row r="16" spans="1:20" ht="16.5">
      <c r="A16" s="53" t="s">
        <v>241</v>
      </c>
      <c r="B16" s="51"/>
      <c r="C16" s="53" t="s">
        <v>242</v>
      </c>
      <c r="D16" s="51"/>
      <c r="E16" s="53" t="s">
        <v>243</v>
      </c>
      <c r="F16" s="51"/>
      <c r="G16" s="53" t="s">
        <v>244</v>
      </c>
      <c r="H16" s="51"/>
      <c r="I16" s="53" t="s">
        <v>245</v>
      </c>
      <c r="J16" s="51"/>
      <c r="K16" s="53" t="s">
        <v>246</v>
      </c>
      <c r="L16" s="51"/>
      <c r="M16" s="53" t="s">
        <v>247</v>
      </c>
      <c r="N16" s="51"/>
      <c r="O16" s="53" t="s">
        <v>248</v>
      </c>
      <c r="P16" s="51"/>
      <c r="Q16" s="53" t="s">
        <v>249</v>
      </c>
      <c r="R16" s="51"/>
      <c r="S16" s="53" t="s">
        <v>250</v>
      </c>
      <c r="T16" s="51"/>
    </row>
    <row r="17" spans="1:20" ht="16.5">
      <c r="A17" s="53" t="s">
        <v>251</v>
      </c>
      <c r="B17" s="51"/>
      <c r="C17" s="53" t="s">
        <v>252</v>
      </c>
      <c r="D17" s="51"/>
      <c r="E17" s="53" t="s">
        <v>253</v>
      </c>
      <c r="F17" s="51"/>
      <c r="G17" s="53" t="s">
        <v>254</v>
      </c>
      <c r="H17" s="51"/>
      <c r="I17" s="53" t="s">
        <v>255</v>
      </c>
      <c r="J17" s="51"/>
      <c r="K17" s="53" t="s">
        <v>256</v>
      </c>
      <c r="L17" s="51"/>
      <c r="M17" s="53" t="s">
        <v>257</v>
      </c>
      <c r="N17" s="51"/>
      <c r="O17" s="53" t="s">
        <v>258</v>
      </c>
      <c r="P17" s="51"/>
      <c r="Q17" s="53" t="s">
        <v>259</v>
      </c>
      <c r="R17" s="51"/>
      <c r="S17" s="53" t="s">
        <v>260</v>
      </c>
      <c r="T17" s="51"/>
    </row>
    <row r="18" spans="1:20" ht="16.5">
      <c r="A18" s="53" t="s">
        <v>261</v>
      </c>
      <c r="B18" s="51"/>
      <c r="C18" s="53" t="s">
        <v>262</v>
      </c>
      <c r="D18" s="51"/>
      <c r="E18" s="53" t="s">
        <v>263</v>
      </c>
      <c r="F18" s="51"/>
      <c r="G18" s="53" t="s">
        <v>264</v>
      </c>
      <c r="H18" s="51"/>
      <c r="I18" s="53" t="s">
        <v>265</v>
      </c>
      <c r="J18" s="51"/>
      <c r="K18" s="53" t="s">
        <v>266</v>
      </c>
      <c r="L18" s="51"/>
      <c r="M18" s="53" t="s">
        <v>267</v>
      </c>
      <c r="N18" s="51"/>
      <c r="O18" s="53" t="s">
        <v>268</v>
      </c>
      <c r="P18" s="51"/>
      <c r="Q18" s="53" t="s">
        <v>269</v>
      </c>
      <c r="R18" s="51"/>
      <c r="S18" s="53" t="s">
        <v>270</v>
      </c>
      <c r="T18" s="51"/>
    </row>
    <row r="19" spans="1:20" ht="16.5">
      <c r="A19" s="53" t="s">
        <v>271</v>
      </c>
      <c r="B19" s="51"/>
      <c r="C19" s="53" t="s">
        <v>272</v>
      </c>
      <c r="D19" s="51"/>
      <c r="E19" s="53" t="s">
        <v>273</v>
      </c>
      <c r="F19" s="51"/>
      <c r="G19" s="53" t="s">
        <v>274</v>
      </c>
      <c r="H19" s="51"/>
      <c r="I19" s="53" t="s">
        <v>275</v>
      </c>
      <c r="J19" s="51"/>
      <c r="K19" s="53" t="s">
        <v>276</v>
      </c>
      <c r="L19" s="51"/>
      <c r="M19" s="53" t="s">
        <v>277</v>
      </c>
      <c r="N19" s="51"/>
      <c r="O19" s="53" t="s">
        <v>278</v>
      </c>
      <c r="P19" s="51"/>
      <c r="Q19" s="53" t="s">
        <v>279</v>
      </c>
      <c r="R19" s="51"/>
      <c r="S19" s="53" t="s">
        <v>280</v>
      </c>
      <c r="T19" s="51"/>
    </row>
    <row r="20" spans="1:20" ht="16.5">
      <c r="A20" s="53" t="s">
        <v>281</v>
      </c>
      <c r="B20" s="51"/>
      <c r="C20" s="53" t="s">
        <v>282</v>
      </c>
      <c r="D20" s="51"/>
      <c r="E20" s="53" t="s">
        <v>283</v>
      </c>
      <c r="F20" s="51"/>
      <c r="G20" s="53" t="s">
        <v>284</v>
      </c>
      <c r="H20" s="51"/>
      <c r="I20" s="53" t="s">
        <v>285</v>
      </c>
      <c r="J20" s="51"/>
      <c r="K20" s="53" t="s">
        <v>286</v>
      </c>
      <c r="L20" s="51"/>
      <c r="M20" s="53" t="s">
        <v>287</v>
      </c>
      <c r="N20" s="51"/>
      <c r="O20" s="53" t="s">
        <v>288</v>
      </c>
      <c r="P20" s="51"/>
      <c r="Q20" s="53" t="s">
        <v>289</v>
      </c>
      <c r="R20" s="51"/>
      <c r="S20" s="53" t="s">
        <v>290</v>
      </c>
      <c r="T20" s="51"/>
    </row>
    <row r="21" spans="1:20" ht="16.5">
      <c r="A21" s="53" t="s">
        <v>291</v>
      </c>
      <c r="B21" s="51"/>
      <c r="C21" s="53" t="s">
        <v>292</v>
      </c>
      <c r="D21" s="51"/>
      <c r="E21" s="53" t="s">
        <v>293</v>
      </c>
      <c r="F21" s="51"/>
      <c r="G21" s="53" t="s">
        <v>294</v>
      </c>
      <c r="H21" s="51"/>
      <c r="I21" s="53" t="s">
        <v>295</v>
      </c>
      <c r="J21" s="51"/>
      <c r="K21" s="53" t="s">
        <v>296</v>
      </c>
      <c r="L21" s="51"/>
      <c r="M21" s="53" t="s">
        <v>297</v>
      </c>
      <c r="N21" s="51"/>
      <c r="O21" s="53" t="s">
        <v>298</v>
      </c>
      <c r="P21" s="51"/>
      <c r="Q21" s="53" t="s">
        <v>299</v>
      </c>
      <c r="R21" s="51"/>
      <c r="S21" s="53" t="s">
        <v>300</v>
      </c>
      <c r="T21" s="51"/>
    </row>
  </sheetData>
  <mergeCells count="10">
    <mergeCell ref="M1:N1"/>
    <mergeCell ref="O1:P1"/>
    <mergeCell ref="Q1:R1"/>
    <mergeCell ref="S1:T1"/>
    <mergeCell ref="A1:B1"/>
    <mergeCell ref="C1:D1"/>
    <mergeCell ref="E1:F1"/>
    <mergeCell ref="G1:H1"/>
    <mergeCell ref="I1:J1"/>
    <mergeCell ref="K1:L1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5">
    <tabColor rgb="FFFFFF00"/>
  </sheetPr>
  <dimension ref="A1:AK23"/>
  <sheetViews>
    <sheetView topLeftCell="S1" zoomScale="60" zoomScaleNormal="60" workbookViewId="0">
      <selection sqref="A1:AK1"/>
    </sheetView>
  </sheetViews>
  <sheetFormatPr defaultColWidth="9" defaultRowHeight="19.5"/>
  <cols>
    <col min="1" max="1" width="15" style="48" bestFit="1" customWidth="1"/>
    <col min="2" max="3" width="44.875" style="48" customWidth="1"/>
    <col min="4" max="4" width="9.625" style="59" bestFit="1" customWidth="1"/>
    <col min="5" max="5" width="7" style="60" bestFit="1" customWidth="1"/>
    <col min="6" max="6" width="17.75" style="59" customWidth="1"/>
    <col min="7" max="7" width="9.625" style="59" bestFit="1" customWidth="1"/>
    <col min="8" max="9" width="120.5" style="48" customWidth="1"/>
    <col min="10" max="14" width="20.625" style="48" customWidth="1"/>
    <col min="15" max="23" width="19.75" style="48" bestFit="1" customWidth="1"/>
    <col min="24" max="24" width="21.375" style="48" bestFit="1" customWidth="1"/>
    <col min="25" max="36" width="20.625" style="48" customWidth="1"/>
    <col min="37" max="37" width="14.375" style="59" bestFit="1" customWidth="1"/>
    <col min="38" max="16384" width="9" style="48"/>
  </cols>
  <sheetData>
    <row r="1" spans="1:37" ht="27.75">
      <c r="A1" s="436" t="s">
        <v>301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  <c r="AI1" s="436"/>
      <c r="AJ1" s="436"/>
      <c r="AK1" s="436"/>
    </row>
    <row r="2" spans="1:37" ht="20.25" thickBot="1">
      <c r="A2" s="58"/>
      <c r="B2" s="58"/>
      <c r="C2" s="58"/>
    </row>
    <row r="3" spans="1:37" ht="20.25" thickTop="1">
      <c r="A3" s="61" t="s">
        <v>40</v>
      </c>
      <c r="B3" s="62" t="s">
        <v>764</v>
      </c>
      <c r="C3" s="63"/>
    </row>
    <row r="4" spans="1:37" ht="20.25" thickBot="1">
      <c r="A4" s="64" t="s">
        <v>41</v>
      </c>
      <c r="B4" s="50">
        <v>103</v>
      </c>
      <c r="C4" s="65"/>
      <c r="D4" s="66"/>
      <c r="E4" s="66"/>
      <c r="F4" s="48"/>
      <c r="G4" s="48"/>
      <c r="AK4" s="48"/>
    </row>
    <row r="5" spans="1:37" ht="21" thickTop="1" thickBot="1">
      <c r="A5" s="66"/>
      <c r="B5" s="66"/>
      <c r="C5" s="66"/>
      <c r="D5" s="67"/>
      <c r="E5" s="68"/>
      <c r="F5" s="48"/>
      <c r="G5" s="48"/>
      <c r="AK5" s="48"/>
    </row>
    <row r="6" spans="1:37" ht="20.25" thickTop="1">
      <c r="A6" s="437" t="s">
        <v>302</v>
      </c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8"/>
      <c r="T6" s="438"/>
      <c r="U6" s="438"/>
      <c r="V6" s="438"/>
      <c r="W6" s="438"/>
      <c r="X6" s="438"/>
      <c r="Y6" s="438"/>
      <c r="Z6" s="438"/>
      <c r="AA6" s="438"/>
      <c r="AB6" s="438"/>
      <c r="AC6" s="438"/>
      <c r="AD6" s="438"/>
      <c r="AE6" s="438"/>
      <c r="AF6" s="438"/>
      <c r="AG6" s="438"/>
      <c r="AH6" s="438"/>
      <c r="AI6" s="438"/>
      <c r="AJ6" s="438"/>
      <c r="AK6" s="439"/>
    </row>
    <row r="7" spans="1:37" ht="18.75" thickBot="1">
      <c r="A7" s="440" t="s">
        <v>82</v>
      </c>
      <c r="B7" s="441"/>
      <c r="C7" s="441"/>
      <c r="D7" s="441"/>
      <c r="E7" s="441"/>
      <c r="F7" s="441"/>
      <c r="G7" s="441"/>
      <c r="H7" s="441"/>
      <c r="I7" s="441"/>
      <c r="J7" s="441"/>
      <c r="K7" s="441"/>
      <c r="L7" s="441"/>
      <c r="M7" s="441"/>
      <c r="N7" s="441"/>
      <c r="O7" s="441"/>
      <c r="P7" s="441"/>
      <c r="Q7" s="441"/>
      <c r="R7" s="441"/>
      <c r="S7" s="441"/>
      <c r="T7" s="441"/>
      <c r="U7" s="441"/>
      <c r="V7" s="441"/>
      <c r="W7" s="441"/>
      <c r="X7" s="441"/>
      <c r="Y7" s="441"/>
      <c r="Z7" s="441"/>
      <c r="AA7" s="441"/>
      <c r="AB7" s="441"/>
      <c r="AC7" s="441"/>
      <c r="AD7" s="441"/>
      <c r="AE7" s="441"/>
      <c r="AF7" s="441"/>
      <c r="AG7" s="441"/>
      <c r="AH7" s="441"/>
      <c r="AI7" s="441"/>
      <c r="AJ7" s="441"/>
      <c r="AK7" s="442"/>
    </row>
    <row r="8" spans="1:37" ht="21" thickTop="1" thickBot="1">
      <c r="A8" s="66"/>
      <c r="B8" s="66"/>
      <c r="C8" s="66"/>
      <c r="D8" s="67"/>
      <c r="E8" s="68"/>
      <c r="F8" s="48"/>
      <c r="G8" s="48"/>
      <c r="AK8" s="48"/>
    </row>
    <row r="9" spans="1:37" ht="21" thickTop="1" thickBot="1">
      <c r="A9" s="443" t="s">
        <v>83</v>
      </c>
      <c r="B9" s="445" t="s">
        <v>85</v>
      </c>
      <c r="C9" s="447" t="s">
        <v>86</v>
      </c>
      <c r="D9" s="445" t="s">
        <v>87</v>
      </c>
      <c r="E9" s="445" t="s">
        <v>88</v>
      </c>
      <c r="F9" s="445" t="s">
        <v>89</v>
      </c>
      <c r="G9" s="445" t="s">
        <v>90</v>
      </c>
      <c r="H9" s="445" t="s">
        <v>91</v>
      </c>
      <c r="I9" s="445" t="s">
        <v>92</v>
      </c>
      <c r="J9" s="445" t="s">
        <v>93</v>
      </c>
      <c r="K9" s="445"/>
      <c r="L9" s="445"/>
      <c r="M9" s="445"/>
      <c r="N9" s="445"/>
      <c r="O9" s="450" t="s">
        <v>303</v>
      </c>
      <c r="P9" s="451"/>
      <c r="Q9" s="451"/>
      <c r="R9" s="451"/>
      <c r="S9" s="451"/>
      <c r="T9" s="451"/>
      <c r="U9" s="451"/>
      <c r="V9" s="451"/>
      <c r="W9" s="451"/>
      <c r="X9" s="451"/>
      <c r="Y9" s="445" t="s">
        <v>304</v>
      </c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34" t="s">
        <v>305</v>
      </c>
    </row>
    <row r="10" spans="1:37" ht="58.5">
      <c r="A10" s="444"/>
      <c r="B10" s="446"/>
      <c r="C10" s="448"/>
      <c r="D10" s="446"/>
      <c r="E10" s="449"/>
      <c r="F10" s="446"/>
      <c r="G10" s="446"/>
      <c r="H10" s="449"/>
      <c r="I10" s="449"/>
      <c r="J10" s="248" t="s">
        <v>96</v>
      </c>
      <c r="K10" s="248" t="s">
        <v>97</v>
      </c>
      <c r="L10" s="248" t="s">
        <v>98</v>
      </c>
      <c r="M10" s="248" t="s">
        <v>99</v>
      </c>
      <c r="N10" s="55" t="s">
        <v>100</v>
      </c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56"/>
      <c r="Z10" s="249" t="s">
        <v>894</v>
      </c>
      <c r="AA10" s="249" t="s">
        <v>896</v>
      </c>
      <c r="AB10" s="249" t="s">
        <v>898</v>
      </c>
      <c r="AC10" s="249" t="s">
        <v>900</v>
      </c>
      <c r="AD10" s="249" t="s">
        <v>902</v>
      </c>
      <c r="AE10" s="249" t="s">
        <v>904</v>
      </c>
      <c r="AF10" s="249" t="s">
        <v>906</v>
      </c>
      <c r="AG10" s="249" t="s">
        <v>908</v>
      </c>
      <c r="AH10" s="249"/>
      <c r="AI10" s="249"/>
      <c r="AJ10" s="249"/>
      <c r="AK10" s="435"/>
    </row>
    <row r="11" spans="1:37" ht="18">
      <c r="A11" s="83" t="s">
        <v>311</v>
      </c>
      <c r="B11" s="84"/>
      <c r="C11" s="120"/>
      <c r="D11" s="85"/>
      <c r="E11" s="85"/>
      <c r="F11" s="70"/>
      <c r="G11" s="86"/>
      <c r="H11" s="87"/>
      <c r="I11" s="121"/>
      <c r="J11" s="88"/>
      <c r="K11" s="88"/>
      <c r="L11" s="88"/>
      <c r="M11" s="88"/>
      <c r="N11" s="88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252"/>
      <c r="Z11" s="252"/>
      <c r="AA11" s="252"/>
      <c r="AB11" s="252"/>
      <c r="AC11" s="252"/>
      <c r="AD11" s="252"/>
      <c r="AE11" s="252"/>
      <c r="AF11" s="252"/>
      <c r="AG11" s="85"/>
      <c r="AH11" s="85"/>
      <c r="AI11" s="85"/>
      <c r="AJ11" s="85"/>
      <c r="AK11" s="75" t="str">
        <f>IF(SUM(Y11:AJ11)=0,"",SUM(Y11:AJ11))</f>
        <v/>
      </c>
    </row>
    <row r="12" spans="1:37" ht="18">
      <c r="A12" s="83" t="s">
        <v>312</v>
      </c>
      <c r="B12" s="84"/>
      <c r="C12" s="120"/>
      <c r="D12" s="85"/>
      <c r="E12" s="85"/>
      <c r="F12" s="70"/>
      <c r="G12" s="86"/>
      <c r="H12" s="87"/>
      <c r="I12" s="121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252"/>
      <c r="Z12" s="252"/>
      <c r="AA12" s="252"/>
      <c r="AB12" s="252"/>
      <c r="AC12" s="252"/>
      <c r="AD12" s="252"/>
      <c r="AE12" s="252"/>
      <c r="AF12" s="252"/>
      <c r="AG12" s="85"/>
      <c r="AH12" s="85"/>
      <c r="AI12" s="85"/>
      <c r="AJ12" s="85"/>
      <c r="AK12" s="75" t="str">
        <f t="shared" ref="AK12:AK22" si="0">IF(SUM(Y12:AJ12)=0,"",SUM(Y12:AJ12))</f>
        <v/>
      </c>
    </row>
    <row r="13" spans="1:37" ht="18">
      <c r="A13" s="83" t="s">
        <v>313</v>
      </c>
      <c r="B13" s="84"/>
      <c r="C13" s="120"/>
      <c r="D13" s="85"/>
      <c r="E13" s="85"/>
      <c r="F13" s="89"/>
      <c r="G13" s="86"/>
      <c r="H13" s="87"/>
      <c r="I13" s="121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75" t="str">
        <f t="shared" si="0"/>
        <v/>
      </c>
    </row>
    <row r="14" spans="1:37" ht="18">
      <c r="A14" s="83" t="s">
        <v>314</v>
      </c>
      <c r="B14" s="84"/>
      <c r="C14" s="120"/>
      <c r="D14" s="85"/>
      <c r="E14" s="85"/>
      <c r="F14" s="89"/>
      <c r="G14" s="86"/>
      <c r="H14" s="87"/>
      <c r="I14" s="121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75" t="str">
        <f t="shared" si="0"/>
        <v/>
      </c>
    </row>
    <row r="15" spans="1:37" ht="18">
      <c r="A15" s="83" t="s">
        <v>315</v>
      </c>
      <c r="B15" s="84"/>
      <c r="C15" s="120"/>
      <c r="D15" s="85"/>
      <c r="E15" s="85"/>
      <c r="F15" s="89"/>
      <c r="G15" s="86"/>
      <c r="H15" s="87"/>
      <c r="I15" s="121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75" t="str">
        <f t="shared" si="0"/>
        <v/>
      </c>
    </row>
    <row r="16" spans="1:37" ht="18">
      <c r="A16" s="83" t="s">
        <v>316</v>
      </c>
      <c r="B16" s="84"/>
      <c r="C16" s="120"/>
      <c r="D16" s="85"/>
      <c r="E16" s="85"/>
      <c r="F16" s="89"/>
      <c r="G16" s="86"/>
      <c r="H16" s="87"/>
      <c r="I16" s="121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75" t="str">
        <f t="shared" si="0"/>
        <v/>
      </c>
    </row>
    <row r="17" spans="1:37" ht="18">
      <c r="A17" s="83" t="s">
        <v>317</v>
      </c>
      <c r="B17" s="84"/>
      <c r="C17" s="120"/>
      <c r="D17" s="85"/>
      <c r="E17" s="85"/>
      <c r="F17" s="89"/>
      <c r="G17" s="86"/>
      <c r="H17" s="87"/>
      <c r="I17" s="121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75" t="str">
        <f t="shared" si="0"/>
        <v/>
      </c>
    </row>
    <row r="18" spans="1:37" ht="18">
      <c r="A18" s="83" t="s">
        <v>318</v>
      </c>
      <c r="B18" s="84"/>
      <c r="C18" s="120"/>
      <c r="D18" s="85"/>
      <c r="E18" s="85"/>
      <c r="F18" s="89"/>
      <c r="G18" s="86"/>
      <c r="H18" s="87"/>
      <c r="I18" s="121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75" t="str">
        <f t="shared" si="0"/>
        <v/>
      </c>
    </row>
    <row r="19" spans="1:37" ht="18">
      <c r="A19" s="69" t="s">
        <v>319</v>
      </c>
      <c r="B19" s="84"/>
      <c r="C19" s="120"/>
      <c r="D19" s="85"/>
      <c r="E19" s="85"/>
      <c r="F19" s="89"/>
      <c r="G19" s="86"/>
      <c r="H19" s="87"/>
      <c r="I19" s="121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75" t="str">
        <f t="shared" si="0"/>
        <v/>
      </c>
    </row>
    <row r="20" spans="1:37" ht="18">
      <c r="A20" s="69" t="s">
        <v>320</v>
      </c>
      <c r="B20" s="84"/>
      <c r="C20" s="120"/>
      <c r="D20" s="85"/>
      <c r="E20" s="85"/>
      <c r="F20" s="89"/>
      <c r="G20" s="86"/>
      <c r="H20" s="87"/>
      <c r="I20" s="121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75" t="str">
        <f t="shared" si="0"/>
        <v/>
      </c>
    </row>
    <row r="21" spans="1:37" ht="18">
      <c r="A21" s="69" t="s">
        <v>321</v>
      </c>
      <c r="B21" s="72"/>
      <c r="C21" s="113"/>
      <c r="D21" s="252"/>
      <c r="E21" s="252"/>
      <c r="F21" s="70"/>
      <c r="G21" s="86"/>
      <c r="H21" s="74"/>
      <c r="I21" s="118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75" t="str">
        <f t="shared" si="0"/>
        <v/>
      </c>
    </row>
    <row r="22" spans="1:37" ht="18.75" thickBot="1">
      <c r="A22" s="77" t="s">
        <v>322</v>
      </c>
      <c r="B22" s="79"/>
      <c r="C22" s="115"/>
      <c r="D22" s="80"/>
      <c r="E22" s="80"/>
      <c r="F22" s="78"/>
      <c r="G22" s="90"/>
      <c r="H22" s="81"/>
      <c r="I22" s="119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2" t="str">
        <f t="shared" si="0"/>
        <v/>
      </c>
    </row>
    <row r="23" spans="1:37" ht="20.25" thickTop="1"/>
  </sheetData>
  <mergeCells count="16">
    <mergeCell ref="AK9:AK10"/>
    <mergeCell ref="A1:AK1"/>
    <mergeCell ref="A6:AK6"/>
    <mergeCell ref="A7:A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N9"/>
    <mergeCell ref="O9:X9"/>
    <mergeCell ref="Y9:AJ9"/>
  </mergeCells>
  <phoneticPr fontId="2" type="noConversion"/>
  <conditionalFormatting sqref="AK11:AK22">
    <cfRule type="cellIs" dxfId="7" priority="1" operator="notEqual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6"/>
  <dimension ref="A1:AK23"/>
  <sheetViews>
    <sheetView zoomScale="60" zoomScaleNormal="60" workbookViewId="0">
      <selection sqref="A1:AK1"/>
    </sheetView>
  </sheetViews>
  <sheetFormatPr defaultColWidth="9" defaultRowHeight="19.5"/>
  <cols>
    <col min="1" max="1" width="15" style="48" bestFit="1" customWidth="1"/>
    <col min="2" max="3" width="44.875" style="48" customWidth="1"/>
    <col min="4" max="4" width="9.625" style="59" bestFit="1" customWidth="1"/>
    <col min="5" max="5" width="7" style="60" bestFit="1" customWidth="1"/>
    <col min="6" max="6" width="17.75" style="59" customWidth="1"/>
    <col min="7" max="7" width="9.625" style="59" bestFit="1" customWidth="1"/>
    <col min="8" max="9" width="120.5" style="48" customWidth="1"/>
    <col min="10" max="14" width="20.625" style="48" customWidth="1"/>
    <col min="15" max="23" width="19.75" style="48" bestFit="1" customWidth="1"/>
    <col min="24" max="24" width="21.375" style="48" bestFit="1" customWidth="1"/>
    <col min="25" max="36" width="20.625" style="48" customWidth="1"/>
    <col min="37" max="37" width="14.375" style="59" bestFit="1" customWidth="1"/>
    <col min="38" max="16384" width="9" style="48"/>
  </cols>
  <sheetData>
    <row r="1" spans="1:37" s="57" customFormat="1" ht="27.75">
      <c r="A1" s="436" t="s">
        <v>301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  <c r="AI1" s="436"/>
      <c r="AJ1" s="436"/>
      <c r="AK1" s="436"/>
    </row>
    <row r="2" spans="1:37" ht="20.25" thickBot="1">
      <c r="A2" s="58"/>
      <c r="B2" s="58"/>
      <c r="C2" s="58"/>
    </row>
    <row r="3" spans="1:37" ht="20.25" thickTop="1">
      <c r="A3" s="61" t="s">
        <v>40</v>
      </c>
      <c r="B3" s="62"/>
      <c r="C3" s="63"/>
    </row>
    <row r="4" spans="1:37" ht="20.25" thickBot="1">
      <c r="A4" s="64" t="s">
        <v>41</v>
      </c>
      <c r="B4" s="50"/>
      <c r="C4" s="65"/>
      <c r="D4" s="66"/>
      <c r="E4" s="66"/>
      <c r="F4" s="48"/>
      <c r="G4" s="48"/>
      <c r="AK4" s="48"/>
    </row>
    <row r="5" spans="1:37" ht="21" thickTop="1" thickBot="1">
      <c r="A5" s="66"/>
      <c r="B5" s="66"/>
      <c r="C5" s="66"/>
      <c r="D5" s="67"/>
      <c r="E5" s="68"/>
      <c r="F5" s="48"/>
      <c r="G5" s="48"/>
      <c r="AK5" s="48"/>
    </row>
    <row r="6" spans="1:37" ht="20.25" thickTop="1">
      <c r="A6" s="437" t="s">
        <v>302</v>
      </c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8"/>
      <c r="T6" s="438"/>
      <c r="U6" s="438"/>
      <c r="V6" s="438"/>
      <c r="W6" s="438"/>
      <c r="X6" s="438"/>
      <c r="Y6" s="438"/>
      <c r="Z6" s="438"/>
      <c r="AA6" s="438"/>
      <c r="AB6" s="438"/>
      <c r="AC6" s="438"/>
      <c r="AD6" s="438"/>
      <c r="AE6" s="438"/>
      <c r="AF6" s="438"/>
      <c r="AG6" s="438"/>
      <c r="AH6" s="438"/>
      <c r="AI6" s="438"/>
      <c r="AJ6" s="438"/>
      <c r="AK6" s="439"/>
    </row>
    <row r="7" spans="1:37" ht="18.75" thickBot="1">
      <c r="A7" s="440" t="s">
        <v>82</v>
      </c>
      <c r="B7" s="441"/>
      <c r="C7" s="441"/>
      <c r="D7" s="441"/>
      <c r="E7" s="441"/>
      <c r="F7" s="441"/>
      <c r="G7" s="441"/>
      <c r="H7" s="441"/>
      <c r="I7" s="441"/>
      <c r="J7" s="441"/>
      <c r="K7" s="441"/>
      <c r="L7" s="441"/>
      <c r="M7" s="441"/>
      <c r="N7" s="441"/>
      <c r="O7" s="441"/>
      <c r="P7" s="441"/>
      <c r="Q7" s="441"/>
      <c r="R7" s="441"/>
      <c r="S7" s="441"/>
      <c r="T7" s="441"/>
      <c r="U7" s="441"/>
      <c r="V7" s="441"/>
      <c r="W7" s="441"/>
      <c r="X7" s="441"/>
      <c r="Y7" s="441"/>
      <c r="Z7" s="441"/>
      <c r="AA7" s="441"/>
      <c r="AB7" s="441"/>
      <c r="AC7" s="441"/>
      <c r="AD7" s="441"/>
      <c r="AE7" s="441"/>
      <c r="AF7" s="441"/>
      <c r="AG7" s="441"/>
      <c r="AH7" s="441"/>
      <c r="AI7" s="441"/>
      <c r="AJ7" s="441"/>
      <c r="AK7" s="442"/>
    </row>
    <row r="8" spans="1:37" ht="21" thickTop="1" thickBot="1">
      <c r="A8" s="66"/>
      <c r="B8" s="66"/>
      <c r="C8" s="66"/>
      <c r="D8" s="67"/>
      <c r="E8" s="68"/>
      <c r="F8" s="48"/>
      <c r="G8" s="48"/>
      <c r="AK8" s="48"/>
    </row>
    <row r="9" spans="1:37" ht="21" thickTop="1" thickBot="1">
      <c r="A9" s="443" t="s">
        <v>83</v>
      </c>
      <c r="B9" s="445" t="s">
        <v>85</v>
      </c>
      <c r="C9" s="447" t="s">
        <v>86</v>
      </c>
      <c r="D9" s="445" t="s">
        <v>87</v>
      </c>
      <c r="E9" s="445" t="s">
        <v>88</v>
      </c>
      <c r="F9" s="445" t="s">
        <v>89</v>
      </c>
      <c r="G9" s="445" t="s">
        <v>90</v>
      </c>
      <c r="H9" s="445" t="s">
        <v>91</v>
      </c>
      <c r="I9" s="445" t="s">
        <v>92</v>
      </c>
      <c r="J9" s="445" t="s">
        <v>93</v>
      </c>
      <c r="K9" s="445"/>
      <c r="L9" s="445"/>
      <c r="M9" s="445"/>
      <c r="N9" s="445"/>
      <c r="O9" s="450" t="s">
        <v>303</v>
      </c>
      <c r="P9" s="451"/>
      <c r="Q9" s="451"/>
      <c r="R9" s="451"/>
      <c r="S9" s="451"/>
      <c r="T9" s="451"/>
      <c r="U9" s="451"/>
      <c r="V9" s="451"/>
      <c r="W9" s="451"/>
      <c r="X9" s="451"/>
      <c r="Y9" s="445" t="s">
        <v>304</v>
      </c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34" t="s">
        <v>305</v>
      </c>
    </row>
    <row r="10" spans="1:37">
      <c r="A10" s="444"/>
      <c r="B10" s="446"/>
      <c r="C10" s="448"/>
      <c r="D10" s="446"/>
      <c r="E10" s="449"/>
      <c r="F10" s="446"/>
      <c r="G10" s="446"/>
      <c r="H10" s="449"/>
      <c r="I10" s="449"/>
      <c r="J10" s="158" t="s">
        <v>306</v>
      </c>
      <c r="K10" s="158" t="s">
        <v>307</v>
      </c>
      <c r="L10" s="158" t="s">
        <v>308</v>
      </c>
      <c r="M10" s="158" t="s">
        <v>309</v>
      </c>
      <c r="N10" s="55" t="s">
        <v>310</v>
      </c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56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/>
      <c r="AJ10" s="159"/>
      <c r="AK10" s="435"/>
    </row>
    <row r="11" spans="1:37" s="76" customFormat="1" ht="16.5">
      <c r="A11" s="83" t="s">
        <v>311</v>
      </c>
      <c r="B11" s="84"/>
      <c r="C11" s="120"/>
      <c r="D11" s="85"/>
      <c r="E11" s="85"/>
      <c r="F11" s="70"/>
      <c r="G11" s="86"/>
      <c r="H11" s="87"/>
      <c r="I11" s="121"/>
      <c r="J11" s="88"/>
      <c r="K11" s="88"/>
      <c r="L11" s="88"/>
      <c r="M11" s="88"/>
      <c r="N11" s="88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62"/>
      <c r="Z11" s="162"/>
      <c r="AA11" s="162"/>
      <c r="AB11" s="162"/>
      <c r="AC11" s="162"/>
      <c r="AD11" s="162"/>
      <c r="AE11" s="162"/>
      <c r="AF11" s="162"/>
      <c r="AG11" s="85"/>
      <c r="AH11" s="85"/>
      <c r="AI11" s="85"/>
      <c r="AJ11" s="85"/>
      <c r="AK11" s="75" t="str">
        <f>IF(SUM(Y11:AJ11)=0,"",SUM(Y11:AJ11))</f>
        <v/>
      </c>
    </row>
    <row r="12" spans="1:37" s="76" customFormat="1" ht="16.5">
      <c r="A12" s="83" t="s">
        <v>312</v>
      </c>
      <c r="B12" s="84"/>
      <c r="C12" s="120"/>
      <c r="D12" s="85"/>
      <c r="E12" s="85"/>
      <c r="F12" s="70"/>
      <c r="G12" s="86"/>
      <c r="H12" s="87"/>
      <c r="I12" s="121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162"/>
      <c r="Z12" s="162"/>
      <c r="AA12" s="162"/>
      <c r="AB12" s="162"/>
      <c r="AC12" s="162"/>
      <c r="AD12" s="162"/>
      <c r="AE12" s="162"/>
      <c r="AF12" s="162"/>
      <c r="AG12" s="85"/>
      <c r="AH12" s="85"/>
      <c r="AI12" s="85"/>
      <c r="AJ12" s="85"/>
      <c r="AK12" s="75" t="str">
        <f t="shared" ref="AK12:AK22" si="0">IF(SUM(Y12:AJ12)=0,"",SUM(Y12:AJ12))</f>
        <v/>
      </c>
    </row>
    <row r="13" spans="1:37" s="76" customFormat="1" ht="16.5">
      <c r="A13" s="83" t="s">
        <v>313</v>
      </c>
      <c r="B13" s="84"/>
      <c r="C13" s="120"/>
      <c r="D13" s="85"/>
      <c r="E13" s="85"/>
      <c r="F13" s="89"/>
      <c r="G13" s="86"/>
      <c r="H13" s="87"/>
      <c r="I13" s="121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75" t="str">
        <f t="shared" si="0"/>
        <v/>
      </c>
    </row>
    <row r="14" spans="1:37" s="76" customFormat="1" ht="16.5">
      <c r="A14" s="83" t="s">
        <v>314</v>
      </c>
      <c r="B14" s="84"/>
      <c r="C14" s="120"/>
      <c r="D14" s="85"/>
      <c r="E14" s="85"/>
      <c r="F14" s="89"/>
      <c r="G14" s="86"/>
      <c r="H14" s="87"/>
      <c r="I14" s="121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75" t="str">
        <f t="shared" si="0"/>
        <v/>
      </c>
    </row>
    <row r="15" spans="1:37" s="76" customFormat="1" ht="16.5">
      <c r="A15" s="83" t="s">
        <v>315</v>
      </c>
      <c r="B15" s="84"/>
      <c r="C15" s="120"/>
      <c r="D15" s="85"/>
      <c r="E15" s="85"/>
      <c r="F15" s="89"/>
      <c r="G15" s="86"/>
      <c r="H15" s="87"/>
      <c r="I15" s="121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75" t="str">
        <f t="shared" si="0"/>
        <v/>
      </c>
    </row>
    <row r="16" spans="1:37" s="76" customFormat="1" ht="16.5">
      <c r="A16" s="83" t="s">
        <v>316</v>
      </c>
      <c r="B16" s="84"/>
      <c r="C16" s="120"/>
      <c r="D16" s="85"/>
      <c r="E16" s="85"/>
      <c r="F16" s="89"/>
      <c r="G16" s="86"/>
      <c r="H16" s="87"/>
      <c r="I16" s="121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75" t="str">
        <f t="shared" si="0"/>
        <v/>
      </c>
    </row>
    <row r="17" spans="1:37" s="76" customFormat="1" ht="16.5">
      <c r="A17" s="83" t="s">
        <v>317</v>
      </c>
      <c r="B17" s="84"/>
      <c r="C17" s="120"/>
      <c r="D17" s="85"/>
      <c r="E17" s="85"/>
      <c r="F17" s="89"/>
      <c r="G17" s="86"/>
      <c r="H17" s="87"/>
      <c r="I17" s="121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75" t="str">
        <f t="shared" si="0"/>
        <v/>
      </c>
    </row>
    <row r="18" spans="1:37" s="76" customFormat="1" ht="16.5">
      <c r="A18" s="83" t="s">
        <v>318</v>
      </c>
      <c r="B18" s="84"/>
      <c r="C18" s="120"/>
      <c r="D18" s="85"/>
      <c r="E18" s="85"/>
      <c r="F18" s="89"/>
      <c r="G18" s="86"/>
      <c r="H18" s="87"/>
      <c r="I18" s="121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75" t="str">
        <f t="shared" si="0"/>
        <v/>
      </c>
    </row>
    <row r="19" spans="1:37" s="76" customFormat="1" ht="16.5">
      <c r="A19" s="69" t="s">
        <v>319</v>
      </c>
      <c r="B19" s="84"/>
      <c r="C19" s="120"/>
      <c r="D19" s="85"/>
      <c r="E19" s="85"/>
      <c r="F19" s="89"/>
      <c r="G19" s="86"/>
      <c r="H19" s="87"/>
      <c r="I19" s="121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75" t="str">
        <f t="shared" si="0"/>
        <v/>
      </c>
    </row>
    <row r="20" spans="1:37" s="76" customFormat="1" ht="16.5">
      <c r="A20" s="69" t="s">
        <v>320</v>
      </c>
      <c r="B20" s="84"/>
      <c r="C20" s="120"/>
      <c r="D20" s="85"/>
      <c r="E20" s="85"/>
      <c r="F20" s="89"/>
      <c r="G20" s="86"/>
      <c r="H20" s="87"/>
      <c r="I20" s="121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75" t="str">
        <f t="shared" si="0"/>
        <v/>
      </c>
    </row>
    <row r="21" spans="1:37" s="76" customFormat="1" ht="16.5">
      <c r="A21" s="69" t="s">
        <v>321</v>
      </c>
      <c r="B21" s="72"/>
      <c r="C21" s="113"/>
      <c r="D21" s="162"/>
      <c r="E21" s="162"/>
      <c r="F21" s="70"/>
      <c r="G21" s="86"/>
      <c r="H21" s="74"/>
      <c r="I21" s="118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75" t="str">
        <f t="shared" si="0"/>
        <v/>
      </c>
    </row>
    <row r="22" spans="1:37" s="76" customFormat="1" ht="17.25" thickBot="1">
      <c r="A22" s="77" t="s">
        <v>322</v>
      </c>
      <c r="B22" s="79"/>
      <c r="C22" s="115"/>
      <c r="D22" s="80"/>
      <c r="E22" s="80"/>
      <c r="F22" s="78"/>
      <c r="G22" s="90"/>
      <c r="H22" s="81"/>
      <c r="I22" s="119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2" t="str">
        <f t="shared" si="0"/>
        <v/>
      </c>
    </row>
    <row r="23" spans="1:37" ht="20.25" thickTop="1"/>
  </sheetData>
  <mergeCells count="16">
    <mergeCell ref="AK9:AK10"/>
    <mergeCell ref="A1:AK1"/>
    <mergeCell ref="A6:AK6"/>
    <mergeCell ref="A7:A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N9"/>
    <mergeCell ref="O9:X9"/>
    <mergeCell ref="Y9:AJ9"/>
  </mergeCells>
  <phoneticPr fontId="2" type="noConversion"/>
  <conditionalFormatting sqref="AK11:AK22">
    <cfRule type="cellIs" dxfId="6" priority="1" operator="notEqual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7">
    <tabColor rgb="FFFFFF00"/>
  </sheetPr>
  <dimension ref="A1:AL71"/>
  <sheetViews>
    <sheetView zoomScale="70" zoomScaleNormal="70" workbookViewId="0">
      <selection sqref="A1:AL1"/>
    </sheetView>
  </sheetViews>
  <sheetFormatPr defaultColWidth="9" defaultRowHeight="19.5"/>
  <cols>
    <col min="1" max="1" width="14.875" style="8" customWidth="1"/>
    <col min="2" max="2" width="17.5" style="14" bestFit="1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76.875" style="8" customWidth="1"/>
    <col min="11" max="15" width="30.625" style="8" customWidth="1"/>
    <col min="16" max="24" width="19.75" style="8" bestFit="1" customWidth="1"/>
    <col min="25" max="25" width="21.375" style="8" bestFit="1" customWidth="1"/>
    <col min="26" max="37" width="20.625" style="8" customWidth="1"/>
    <col min="38" max="38" width="14.375" style="14" bestFit="1" customWidth="1"/>
    <col min="39" max="16384" width="9" style="8"/>
  </cols>
  <sheetData>
    <row r="1" spans="1:38" ht="30">
      <c r="A1" s="452" t="s">
        <v>340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  <c r="AI1" s="452"/>
      <c r="AJ1" s="452"/>
      <c r="AK1" s="452"/>
      <c r="AL1" s="452"/>
    </row>
    <row r="2" spans="1:38" ht="20.25" thickBot="1">
      <c r="A2" s="9"/>
      <c r="C2" s="9"/>
      <c r="D2" s="9"/>
    </row>
    <row r="3" spans="1:38">
      <c r="A3" s="105" t="s">
        <v>40</v>
      </c>
      <c r="B3" s="106" t="s">
        <v>764</v>
      </c>
      <c r="C3" s="9"/>
      <c r="D3" s="9"/>
    </row>
    <row r="4" spans="1:38" ht="20.25" thickBot="1">
      <c r="A4" s="107" t="s">
        <v>41</v>
      </c>
      <c r="B4" s="108">
        <v>103</v>
      </c>
      <c r="C4" s="24"/>
      <c r="D4" s="24"/>
      <c r="E4" s="453"/>
      <c r="F4" s="453"/>
      <c r="AL4" s="8"/>
    </row>
    <row r="5" spans="1:38" ht="20.25" thickBot="1">
      <c r="A5" s="24"/>
      <c r="B5" s="250"/>
      <c r="C5" s="24"/>
      <c r="D5" s="24"/>
      <c r="E5" s="250"/>
      <c r="F5" s="110"/>
      <c r="AL5" s="8"/>
    </row>
    <row r="6" spans="1:38" ht="20.25" thickTop="1">
      <c r="A6" s="42" t="s">
        <v>302</v>
      </c>
      <c r="B6" s="17"/>
      <c r="C6" s="43"/>
      <c r="D6" s="43"/>
      <c r="E6" s="17"/>
      <c r="F6" s="111"/>
      <c r="G6" s="17"/>
      <c r="H6" s="1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20.25" thickBot="1">
      <c r="A7" s="45" t="s">
        <v>82</v>
      </c>
      <c r="B7" s="20"/>
      <c r="C7" s="46"/>
      <c r="D7" s="46"/>
      <c r="E7" s="20"/>
      <c r="F7" s="112"/>
      <c r="G7" s="20"/>
      <c r="H7" s="20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21" thickTop="1" thickBot="1">
      <c r="A8" s="24"/>
      <c r="B8" s="250"/>
      <c r="C8" s="24"/>
      <c r="D8" s="24"/>
      <c r="E8" s="250"/>
      <c r="F8" s="110"/>
      <c r="AL8" s="8"/>
    </row>
    <row r="9" spans="1:38" ht="21" thickTop="1" thickBot="1">
      <c r="A9" s="461" t="s">
        <v>83</v>
      </c>
      <c r="B9" s="454" t="s">
        <v>84</v>
      </c>
      <c r="C9" s="454" t="s">
        <v>85</v>
      </c>
      <c r="D9" s="454" t="s">
        <v>86</v>
      </c>
      <c r="E9" s="454" t="s">
        <v>87</v>
      </c>
      <c r="F9" s="454" t="s">
        <v>88</v>
      </c>
      <c r="G9" s="454" t="s">
        <v>89</v>
      </c>
      <c r="H9" s="454" t="s">
        <v>90</v>
      </c>
      <c r="I9" s="454" t="s">
        <v>91</v>
      </c>
      <c r="J9" s="454" t="s">
        <v>92</v>
      </c>
      <c r="K9" s="456" t="s">
        <v>93</v>
      </c>
      <c r="L9" s="457"/>
      <c r="M9" s="457"/>
      <c r="N9" s="457"/>
      <c r="O9" s="458"/>
      <c r="P9" s="456" t="s">
        <v>303</v>
      </c>
      <c r="Q9" s="457"/>
      <c r="R9" s="457"/>
      <c r="S9" s="457"/>
      <c r="T9" s="457"/>
      <c r="U9" s="457"/>
      <c r="V9" s="457"/>
      <c r="W9" s="457"/>
      <c r="X9" s="457"/>
      <c r="Y9" s="458"/>
      <c r="Z9" s="456" t="s">
        <v>304</v>
      </c>
      <c r="AA9" s="457"/>
      <c r="AB9" s="457"/>
      <c r="AC9" s="457"/>
      <c r="AD9" s="457"/>
      <c r="AE9" s="457"/>
      <c r="AF9" s="457"/>
      <c r="AG9" s="457"/>
      <c r="AH9" s="457"/>
      <c r="AI9" s="457"/>
      <c r="AJ9" s="457"/>
      <c r="AK9" s="458"/>
      <c r="AL9" s="459" t="s">
        <v>95</v>
      </c>
    </row>
    <row r="10" spans="1:38" ht="58.5">
      <c r="A10" s="462"/>
      <c r="B10" s="455"/>
      <c r="C10" s="455"/>
      <c r="D10" s="455"/>
      <c r="E10" s="455"/>
      <c r="F10" s="455"/>
      <c r="G10" s="455"/>
      <c r="H10" s="455"/>
      <c r="I10" s="455"/>
      <c r="J10" s="455"/>
      <c r="K10" s="93" t="s">
        <v>335</v>
      </c>
      <c r="L10" s="93" t="s">
        <v>336</v>
      </c>
      <c r="M10" s="93" t="s">
        <v>337</v>
      </c>
      <c r="N10" s="93" t="s">
        <v>338</v>
      </c>
      <c r="O10" s="93" t="s">
        <v>339</v>
      </c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5" t="s">
        <v>894</v>
      </c>
      <c r="AA10" s="94" t="s">
        <v>896</v>
      </c>
      <c r="AB10" s="94" t="s">
        <v>898</v>
      </c>
      <c r="AC10" s="94" t="s">
        <v>900</v>
      </c>
      <c r="AD10" s="94" t="s">
        <v>902</v>
      </c>
      <c r="AE10" s="94" t="s">
        <v>904</v>
      </c>
      <c r="AF10" s="94" t="s">
        <v>906</v>
      </c>
      <c r="AG10" s="94" t="s">
        <v>908</v>
      </c>
      <c r="AH10" s="94"/>
      <c r="AI10" s="94"/>
      <c r="AJ10" s="94"/>
      <c r="AK10" s="94"/>
      <c r="AL10" s="460"/>
    </row>
    <row r="11" spans="1:38" ht="18">
      <c r="A11" s="83">
        <v>1</v>
      </c>
      <c r="B11" s="71"/>
      <c r="C11" s="72"/>
      <c r="D11" s="72"/>
      <c r="E11" s="252"/>
      <c r="F11" s="252"/>
      <c r="G11" s="70"/>
      <c r="H11" s="86"/>
      <c r="I11" s="72"/>
      <c r="J11" s="116"/>
      <c r="K11" s="72"/>
      <c r="L11" s="72"/>
      <c r="M11" s="72"/>
      <c r="N11" s="7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131" t="str">
        <f>IF(SUM(Z11:AK11)=0,"",SUM(Z11:AK11))</f>
        <v/>
      </c>
    </row>
    <row r="12" spans="1:38" ht="18">
      <c r="A12" s="83">
        <v>2</v>
      </c>
      <c r="B12" s="71"/>
      <c r="C12" s="72"/>
      <c r="D12" s="72"/>
      <c r="E12" s="252"/>
      <c r="F12" s="252"/>
      <c r="G12" s="70"/>
      <c r="H12" s="86"/>
      <c r="I12" s="72"/>
      <c r="J12" s="113"/>
      <c r="K12" s="72"/>
      <c r="L12" s="72"/>
      <c r="M12" s="72"/>
      <c r="N12" s="7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131" t="str">
        <f t="shared" ref="AL12:AL70" si="0">IF(SUM(Z12:AK12)=0,"",SUM(Z12:AK12))</f>
        <v/>
      </c>
    </row>
    <row r="13" spans="1:38" ht="18">
      <c r="A13" s="132">
        <v>3</v>
      </c>
      <c r="B13" s="71"/>
      <c r="C13" s="72"/>
      <c r="D13" s="72"/>
      <c r="E13" s="252"/>
      <c r="F13" s="252"/>
      <c r="G13" s="70"/>
      <c r="H13" s="86"/>
      <c r="I13" s="109"/>
      <c r="J13" s="114"/>
      <c r="K13" s="109"/>
      <c r="L13" s="109"/>
      <c r="M13" s="109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131" t="str">
        <f t="shared" si="0"/>
        <v/>
      </c>
    </row>
    <row r="14" spans="1:38" ht="18">
      <c r="A14" s="83">
        <v>4</v>
      </c>
      <c r="B14" s="71"/>
      <c r="C14" s="72"/>
      <c r="D14" s="72"/>
      <c r="E14" s="252"/>
      <c r="F14" s="252"/>
      <c r="G14" s="70"/>
      <c r="H14" s="86"/>
      <c r="I14" s="72"/>
      <c r="J14" s="113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131" t="str">
        <f t="shared" si="0"/>
        <v/>
      </c>
    </row>
    <row r="15" spans="1:38" ht="18">
      <c r="A15" s="83">
        <v>5</v>
      </c>
      <c r="B15" s="71"/>
      <c r="C15" s="72"/>
      <c r="D15" s="72"/>
      <c r="E15" s="252"/>
      <c r="F15" s="252"/>
      <c r="G15" s="70"/>
      <c r="H15" s="86"/>
      <c r="I15" s="72"/>
      <c r="J15" s="116"/>
      <c r="K15" s="72"/>
      <c r="L15" s="72"/>
      <c r="M15" s="72"/>
      <c r="N15" s="72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131" t="str">
        <f t="shared" si="0"/>
        <v/>
      </c>
    </row>
    <row r="16" spans="1:38" ht="18">
      <c r="A16" s="83">
        <v>6</v>
      </c>
      <c r="B16" s="71"/>
      <c r="C16" s="72"/>
      <c r="D16" s="72"/>
      <c r="E16" s="252"/>
      <c r="F16" s="252"/>
      <c r="G16" s="70"/>
      <c r="H16" s="86"/>
      <c r="I16" s="72"/>
      <c r="J16" s="116"/>
      <c r="K16" s="72"/>
      <c r="L16" s="72"/>
      <c r="M16" s="72"/>
      <c r="N16" s="72"/>
      <c r="O16" s="72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252"/>
      <c r="AA16" s="252"/>
      <c r="AB16" s="252"/>
      <c r="AC16" s="252"/>
      <c r="AD16" s="252"/>
      <c r="AE16" s="252"/>
      <c r="AF16" s="252"/>
      <c r="AG16" s="252"/>
      <c r="AH16" s="85"/>
      <c r="AI16" s="85"/>
      <c r="AJ16" s="85"/>
      <c r="AK16" s="85"/>
      <c r="AL16" s="131" t="str">
        <f t="shared" si="0"/>
        <v/>
      </c>
    </row>
    <row r="17" spans="1:38" ht="18">
      <c r="A17" s="83">
        <v>7</v>
      </c>
      <c r="B17" s="71"/>
      <c r="C17" s="72"/>
      <c r="D17" s="72"/>
      <c r="E17" s="252"/>
      <c r="F17" s="252"/>
      <c r="G17" s="70"/>
      <c r="H17" s="86"/>
      <c r="I17" s="72"/>
      <c r="J17" s="116"/>
      <c r="K17" s="72"/>
      <c r="L17" s="72"/>
      <c r="M17" s="72"/>
      <c r="N17" s="72"/>
      <c r="O17" s="72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252"/>
      <c r="AA17" s="252"/>
      <c r="AB17" s="252"/>
      <c r="AC17" s="252"/>
      <c r="AD17" s="252"/>
      <c r="AE17" s="252"/>
      <c r="AF17" s="252"/>
      <c r="AG17" s="252"/>
      <c r="AH17" s="85"/>
      <c r="AI17" s="85"/>
      <c r="AJ17" s="85"/>
      <c r="AK17" s="85"/>
      <c r="AL17" s="131" t="str">
        <f t="shared" si="0"/>
        <v/>
      </c>
    </row>
    <row r="18" spans="1:38" ht="18">
      <c r="A18" s="83">
        <v>8</v>
      </c>
      <c r="B18" s="71"/>
      <c r="C18" s="72"/>
      <c r="D18" s="72"/>
      <c r="E18" s="252"/>
      <c r="F18" s="252"/>
      <c r="G18" s="70"/>
      <c r="H18" s="86"/>
      <c r="I18" s="72"/>
      <c r="J18" s="113"/>
      <c r="K18" s="72"/>
      <c r="L18" s="72"/>
      <c r="M18" s="72"/>
      <c r="N18" s="72"/>
      <c r="O18" s="72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131" t="str">
        <f t="shared" si="0"/>
        <v/>
      </c>
    </row>
    <row r="19" spans="1:38" ht="18">
      <c r="A19" s="83">
        <v>9</v>
      </c>
      <c r="B19" s="71"/>
      <c r="C19" s="72"/>
      <c r="D19" s="72"/>
      <c r="E19" s="252"/>
      <c r="F19" s="252"/>
      <c r="G19" s="70"/>
      <c r="H19" s="86"/>
      <c r="I19" s="72"/>
      <c r="J19" s="113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131" t="str">
        <f t="shared" si="0"/>
        <v/>
      </c>
    </row>
    <row r="20" spans="1:38" ht="18">
      <c r="A20" s="83">
        <v>10</v>
      </c>
      <c r="B20" s="71"/>
      <c r="C20" s="72"/>
      <c r="D20" s="72"/>
      <c r="E20" s="252"/>
      <c r="F20" s="252"/>
      <c r="G20" s="70"/>
      <c r="H20" s="86"/>
      <c r="I20" s="72"/>
      <c r="J20" s="113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131" t="str">
        <f t="shared" si="0"/>
        <v/>
      </c>
    </row>
    <row r="21" spans="1:38" ht="18">
      <c r="A21" s="83">
        <v>11</v>
      </c>
      <c r="B21" s="71"/>
      <c r="C21" s="72"/>
      <c r="D21" s="72"/>
      <c r="E21" s="252"/>
      <c r="F21" s="252"/>
      <c r="G21" s="70"/>
      <c r="H21" s="86"/>
      <c r="I21" s="72"/>
      <c r="J21" s="113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131" t="str">
        <f t="shared" si="0"/>
        <v/>
      </c>
    </row>
    <row r="22" spans="1:38" ht="18">
      <c r="A22" s="83">
        <v>12</v>
      </c>
      <c r="B22" s="71"/>
      <c r="C22" s="72"/>
      <c r="D22" s="72"/>
      <c r="E22" s="252"/>
      <c r="F22" s="252"/>
      <c r="G22" s="70"/>
      <c r="H22" s="86"/>
      <c r="I22" s="72"/>
      <c r="J22" s="113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131" t="str">
        <f t="shared" si="0"/>
        <v/>
      </c>
    </row>
    <row r="23" spans="1:38" ht="18">
      <c r="A23" s="83">
        <v>13</v>
      </c>
      <c r="B23" s="71"/>
      <c r="C23" s="72"/>
      <c r="D23" s="72"/>
      <c r="E23" s="252"/>
      <c r="F23" s="252"/>
      <c r="G23" s="70"/>
      <c r="H23" s="86"/>
      <c r="I23" s="72"/>
      <c r="J23" s="113"/>
      <c r="K23" s="72"/>
      <c r="L23" s="72"/>
      <c r="M23" s="72"/>
      <c r="N23" s="72"/>
      <c r="O23" s="72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131" t="str">
        <f t="shared" si="0"/>
        <v/>
      </c>
    </row>
    <row r="24" spans="1:38" ht="18">
      <c r="A24" s="83">
        <v>14</v>
      </c>
      <c r="B24" s="71"/>
      <c r="C24" s="72"/>
      <c r="D24" s="72"/>
      <c r="E24" s="252"/>
      <c r="F24" s="252"/>
      <c r="G24" s="70"/>
      <c r="H24" s="86"/>
      <c r="I24" s="72"/>
      <c r="J24" s="113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131" t="str">
        <f t="shared" si="0"/>
        <v/>
      </c>
    </row>
    <row r="25" spans="1:38" ht="18">
      <c r="A25" s="83">
        <v>15</v>
      </c>
      <c r="B25" s="71"/>
      <c r="C25" s="72"/>
      <c r="D25" s="72"/>
      <c r="E25" s="252"/>
      <c r="F25" s="252"/>
      <c r="G25" s="70"/>
      <c r="H25" s="86"/>
      <c r="I25" s="72"/>
      <c r="J25" s="113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131" t="str">
        <f t="shared" si="0"/>
        <v/>
      </c>
    </row>
    <row r="26" spans="1:38" ht="18">
      <c r="A26" s="69">
        <v>16</v>
      </c>
      <c r="B26" s="71"/>
      <c r="C26" s="72"/>
      <c r="D26" s="72"/>
      <c r="E26" s="252"/>
      <c r="F26" s="252"/>
      <c r="G26" s="70"/>
      <c r="H26" s="86"/>
      <c r="I26" s="72"/>
      <c r="J26" s="72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131" t="str">
        <f t="shared" si="0"/>
        <v/>
      </c>
    </row>
    <row r="27" spans="1:38" ht="18">
      <c r="A27" s="69">
        <v>17</v>
      </c>
      <c r="B27" s="71"/>
      <c r="C27" s="72"/>
      <c r="D27" s="72"/>
      <c r="E27" s="252"/>
      <c r="F27" s="252"/>
      <c r="G27" s="70"/>
      <c r="H27" s="86"/>
      <c r="I27" s="72"/>
      <c r="J27" s="72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131" t="str">
        <f t="shared" si="0"/>
        <v/>
      </c>
    </row>
    <row r="28" spans="1:38" ht="18">
      <c r="A28" s="69">
        <v>18</v>
      </c>
      <c r="B28" s="71"/>
      <c r="C28" s="72"/>
      <c r="D28" s="72"/>
      <c r="E28" s="252"/>
      <c r="F28" s="252"/>
      <c r="G28" s="70"/>
      <c r="H28" s="86"/>
      <c r="I28" s="72"/>
      <c r="J28" s="72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131" t="str">
        <f t="shared" si="0"/>
        <v/>
      </c>
    </row>
    <row r="29" spans="1:38" ht="18">
      <c r="A29" s="69">
        <v>19</v>
      </c>
      <c r="B29" s="71"/>
      <c r="C29" s="72"/>
      <c r="D29" s="72"/>
      <c r="E29" s="252"/>
      <c r="F29" s="252"/>
      <c r="G29" s="70"/>
      <c r="H29" s="86"/>
      <c r="I29" s="72"/>
      <c r="J29" s="72"/>
      <c r="K29" s="72"/>
      <c r="L29" s="72"/>
      <c r="M29" s="72"/>
      <c r="N29" s="72"/>
      <c r="O29" s="72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131" t="str">
        <f t="shared" si="0"/>
        <v/>
      </c>
    </row>
    <row r="30" spans="1:38" ht="18">
      <c r="A30" s="69">
        <v>20</v>
      </c>
      <c r="B30" s="71"/>
      <c r="C30" s="72"/>
      <c r="D30" s="72"/>
      <c r="E30" s="252"/>
      <c r="F30" s="252"/>
      <c r="G30" s="70"/>
      <c r="H30" s="86"/>
      <c r="I30" s="72"/>
      <c r="J30" s="72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131" t="str">
        <f t="shared" si="0"/>
        <v/>
      </c>
    </row>
    <row r="31" spans="1:38" ht="18">
      <c r="A31" s="69">
        <v>21</v>
      </c>
      <c r="B31" s="71"/>
      <c r="C31" s="72"/>
      <c r="D31" s="72"/>
      <c r="E31" s="252"/>
      <c r="F31" s="252"/>
      <c r="G31" s="70"/>
      <c r="H31" s="86"/>
      <c r="I31" s="72"/>
      <c r="J31" s="72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131" t="str">
        <f t="shared" si="0"/>
        <v/>
      </c>
    </row>
    <row r="32" spans="1:38" ht="18">
      <c r="A32" s="69">
        <v>22</v>
      </c>
      <c r="B32" s="71"/>
      <c r="C32" s="72"/>
      <c r="D32" s="72"/>
      <c r="E32" s="252"/>
      <c r="F32" s="252"/>
      <c r="G32" s="70"/>
      <c r="H32" s="86"/>
      <c r="I32" s="72"/>
      <c r="J32" s="72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52"/>
      <c r="AK32" s="252"/>
      <c r="AL32" s="131" t="str">
        <f t="shared" si="0"/>
        <v/>
      </c>
    </row>
    <row r="33" spans="1:38" ht="18">
      <c r="A33" s="69">
        <v>23</v>
      </c>
      <c r="B33" s="71"/>
      <c r="C33" s="72"/>
      <c r="D33" s="72"/>
      <c r="E33" s="252"/>
      <c r="F33" s="252"/>
      <c r="G33" s="70"/>
      <c r="H33" s="86"/>
      <c r="I33" s="72"/>
      <c r="J33" s="72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131" t="str">
        <f t="shared" si="0"/>
        <v/>
      </c>
    </row>
    <row r="34" spans="1:38" ht="18">
      <c r="A34" s="69">
        <v>24</v>
      </c>
      <c r="B34" s="71"/>
      <c r="C34" s="72"/>
      <c r="D34" s="72"/>
      <c r="E34" s="252"/>
      <c r="F34" s="252"/>
      <c r="G34" s="70"/>
      <c r="H34" s="86"/>
      <c r="I34" s="72"/>
      <c r="J34" s="72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131" t="str">
        <f t="shared" si="0"/>
        <v/>
      </c>
    </row>
    <row r="35" spans="1:38" ht="18">
      <c r="A35" s="69">
        <v>25</v>
      </c>
      <c r="B35" s="71"/>
      <c r="C35" s="72"/>
      <c r="D35" s="72"/>
      <c r="E35" s="252"/>
      <c r="F35" s="252"/>
      <c r="G35" s="70"/>
      <c r="H35" s="86"/>
      <c r="I35" s="72"/>
      <c r="J35" s="72"/>
      <c r="K35" s="72"/>
      <c r="L35" s="72"/>
      <c r="M35" s="72"/>
      <c r="N35" s="72"/>
      <c r="O35" s="7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131" t="str">
        <f t="shared" si="0"/>
        <v/>
      </c>
    </row>
    <row r="36" spans="1:38" ht="18">
      <c r="A36" s="69">
        <v>26</v>
      </c>
      <c r="B36" s="71"/>
      <c r="C36" s="72"/>
      <c r="D36" s="72"/>
      <c r="E36" s="252"/>
      <c r="F36" s="252"/>
      <c r="G36" s="70"/>
      <c r="H36" s="86"/>
      <c r="I36" s="72"/>
      <c r="J36" s="72"/>
      <c r="K36" s="72"/>
      <c r="L36" s="72"/>
      <c r="M36" s="72"/>
      <c r="N36" s="7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131" t="str">
        <f t="shared" si="0"/>
        <v/>
      </c>
    </row>
    <row r="37" spans="1:38" ht="18">
      <c r="A37" s="69">
        <v>27</v>
      </c>
      <c r="B37" s="71"/>
      <c r="C37" s="72"/>
      <c r="D37" s="72"/>
      <c r="E37" s="252"/>
      <c r="F37" s="252"/>
      <c r="G37" s="70"/>
      <c r="H37" s="86"/>
      <c r="I37" s="72"/>
      <c r="J37" s="72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2"/>
      <c r="AL37" s="131" t="str">
        <f t="shared" si="0"/>
        <v/>
      </c>
    </row>
    <row r="38" spans="1:38" ht="18">
      <c r="A38" s="69">
        <v>28</v>
      </c>
      <c r="B38" s="71"/>
      <c r="C38" s="72"/>
      <c r="D38" s="72"/>
      <c r="E38" s="252"/>
      <c r="F38" s="252"/>
      <c r="G38" s="70"/>
      <c r="H38" s="86"/>
      <c r="I38" s="72"/>
      <c r="J38" s="72"/>
      <c r="K38" s="72"/>
      <c r="L38" s="72"/>
      <c r="M38" s="72"/>
      <c r="N38" s="72"/>
      <c r="O38" s="72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131" t="str">
        <f t="shared" si="0"/>
        <v/>
      </c>
    </row>
    <row r="39" spans="1:38" ht="18">
      <c r="A39" s="69">
        <v>29</v>
      </c>
      <c r="B39" s="71"/>
      <c r="C39" s="72"/>
      <c r="D39" s="72"/>
      <c r="E39" s="252"/>
      <c r="F39" s="252"/>
      <c r="G39" s="70"/>
      <c r="H39" s="86"/>
      <c r="I39" s="72"/>
      <c r="J39" s="72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131" t="str">
        <f t="shared" si="0"/>
        <v/>
      </c>
    </row>
    <row r="40" spans="1:38" ht="18">
      <c r="A40" s="69">
        <v>30</v>
      </c>
      <c r="B40" s="71"/>
      <c r="C40" s="72"/>
      <c r="D40" s="72"/>
      <c r="E40" s="252"/>
      <c r="F40" s="252"/>
      <c r="G40" s="70"/>
      <c r="H40" s="86"/>
      <c r="I40" s="72"/>
      <c r="J40" s="72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131" t="str">
        <f t="shared" si="0"/>
        <v/>
      </c>
    </row>
    <row r="41" spans="1:38" ht="18">
      <c r="A41" s="69">
        <v>31</v>
      </c>
      <c r="B41" s="71"/>
      <c r="C41" s="72"/>
      <c r="D41" s="72"/>
      <c r="E41" s="252"/>
      <c r="F41" s="252"/>
      <c r="G41" s="70"/>
      <c r="H41" s="86"/>
      <c r="I41" s="72"/>
      <c r="J41" s="72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131" t="str">
        <f t="shared" si="0"/>
        <v/>
      </c>
    </row>
    <row r="42" spans="1:38" ht="18">
      <c r="A42" s="69">
        <v>32</v>
      </c>
      <c r="B42" s="71"/>
      <c r="C42" s="72"/>
      <c r="D42" s="72"/>
      <c r="E42" s="252"/>
      <c r="F42" s="252"/>
      <c r="G42" s="70"/>
      <c r="H42" s="86"/>
      <c r="I42" s="72"/>
      <c r="J42" s="72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131" t="str">
        <f t="shared" si="0"/>
        <v/>
      </c>
    </row>
    <row r="43" spans="1:38" ht="18">
      <c r="A43" s="69">
        <v>33</v>
      </c>
      <c r="B43" s="71"/>
      <c r="C43" s="72"/>
      <c r="D43" s="72"/>
      <c r="E43" s="252"/>
      <c r="F43" s="252"/>
      <c r="G43" s="70"/>
      <c r="H43" s="86"/>
      <c r="I43" s="72"/>
      <c r="J43" s="72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131" t="str">
        <f t="shared" si="0"/>
        <v/>
      </c>
    </row>
    <row r="44" spans="1:38" ht="18">
      <c r="A44" s="69">
        <v>34</v>
      </c>
      <c r="B44" s="71"/>
      <c r="C44" s="72"/>
      <c r="D44" s="72"/>
      <c r="E44" s="252"/>
      <c r="F44" s="252"/>
      <c r="G44" s="70"/>
      <c r="H44" s="86"/>
      <c r="I44" s="72"/>
      <c r="J44" s="72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131" t="str">
        <f t="shared" si="0"/>
        <v/>
      </c>
    </row>
    <row r="45" spans="1:38" ht="18">
      <c r="A45" s="69">
        <v>35</v>
      </c>
      <c r="B45" s="71"/>
      <c r="C45" s="72"/>
      <c r="D45" s="72"/>
      <c r="E45" s="252"/>
      <c r="F45" s="252"/>
      <c r="G45" s="70"/>
      <c r="H45" s="86"/>
      <c r="I45" s="72"/>
      <c r="J45" s="72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131" t="str">
        <f t="shared" si="0"/>
        <v/>
      </c>
    </row>
    <row r="46" spans="1:38" ht="18">
      <c r="A46" s="69">
        <v>36</v>
      </c>
      <c r="B46" s="71"/>
      <c r="C46" s="72"/>
      <c r="D46" s="72"/>
      <c r="E46" s="252"/>
      <c r="F46" s="252"/>
      <c r="G46" s="70"/>
      <c r="H46" s="86"/>
      <c r="I46" s="72"/>
      <c r="J46" s="72"/>
      <c r="K46" s="72"/>
      <c r="L46" s="72"/>
      <c r="M46" s="72"/>
      <c r="N46" s="72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131" t="str">
        <f t="shared" si="0"/>
        <v/>
      </c>
    </row>
    <row r="47" spans="1:38" ht="18">
      <c r="A47" s="69">
        <v>37</v>
      </c>
      <c r="B47" s="71"/>
      <c r="C47" s="72"/>
      <c r="D47" s="72"/>
      <c r="E47" s="252"/>
      <c r="F47" s="252"/>
      <c r="G47" s="70"/>
      <c r="H47" s="86"/>
      <c r="I47" s="72"/>
      <c r="J47" s="72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131" t="str">
        <f t="shared" si="0"/>
        <v/>
      </c>
    </row>
    <row r="48" spans="1:38" ht="18">
      <c r="A48" s="69">
        <v>38</v>
      </c>
      <c r="B48" s="71"/>
      <c r="C48" s="72"/>
      <c r="D48" s="72"/>
      <c r="E48" s="252"/>
      <c r="F48" s="252"/>
      <c r="G48" s="70"/>
      <c r="H48" s="86"/>
      <c r="I48" s="72"/>
      <c r="J48" s="72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131" t="str">
        <f t="shared" si="0"/>
        <v/>
      </c>
    </row>
    <row r="49" spans="1:38" ht="18">
      <c r="A49" s="69">
        <v>39</v>
      </c>
      <c r="B49" s="71"/>
      <c r="C49" s="72"/>
      <c r="D49" s="72"/>
      <c r="E49" s="252"/>
      <c r="F49" s="252"/>
      <c r="G49" s="70"/>
      <c r="H49" s="86"/>
      <c r="I49" s="72"/>
      <c r="J49" s="72"/>
      <c r="K49" s="72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131" t="str">
        <f t="shared" si="0"/>
        <v/>
      </c>
    </row>
    <row r="50" spans="1:38" ht="18">
      <c r="A50" s="69">
        <v>40</v>
      </c>
      <c r="B50" s="71"/>
      <c r="C50" s="72"/>
      <c r="D50" s="72"/>
      <c r="E50" s="252"/>
      <c r="F50" s="252"/>
      <c r="G50" s="70"/>
      <c r="H50" s="86"/>
      <c r="I50" s="72"/>
      <c r="J50" s="72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131" t="str">
        <f t="shared" si="0"/>
        <v/>
      </c>
    </row>
    <row r="51" spans="1:38" ht="18">
      <c r="A51" s="69">
        <v>41</v>
      </c>
      <c r="B51" s="71"/>
      <c r="C51" s="72"/>
      <c r="D51" s="72"/>
      <c r="E51" s="252"/>
      <c r="F51" s="252"/>
      <c r="G51" s="70"/>
      <c r="H51" s="86"/>
      <c r="I51" s="72"/>
      <c r="J51" s="72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131" t="str">
        <f t="shared" si="0"/>
        <v/>
      </c>
    </row>
    <row r="52" spans="1:38" ht="18">
      <c r="A52" s="69">
        <v>42</v>
      </c>
      <c r="B52" s="71"/>
      <c r="C52" s="72"/>
      <c r="D52" s="72"/>
      <c r="E52" s="252"/>
      <c r="F52" s="252"/>
      <c r="G52" s="70"/>
      <c r="H52" s="86"/>
      <c r="I52" s="72"/>
      <c r="J52" s="72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131" t="str">
        <f t="shared" si="0"/>
        <v/>
      </c>
    </row>
    <row r="53" spans="1:38" ht="18">
      <c r="A53" s="69">
        <v>43</v>
      </c>
      <c r="B53" s="71"/>
      <c r="C53" s="72"/>
      <c r="D53" s="72"/>
      <c r="E53" s="252"/>
      <c r="F53" s="252"/>
      <c r="G53" s="70"/>
      <c r="H53" s="86"/>
      <c r="I53" s="72"/>
      <c r="J53" s="72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131" t="str">
        <f t="shared" si="0"/>
        <v/>
      </c>
    </row>
    <row r="54" spans="1:38" ht="18">
      <c r="A54" s="69">
        <v>44</v>
      </c>
      <c r="B54" s="71"/>
      <c r="C54" s="72"/>
      <c r="D54" s="72"/>
      <c r="E54" s="252"/>
      <c r="F54" s="252"/>
      <c r="G54" s="70"/>
      <c r="H54" s="86"/>
      <c r="I54" s="72"/>
      <c r="J54" s="72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131" t="str">
        <f t="shared" si="0"/>
        <v/>
      </c>
    </row>
    <row r="55" spans="1:38" ht="18">
      <c r="A55" s="69">
        <v>45</v>
      </c>
      <c r="B55" s="71"/>
      <c r="C55" s="72"/>
      <c r="D55" s="72"/>
      <c r="E55" s="252"/>
      <c r="F55" s="252"/>
      <c r="G55" s="70"/>
      <c r="H55" s="86"/>
      <c r="I55" s="72"/>
      <c r="J55" s="72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131" t="str">
        <f t="shared" si="0"/>
        <v/>
      </c>
    </row>
    <row r="56" spans="1:38" ht="18">
      <c r="A56" s="69">
        <v>46</v>
      </c>
      <c r="B56" s="71"/>
      <c r="C56" s="72"/>
      <c r="D56" s="72"/>
      <c r="E56" s="252"/>
      <c r="F56" s="252"/>
      <c r="G56" s="70"/>
      <c r="H56" s="86"/>
      <c r="I56" s="72"/>
      <c r="J56" s="72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131" t="str">
        <f t="shared" si="0"/>
        <v/>
      </c>
    </row>
    <row r="57" spans="1:38" ht="18">
      <c r="A57" s="69">
        <v>47</v>
      </c>
      <c r="B57" s="71"/>
      <c r="C57" s="72"/>
      <c r="D57" s="72"/>
      <c r="E57" s="252"/>
      <c r="F57" s="252"/>
      <c r="G57" s="70"/>
      <c r="H57" s="86"/>
      <c r="I57" s="72"/>
      <c r="J57" s="72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131" t="str">
        <f t="shared" si="0"/>
        <v/>
      </c>
    </row>
    <row r="58" spans="1:38" ht="18">
      <c r="A58" s="69">
        <v>48</v>
      </c>
      <c r="B58" s="71"/>
      <c r="C58" s="72"/>
      <c r="D58" s="72"/>
      <c r="E58" s="252"/>
      <c r="F58" s="252"/>
      <c r="G58" s="70"/>
      <c r="H58" s="86"/>
      <c r="I58" s="72"/>
      <c r="J58" s="72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131" t="str">
        <f t="shared" si="0"/>
        <v/>
      </c>
    </row>
    <row r="59" spans="1:38" ht="18">
      <c r="A59" s="69">
        <v>49</v>
      </c>
      <c r="B59" s="71"/>
      <c r="C59" s="72"/>
      <c r="D59" s="72"/>
      <c r="E59" s="252"/>
      <c r="F59" s="252"/>
      <c r="G59" s="70"/>
      <c r="H59" s="86"/>
      <c r="I59" s="72"/>
      <c r="J59" s="72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131" t="str">
        <f t="shared" si="0"/>
        <v/>
      </c>
    </row>
    <row r="60" spans="1:38" ht="18">
      <c r="A60" s="69">
        <v>50</v>
      </c>
      <c r="B60" s="71"/>
      <c r="C60" s="72"/>
      <c r="D60" s="72"/>
      <c r="E60" s="252"/>
      <c r="F60" s="252"/>
      <c r="G60" s="70"/>
      <c r="H60" s="86"/>
      <c r="I60" s="72"/>
      <c r="J60" s="72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131" t="str">
        <f t="shared" si="0"/>
        <v/>
      </c>
    </row>
    <row r="61" spans="1:38" ht="18">
      <c r="A61" s="69">
        <v>51</v>
      </c>
      <c r="B61" s="71"/>
      <c r="C61" s="72"/>
      <c r="D61" s="72"/>
      <c r="E61" s="252"/>
      <c r="F61" s="252"/>
      <c r="G61" s="70"/>
      <c r="H61" s="86"/>
      <c r="I61" s="72"/>
      <c r="J61" s="72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131" t="str">
        <f t="shared" si="0"/>
        <v/>
      </c>
    </row>
    <row r="62" spans="1:38" ht="18">
      <c r="A62" s="69">
        <v>52</v>
      </c>
      <c r="B62" s="71"/>
      <c r="C62" s="72"/>
      <c r="D62" s="72"/>
      <c r="E62" s="252"/>
      <c r="F62" s="252"/>
      <c r="G62" s="70"/>
      <c r="H62" s="86"/>
      <c r="I62" s="72"/>
      <c r="J62" s="72"/>
      <c r="K62" s="72"/>
      <c r="L62" s="72"/>
      <c r="M62" s="72"/>
      <c r="N62" s="72"/>
      <c r="O62" s="72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131" t="str">
        <f t="shared" si="0"/>
        <v/>
      </c>
    </row>
    <row r="63" spans="1:38" ht="18">
      <c r="A63" s="69">
        <v>53</v>
      </c>
      <c r="B63" s="71"/>
      <c r="C63" s="72"/>
      <c r="D63" s="72"/>
      <c r="E63" s="252"/>
      <c r="F63" s="252"/>
      <c r="G63" s="70"/>
      <c r="H63" s="86"/>
      <c r="I63" s="72"/>
      <c r="J63" s="72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131" t="str">
        <f t="shared" si="0"/>
        <v/>
      </c>
    </row>
    <row r="64" spans="1:38" ht="18">
      <c r="A64" s="69">
        <v>54</v>
      </c>
      <c r="B64" s="71"/>
      <c r="C64" s="72"/>
      <c r="D64" s="72"/>
      <c r="E64" s="252"/>
      <c r="F64" s="252"/>
      <c r="G64" s="70"/>
      <c r="H64" s="86"/>
      <c r="I64" s="72"/>
      <c r="J64" s="72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131" t="str">
        <f t="shared" si="0"/>
        <v/>
      </c>
    </row>
    <row r="65" spans="1:38" ht="18">
      <c r="A65" s="69">
        <v>55</v>
      </c>
      <c r="B65" s="71"/>
      <c r="C65" s="72"/>
      <c r="D65" s="72"/>
      <c r="E65" s="252"/>
      <c r="F65" s="252"/>
      <c r="G65" s="70"/>
      <c r="H65" s="86"/>
      <c r="I65" s="72"/>
      <c r="J65" s="72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131" t="str">
        <f t="shared" si="0"/>
        <v/>
      </c>
    </row>
    <row r="66" spans="1:38" ht="18">
      <c r="A66" s="69">
        <v>56</v>
      </c>
      <c r="B66" s="71"/>
      <c r="C66" s="72"/>
      <c r="D66" s="72"/>
      <c r="E66" s="252"/>
      <c r="F66" s="252"/>
      <c r="G66" s="70"/>
      <c r="H66" s="86"/>
      <c r="I66" s="72"/>
      <c r="J66" s="72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131" t="str">
        <f t="shared" si="0"/>
        <v/>
      </c>
    </row>
    <row r="67" spans="1:38" ht="18">
      <c r="A67" s="69">
        <v>57</v>
      </c>
      <c r="B67" s="71"/>
      <c r="C67" s="72"/>
      <c r="D67" s="72"/>
      <c r="E67" s="252"/>
      <c r="F67" s="252"/>
      <c r="G67" s="70"/>
      <c r="H67" s="86"/>
      <c r="I67" s="72"/>
      <c r="J67" s="72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131" t="str">
        <f t="shared" si="0"/>
        <v/>
      </c>
    </row>
    <row r="68" spans="1:38" ht="18">
      <c r="A68" s="69">
        <v>58</v>
      </c>
      <c r="B68" s="71"/>
      <c r="C68" s="72"/>
      <c r="D68" s="72"/>
      <c r="E68" s="252"/>
      <c r="F68" s="252"/>
      <c r="G68" s="70"/>
      <c r="H68" s="86"/>
      <c r="I68" s="72"/>
      <c r="J68" s="72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131" t="str">
        <f t="shared" si="0"/>
        <v/>
      </c>
    </row>
    <row r="69" spans="1:38" ht="18">
      <c r="A69" s="69">
        <v>59</v>
      </c>
      <c r="B69" s="71"/>
      <c r="C69" s="72"/>
      <c r="D69" s="72"/>
      <c r="E69" s="252"/>
      <c r="F69" s="252"/>
      <c r="G69" s="70"/>
      <c r="H69" s="86"/>
      <c r="I69" s="72"/>
      <c r="J69" s="72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131" t="str">
        <f t="shared" si="0"/>
        <v/>
      </c>
    </row>
    <row r="70" spans="1:38" ht="18.75" thickBot="1">
      <c r="A70" s="77">
        <v>60</v>
      </c>
      <c r="B70" s="117"/>
      <c r="C70" s="79"/>
      <c r="D70" s="79"/>
      <c r="E70" s="80"/>
      <c r="F70" s="80"/>
      <c r="G70" s="78"/>
      <c r="H70" s="90"/>
      <c r="I70" s="79"/>
      <c r="J70" s="79"/>
      <c r="K70" s="79"/>
      <c r="L70" s="79"/>
      <c r="M70" s="79"/>
      <c r="N70" s="79"/>
      <c r="O70" s="79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131" t="str">
        <f t="shared" si="0"/>
        <v/>
      </c>
    </row>
    <row r="71" spans="1:38" ht="20.25" thickTop="1"/>
  </sheetData>
  <mergeCells count="16">
    <mergeCell ref="A1:AL1"/>
    <mergeCell ref="E4:F4"/>
    <mergeCell ref="I9:I10"/>
    <mergeCell ref="J9:J10"/>
    <mergeCell ref="K9:O9"/>
    <mergeCell ref="P9:Y9"/>
    <mergeCell ref="Z9:AK9"/>
    <mergeCell ref="AL9:AL10"/>
    <mergeCell ref="G9:G10"/>
    <mergeCell ref="H9:H10"/>
    <mergeCell ref="A9:A10"/>
    <mergeCell ref="B9:B10"/>
    <mergeCell ref="C9:C10"/>
    <mergeCell ref="D9:D10"/>
    <mergeCell ref="E9:E10"/>
    <mergeCell ref="F9:F10"/>
  </mergeCells>
  <phoneticPr fontId="2" type="noConversion"/>
  <conditionalFormatting sqref="AL11:AL70">
    <cfRule type="cellIs" dxfId="5" priority="1" operator="notEqual">
      <formula>100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8"/>
  <dimension ref="A1:AL384"/>
  <sheetViews>
    <sheetView zoomScale="70" zoomScaleNormal="70" workbookViewId="0">
      <selection sqref="A1:AL1"/>
    </sheetView>
  </sheetViews>
  <sheetFormatPr defaultColWidth="9" defaultRowHeight="19.5"/>
  <cols>
    <col min="1" max="1" width="14.875" style="8" customWidth="1"/>
    <col min="2" max="2" width="17.5" style="14" bestFit="1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76.875" style="8" customWidth="1"/>
    <col min="11" max="15" width="30.625" style="8" customWidth="1"/>
    <col min="16" max="24" width="19.75" style="8" bestFit="1" customWidth="1"/>
    <col min="25" max="25" width="21.375" style="8" bestFit="1" customWidth="1"/>
    <col min="26" max="37" width="20.625" style="8" customWidth="1"/>
    <col min="38" max="38" width="14.375" style="14" bestFit="1" customWidth="1"/>
    <col min="39" max="16384" width="9" style="8"/>
  </cols>
  <sheetData>
    <row r="1" spans="1:38" s="104" customFormat="1" ht="39.950000000000003" customHeight="1">
      <c r="A1" s="452" t="s">
        <v>340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  <c r="AI1" s="452"/>
      <c r="AJ1" s="452"/>
      <c r="AK1" s="452"/>
      <c r="AL1" s="452"/>
    </row>
    <row r="2" spans="1:38" ht="15" customHeight="1" thickBot="1">
      <c r="A2" s="9"/>
      <c r="C2" s="9"/>
      <c r="D2" s="9"/>
    </row>
    <row r="3" spans="1:38" ht="30" customHeight="1">
      <c r="A3" s="105" t="s">
        <v>40</v>
      </c>
      <c r="B3" s="106"/>
      <c r="C3" s="9"/>
      <c r="D3" s="9"/>
    </row>
    <row r="4" spans="1:38" ht="30" customHeight="1" thickBot="1">
      <c r="A4" s="107" t="s">
        <v>41</v>
      </c>
      <c r="B4" s="108"/>
      <c r="C4" s="24"/>
      <c r="D4" s="24"/>
      <c r="E4" s="453"/>
      <c r="F4" s="453"/>
      <c r="AL4" s="8"/>
    </row>
    <row r="5" spans="1:38" ht="15" customHeight="1" thickBot="1">
      <c r="A5" s="24"/>
      <c r="B5" s="160"/>
      <c r="C5" s="24"/>
      <c r="D5" s="24"/>
      <c r="E5" s="160"/>
      <c r="F5" s="110"/>
      <c r="AL5" s="8"/>
    </row>
    <row r="6" spans="1:38" ht="30" customHeight="1" thickTop="1">
      <c r="A6" s="42" t="s">
        <v>333</v>
      </c>
      <c r="B6" s="17"/>
      <c r="C6" s="43"/>
      <c r="D6" s="43"/>
      <c r="E6" s="17"/>
      <c r="F6" s="111"/>
      <c r="G6" s="17"/>
      <c r="H6" s="1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30" customHeight="1" thickBot="1">
      <c r="A7" s="45" t="s">
        <v>334</v>
      </c>
      <c r="B7" s="20"/>
      <c r="C7" s="46"/>
      <c r="D7" s="46"/>
      <c r="E7" s="20"/>
      <c r="F7" s="112"/>
      <c r="G7" s="20"/>
      <c r="H7" s="20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15" customHeight="1" thickTop="1" thickBot="1">
      <c r="A8" s="24"/>
      <c r="B8" s="160"/>
      <c r="C8" s="24"/>
      <c r="D8" s="24"/>
      <c r="E8" s="160"/>
      <c r="F8" s="110"/>
      <c r="AL8" s="8"/>
    </row>
    <row r="9" spans="1:38" s="48" customFormat="1" ht="30" customHeight="1" thickTop="1" thickBot="1">
      <c r="A9" s="461" t="s">
        <v>83</v>
      </c>
      <c r="B9" s="454" t="s">
        <v>84</v>
      </c>
      <c r="C9" s="454" t="s">
        <v>85</v>
      </c>
      <c r="D9" s="454" t="s">
        <v>86</v>
      </c>
      <c r="E9" s="454" t="s">
        <v>87</v>
      </c>
      <c r="F9" s="454" t="s">
        <v>88</v>
      </c>
      <c r="G9" s="454" t="s">
        <v>89</v>
      </c>
      <c r="H9" s="454" t="s">
        <v>90</v>
      </c>
      <c r="I9" s="454" t="s">
        <v>91</v>
      </c>
      <c r="J9" s="454" t="s">
        <v>92</v>
      </c>
      <c r="K9" s="456" t="s">
        <v>93</v>
      </c>
      <c r="L9" s="457"/>
      <c r="M9" s="457"/>
      <c r="N9" s="457"/>
      <c r="O9" s="458"/>
      <c r="P9" s="456" t="s">
        <v>303</v>
      </c>
      <c r="Q9" s="457"/>
      <c r="R9" s="457"/>
      <c r="S9" s="457"/>
      <c r="T9" s="457"/>
      <c r="U9" s="457"/>
      <c r="V9" s="457"/>
      <c r="W9" s="457"/>
      <c r="X9" s="457"/>
      <c r="Y9" s="458"/>
      <c r="Z9" s="456" t="s">
        <v>304</v>
      </c>
      <c r="AA9" s="457"/>
      <c r="AB9" s="457"/>
      <c r="AC9" s="457"/>
      <c r="AD9" s="457"/>
      <c r="AE9" s="457"/>
      <c r="AF9" s="457"/>
      <c r="AG9" s="457"/>
      <c r="AH9" s="457"/>
      <c r="AI9" s="457"/>
      <c r="AJ9" s="457"/>
      <c r="AK9" s="458"/>
      <c r="AL9" s="459" t="s">
        <v>95</v>
      </c>
    </row>
    <row r="10" spans="1:38" s="48" customFormat="1" ht="43.5" customHeight="1">
      <c r="A10" s="462"/>
      <c r="B10" s="455"/>
      <c r="C10" s="455"/>
      <c r="D10" s="455"/>
      <c r="E10" s="455"/>
      <c r="F10" s="455"/>
      <c r="G10" s="455"/>
      <c r="H10" s="455"/>
      <c r="I10" s="455"/>
      <c r="J10" s="455"/>
      <c r="K10" s="93" t="s">
        <v>335</v>
      </c>
      <c r="L10" s="93" t="s">
        <v>336</v>
      </c>
      <c r="M10" s="93" t="s">
        <v>337</v>
      </c>
      <c r="N10" s="93" t="s">
        <v>338</v>
      </c>
      <c r="O10" s="93" t="s">
        <v>339</v>
      </c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5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460"/>
    </row>
    <row r="11" spans="1:38" s="48" customFormat="1" ht="18">
      <c r="A11" s="83">
        <v>1</v>
      </c>
      <c r="B11" s="71"/>
      <c r="C11" s="72"/>
      <c r="D11" s="72"/>
      <c r="E11" s="162"/>
      <c r="F11" s="162"/>
      <c r="G11" s="70"/>
      <c r="H11" s="86"/>
      <c r="I11" s="72"/>
      <c r="J11" s="116"/>
      <c r="K11" s="72"/>
      <c r="L11" s="72"/>
      <c r="M11" s="72"/>
      <c r="N11" s="7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31" t="str">
        <f>IF(SUM(Z11:AK11)=0,"",SUM(Z11:AK11))</f>
        <v/>
      </c>
    </row>
    <row r="12" spans="1:38" s="48" customFormat="1" ht="18">
      <c r="A12" s="83">
        <v>2</v>
      </c>
      <c r="B12" s="71"/>
      <c r="C12" s="72"/>
      <c r="D12" s="72"/>
      <c r="E12" s="162"/>
      <c r="F12" s="162"/>
      <c r="G12" s="70"/>
      <c r="H12" s="86"/>
      <c r="I12" s="72"/>
      <c r="J12" s="113"/>
      <c r="K12" s="72"/>
      <c r="L12" s="72"/>
      <c r="M12" s="72"/>
      <c r="N12" s="7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31" t="str">
        <f t="shared" ref="AL12:AL70" si="0">IF(SUM(Z12:AK12)=0,"",SUM(Z12:AK12))</f>
        <v/>
      </c>
    </row>
    <row r="13" spans="1:38" s="48" customFormat="1" ht="18">
      <c r="A13" s="132">
        <v>3</v>
      </c>
      <c r="B13" s="71"/>
      <c r="C13" s="72"/>
      <c r="D13" s="72"/>
      <c r="E13" s="162"/>
      <c r="F13" s="162"/>
      <c r="G13" s="70"/>
      <c r="H13" s="86"/>
      <c r="I13" s="109"/>
      <c r="J13" s="114"/>
      <c r="K13" s="109"/>
      <c r="L13" s="109"/>
      <c r="M13" s="109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31" t="str">
        <f t="shared" si="0"/>
        <v/>
      </c>
    </row>
    <row r="14" spans="1:38" s="48" customFormat="1" ht="18">
      <c r="A14" s="83">
        <v>4</v>
      </c>
      <c r="B14" s="71"/>
      <c r="C14" s="72"/>
      <c r="D14" s="72"/>
      <c r="E14" s="162"/>
      <c r="F14" s="162"/>
      <c r="G14" s="70"/>
      <c r="H14" s="86"/>
      <c r="I14" s="72"/>
      <c r="J14" s="113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31" t="str">
        <f t="shared" si="0"/>
        <v/>
      </c>
    </row>
    <row r="15" spans="1:38" s="48" customFormat="1" ht="18">
      <c r="A15" s="83">
        <v>5</v>
      </c>
      <c r="B15" s="71"/>
      <c r="C15" s="72"/>
      <c r="D15" s="72"/>
      <c r="E15" s="162"/>
      <c r="F15" s="162"/>
      <c r="G15" s="70"/>
      <c r="H15" s="86"/>
      <c r="I15" s="72"/>
      <c r="J15" s="116"/>
      <c r="K15" s="72"/>
      <c r="L15" s="72"/>
      <c r="M15" s="72"/>
      <c r="N15" s="72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31" t="str">
        <f t="shared" si="0"/>
        <v/>
      </c>
    </row>
    <row r="16" spans="1:38" s="48" customFormat="1" ht="18">
      <c r="A16" s="83">
        <v>6</v>
      </c>
      <c r="B16" s="71"/>
      <c r="C16" s="72"/>
      <c r="D16" s="72"/>
      <c r="E16" s="162"/>
      <c r="F16" s="162"/>
      <c r="G16" s="70"/>
      <c r="H16" s="86"/>
      <c r="I16" s="72"/>
      <c r="J16" s="116"/>
      <c r="K16" s="72"/>
      <c r="L16" s="72"/>
      <c r="M16" s="72"/>
      <c r="N16" s="72"/>
      <c r="O16" s="72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162"/>
      <c r="AA16" s="162"/>
      <c r="AB16" s="162"/>
      <c r="AC16" s="162"/>
      <c r="AD16" s="162"/>
      <c r="AE16" s="162"/>
      <c r="AF16" s="162"/>
      <c r="AG16" s="162"/>
      <c r="AH16" s="85"/>
      <c r="AI16" s="85"/>
      <c r="AJ16" s="85"/>
      <c r="AK16" s="85"/>
      <c r="AL16" s="131" t="str">
        <f t="shared" si="0"/>
        <v/>
      </c>
    </row>
    <row r="17" spans="1:38" s="48" customFormat="1" ht="18">
      <c r="A17" s="83">
        <v>7</v>
      </c>
      <c r="B17" s="71"/>
      <c r="C17" s="72"/>
      <c r="D17" s="72"/>
      <c r="E17" s="162"/>
      <c r="F17" s="162"/>
      <c r="G17" s="70"/>
      <c r="H17" s="86"/>
      <c r="I17" s="72"/>
      <c r="J17" s="116"/>
      <c r="K17" s="72"/>
      <c r="L17" s="72"/>
      <c r="M17" s="72"/>
      <c r="N17" s="72"/>
      <c r="O17" s="72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162"/>
      <c r="AA17" s="162"/>
      <c r="AB17" s="162"/>
      <c r="AC17" s="162"/>
      <c r="AD17" s="162"/>
      <c r="AE17" s="162"/>
      <c r="AF17" s="162"/>
      <c r="AG17" s="162"/>
      <c r="AH17" s="85"/>
      <c r="AI17" s="85"/>
      <c r="AJ17" s="85"/>
      <c r="AK17" s="85"/>
      <c r="AL17" s="131" t="str">
        <f t="shared" si="0"/>
        <v/>
      </c>
    </row>
    <row r="18" spans="1:38" s="48" customFormat="1" ht="18">
      <c r="A18" s="83">
        <v>8</v>
      </c>
      <c r="B18" s="71"/>
      <c r="C18" s="72"/>
      <c r="D18" s="72"/>
      <c r="E18" s="162"/>
      <c r="F18" s="162"/>
      <c r="G18" s="70"/>
      <c r="H18" s="86"/>
      <c r="I18" s="72"/>
      <c r="J18" s="113"/>
      <c r="K18" s="72"/>
      <c r="L18" s="72"/>
      <c r="M18" s="72"/>
      <c r="N18" s="72"/>
      <c r="O18" s="72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31" t="str">
        <f t="shared" si="0"/>
        <v/>
      </c>
    </row>
    <row r="19" spans="1:38" s="48" customFormat="1" ht="18">
      <c r="A19" s="83">
        <v>9</v>
      </c>
      <c r="B19" s="71"/>
      <c r="C19" s="72"/>
      <c r="D19" s="72"/>
      <c r="E19" s="162"/>
      <c r="F19" s="162"/>
      <c r="G19" s="70"/>
      <c r="H19" s="86"/>
      <c r="I19" s="72"/>
      <c r="J19" s="113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31" t="str">
        <f t="shared" si="0"/>
        <v/>
      </c>
    </row>
    <row r="20" spans="1:38" s="48" customFormat="1" ht="18">
      <c r="A20" s="83">
        <v>10</v>
      </c>
      <c r="B20" s="71"/>
      <c r="C20" s="72"/>
      <c r="D20" s="72"/>
      <c r="E20" s="162"/>
      <c r="F20" s="162"/>
      <c r="G20" s="70"/>
      <c r="H20" s="86"/>
      <c r="I20" s="72"/>
      <c r="J20" s="113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31" t="str">
        <f t="shared" si="0"/>
        <v/>
      </c>
    </row>
    <row r="21" spans="1:38" s="48" customFormat="1" ht="18">
      <c r="A21" s="83">
        <v>11</v>
      </c>
      <c r="B21" s="71"/>
      <c r="C21" s="72"/>
      <c r="D21" s="72"/>
      <c r="E21" s="162"/>
      <c r="F21" s="162"/>
      <c r="G21" s="70"/>
      <c r="H21" s="86"/>
      <c r="I21" s="72"/>
      <c r="J21" s="113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31" t="str">
        <f t="shared" si="0"/>
        <v/>
      </c>
    </row>
    <row r="22" spans="1:38" s="48" customFormat="1" ht="18">
      <c r="A22" s="83">
        <v>12</v>
      </c>
      <c r="B22" s="71"/>
      <c r="C22" s="72"/>
      <c r="D22" s="72"/>
      <c r="E22" s="162"/>
      <c r="F22" s="162"/>
      <c r="G22" s="70"/>
      <c r="H22" s="86"/>
      <c r="I22" s="72"/>
      <c r="J22" s="113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31" t="str">
        <f t="shared" si="0"/>
        <v/>
      </c>
    </row>
    <row r="23" spans="1:38" s="48" customFormat="1" ht="18">
      <c r="A23" s="83">
        <v>13</v>
      </c>
      <c r="B23" s="71"/>
      <c r="C23" s="72"/>
      <c r="D23" s="72"/>
      <c r="E23" s="162"/>
      <c r="F23" s="162"/>
      <c r="G23" s="70"/>
      <c r="H23" s="86"/>
      <c r="I23" s="72"/>
      <c r="J23" s="113"/>
      <c r="K23" s="72"/>
      <c r="L23" s="72"/>
      <c r="M23" s="72"/>
      <c r="N23" s="72"/>
      <c r="O23" s="72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31" t="str">
        <f t="shared" si="0"/>
        <v/>
      </c>
    </row>
    <row r="24" spans="1:38" s="48" customFormat="1" ht="18">
      <c r="A24" s="83">
        <v>14</v>
      </c>
      <c r="B24" s="71"/>
      <c r="C24" s="72"/>
      <c r="D24" s="72"/>
      <c r="E24" s="162"/>
      <c r="F24" s="162"/>
      <c r="G24" s="70"/>
      <c r="H24" s="86"/>
      <c r="I24" s="72"/>
      <c r="J24" s="113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31" t="str">
        <f t="shared" si="0"/>
        <v/>
      </c>
    </row>
    <row r="25" spans="1:38" s="48" customFormat="1" ht="18">
      <c r="A25" s="83">
        <v>15</v>
      </c>
      <c r="B25" s="71"/>
      <c r="C25" s="72"/>
      <c r="D25" s="72"/>
      <c r="E25" s="162"/>
      <c r="F25" s="162"/>
      <c r="G25" s="70"/>
      <c r="H25" s="86"/>
      <c r="I25" s="72"/>
      <c r="J25" s="113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31" t="str">
        <f t="shared" si="0"/>
        <v/>
      </c>
    </row>
    <row r="26" spans="1:38" s="48" customFormat="1" ht="18">
      <c r="A26" s="69">
        <v>16</v>
      </c>
      <c r="B26" s="71"/>
      <c r="C26" s="72"/>
      <c r="D26" s="72"/>
      <c r="E26" s="162"/>
      <c r="F26" s="162"/>
      <c r="G26" s="70"/>
      <c r="H26" s="86"/>
      <c r="I26" s="72"/>
      <c r="J26" s="72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31" t="str">
        <f t="shared" si="0"/>
        <v/>
      </c>
    </row>
    <row r="27" spans="1:38" s="48" customFormat="1" ht="18">
      <c r="A27" s="69">
        <v>17</v>
      </c>
      <c r="B27" s="71"/>
      <c r="C27" s="72"/>
      <c r="D27" s="72"/>
      <c r="E27" s="162"/>
      <c r="F27" s="162"/>
      <c r="G27" s="70"/>
      <c r="H27" s="86"/>
      <c r="I27" s="72"/>
      <c r="J27" s="72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31" t="str">
        <f t="shared" si="0"/>
        <v/>
      </c>
    </row>
    <row r="28" spans="1:38" s="48" customFormat="1" ht="18">
      <c r="A28" s="69">
        <v>18</v>
      </c>
      <c r="B28" s="71"/>
      <c r="C28" s="72"/>
      <c r="D28" s="72"/>
      <c r="E28" s="162"/>
      <c r="F28" s="162"/>
      <c r="G28" s="70"/>
      <c r="H28" s="86"/>
      <c r="I28" s="72"/>
      <c r="J28" s="72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31" t="str">
        <f t="shared" si="0"/>
        <v/>
      </c>
    </row>
    <row r="29" spans="1:38" s="48" customFormat="1" ht="18">
      <c r="A29" s="69">
        <v>19</v>
      </c>
      <c r="B29" s="71"/>
      <c r="C29" s="72"/>
      <c r="D29" s="72"/>
      <c r="E29" s="162"/>
      <c r="F29" s="162"/>
      <c r="G29" s="70"/>
      <c r="H29" s="86"/>
      <c r="I29" s="72"/>
      <c r="J29" s="72"/>
      <c r="K29" s="72"/>
      <c r="L29" s="72"/>
      <c r="M29" s="72"/>
      <c r="N29" s="72"/>
      <c r="O29" s="72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31" t="str">
        <f t="shared" si="0"/>
        <v/>
      </c>
    </row>
    <row r="30" spans="1:38" s="48" customFormat="1" ht="18">
      <c r="A30" s="69">
        <v>20</v>
      </c>
      <c r="B30" s="71"/>
      <c r="C30" s="72"/>
      <c r="D30" s="72"/>
      <c r="E30" s="162"/>
      <c r="F30" s="162"/>
      <c r="G30" s="70"/>
      <c r="H30" s="86"/>
      <c r="I30" s="72"/>
      <c r="J30" s="72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31" t="str">
        <f t="shared" si="0"/>
        <v/>
      </c>
    </row>
    <row r="31" spans="1:38" s="48" customFormat="1" ht="18">
      <c r="A31" s="69">
        <v>21</v>
      </c>
      <c r="B31" s="71"/>
      <c r="C31" s="72"/>
      <c r="D31" s="72"/>
      <c r="E31" s="162"/>
      <c r="F31" s="162"/>
      <c r="G31" s="70"/>
      <c r="H31" s="86"/>
      <c r="I31" s="72"/>
      <c r="J31" s="72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31" t="str">
        <f t="shared" si="0"/>
        <v/>
      </c>
    </row>
    <row r="32" spans="1:38" s="48" customFormat="1" ht="18">
      <c r="A32" s="69">
        <v>22</v>
      </c>
      <c r="B32" s="71"/>
      <c r="C32" s="72"/>
      <c r="D32" s="72"/>
      <c r="E32" s="162"/>
      <c r="F32" s="162"/>
      <c r="G32" s="70"/>
      <c r="H32" s="86"/>
      <c r="I32" s="72"/>
      <c r="J32" s="72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31" t="str">
        <f t="shared" si="0"/>
        <v/>
      </c>
    </row>
    <row r="33" spans="1:38" s="48" customFormat="1" ht="18">
      <c r="A33" s="69">
        <v>23</v>
      </c>
      <c r="B33" s="71"/>
      <c r="C33" s="72"/>
      <c r="D33" s="72"/>
      <c r="E33" s="162"/>
      <c r="F33" s="162"/>
      <c r="G33" s="70"/>
      <c r="H33" s="86"/>
      <c r="I33" s="72"/>
      <c r="J33" s="72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31" t="str">
        <f t="shared" si="0"/>
        <v/>
      </c>
    </row>
    <row r="34" spans="1:38" s="48" customFormat="1" ht="18">
      <c r="A34" s="69">
        <v>24</v>
      </c>
      <c r="B34" s="71"/>
      <c r="C34" s="72"/>
      <c r="D34" s="72"/>
      <c r="E34" s="162"/>
      <c r="F34" s="162"/>
      <c r="G34" s="70"/>
      <c r="H34" s="86"/>
      <c r="I34" s="72"/>
      <c r="J34" s="72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31" t="str">
        <f t="shared" si="0"/>
        <v/>
      </c>
    </row>
    <row r="35" spans="1:38" s="48" customFormat="1" ht="18">
      <c r="A35" s="69">
        <v>25</v>
      </c>
      <c r="B35" s="71"/>
      <c r="C35" s="72"/>
      <c r="D35" s="72"/>
      <c r="E35" s="162"/>
      <c r="F35" s="162"/>
      <c r="G35" s="70"/>
      <c r="H35" s="86"/>
      <c r="I35" s="72"/>
      <c r="J35" s="72"/>
      <c r="K35" s="72"/>
      <c r="L35" s="72"/>
      <c r="M35" s="72"/>
      <c r="N35" s="72"/>
      <c r="O35" s="7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31" t="str">
        <f t="shared" si="0"/>
        <v/>
      </c>
    </row>
    <row r="36" spans="1:38" s="48" customFormat="1" ht="18">
      <c r="A36" s="69">
        <v>26</v>
      </c>
      <c r="B36" s="71"/>
      <c r="C36" s="72"/>
      <c r="D36" s="72"/>
      <c r="E36" s="162"/>
      <c r="F36" s="162"/>
      <c r="G36" s="70"/>
      <c r="H36" s="86"/>
      <c r="I36" s="72"/>
      <c r="J36" s="72"/>
      <c r="K36" s="72"/>
      <c r="L36" s="72"/>
      <c r="M36" s="72"/>
      <c r="N36" s="7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31" t="str">
        <f t="shared" si="0"/>
        <v/>
      </c>
    </row>
    <row r="37" spans="1:38" s="48" customFormat="1" ht="18">
      <c r="A37" s="69">
        <v>27</v>
      </c>
      <c r="B37" s="71"/>
      <c r="C37" s="72"/>
      <c r="D37" s="72"/>
      <c r="E37" s="162"/>
      <c r="F37" s="162"/>
      <c r="G37" s="70"/>
      <c r="H37" s="86"/>
      <c r="I37" s="72"/>
      <c r="J37" s="72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31" t="str">
        <f t="shared" si="0"/>
        <v/>
      </c>
    </row>
    <row r="38" spans="1:38" s="48" customFormat="1" ht="18">
      <c r="A38" s="69">
        <v>28</v>
      </c>
      <c r="B38" s="71"/>
      <c r="C38" s="72"/>
      <c r="D38" s="72"/>
      <c r="E38" s="162"/>
      <c r="F38" s="162"/>
      <c r="G38" s="70"/>
      <c r="H38" s="86"/>
      <c r="I38" s="72"/>
      <c r="J38" s="72"/>
      <c r="K38" s="72"/>
      <c r="L38" s="72"/>
      <c r="M38" s="72"/>
      <c r="N38" s="72"/>
      <c r="O38" s="72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31" t="str">
        <f t="shared" si="0"/>
        <v/>
      </c>
    </row>
    <row r="39" spans="1:38" s="48" customFormat="1" ht="18">
      <c r="A39" s="69">
        <v>29</v>
      </c>
      <c r="B39" s="71"/>
      <c r="C39" s="72"/>
      <c r="D39" s="72"/>
      <c r="E39" s="162"/>
      <c r="F39" s="162"/>
      <c r="G39" s="70"/>
      <c r="H39" s="86"/>
      <c r="I39" s="72"/>
      <c r="J39" s="72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31" t="str">
        <f t="shared" si="0"/>
        <v/>
      </c>
    </row>
    <row r="40" spans="1:38" s="48" customFormat="1" ht="18">
      <c r="A40" s="69">
        <v>30</v>
      </c>
      <c r="B40" s="71"/>
      <c r="C40" s="72"/>
      <c r="D40" s="72"/>
      <c r="E40" s="162"/>
      <c r="F40" s="162"/>
      <c r="G40" s="70"/>
      <c r="H40" s="86"/>
      <c r="I40" s="72"/>
      <c r="J40" s="72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31" t="str">
        <f t="shared" si="0"/>
        <v/>
      </c>
    </row>
    <row r="41" spans="1:38" s="48" customFormat="1" ht="18">
      <c r="A41" s="69">
        <v>31</v>
      </c>
      <c r="B41" s="71"/>
      <c r="C41" s="72"/>
      <c r="D41" s="72"/>
      <c r="E41" s="162"/>
      <c r="F41" s="162"/>
      <c r="G41" s="70"/>
      <c r="H41" s="86"/>
      <c r="I41" s="72"/>
      <c r="J41" s="72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31" t="str">
        <f t="shared" si="0"/>
        <v/>
      </c>
    </row>
    <row r="42" spans="1:38" s="48" customFormat="1" ht="18">
      <c r="A42" s="69">
        <v>32</v>
      </c>
      <c r="B42" s="71"/>
      <c r="C42" s="72"/>
      <c r="D42" s="72"/>
      <c r="E42" s="162"/>
      <c r="F42" s="162"/>
      <c r="G42" s="70"/>
      <c r="H42" s="86"/>
      <c r="I42" s="72"/>
      <c r="J42" s="72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31" t="str">
        <f t="shared" si="0"/>
        <v/>
      </c>
    </row>
    <row r="43" spans="1:38" s="48" customFormat="1" ht="18">
      <c r="A43" s="69">
        <v>33</v>
      </c>
      <c r="B43" s="71"/>
      <c r="C43" s="72"/>
      <c r="D43" s="72"/>
      <c r="E43" s="162"/>
      <c r="F43" s="162"/>
      <c r="G43" s="70"/>
      <c r="H43" s="86"/>
      <c r="I43" s="72"/>
      <c r="J43" s="72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31" t="str">
        <f t="shared" si="0"/>
        <v/>
      </c>
    </row>
    <row r="44" spans="1:38" s="48" customFormat="1" ht="18">
      <c r="A44" s="69">
        <v>34</v>
      </c>
      <c r="B44" s="71"/>
      <c r="C44" s="72"/>
      <c r="D44" s="72"/>
      <c r="E44" s="162"/>
      <c r="F44" s="162"/>
      <c r="G44" s="70"/>
      <c r="H44" s="86"/>
      <c r="I44" s="72"/>
      <c r="J44" s="72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31" t="str">
        <f t="shared" si="0"/>
        <v/>
      </c>
    </row>
    <row r="45" spans="1:38" s="48" customFormat="1" ht="18">
      <c r="A45" s="69">
        <v>35</v>
      </c>
      <c r="B45" s="71"/>
      <c r="C45" s="72"/>
      <c r="D45" s="72"/>
      <c r="E45" s="162"/>
      <c r="F45" s="162"/>
      <c r="G45" s="70"/>
      <c r="H45" s="86"/>
      <c r="I45" s="72"/>
      <c r="J45" s="72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31" t="str">
        <f t="shared" si="0"/>
        <v/>
      </c>
    </row>
    <row r="46" spans="1:38" s="48" customFormat="1" ht="18">
      <c r="A46" s="69">
        <v>36</v>
      </c>
      <c r="B46" s="71"/>
      <c r="C46" s="72"/>
      <c r="D46" s="72"/>
      <c r="E46" s="162"/>
      <c r="F46" s="162"/>
      <c r="G46" s="70"/>
      <c r="H46" s="86"/>
      <c r="I46" s="72"/>
      <c r="J46" s="72"/>
      <c r="K46" s="72"/>
      <c r="L46" s="72"/>
      <c r="M46" s="72"/>
      <c r="N46" s="72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31" t="str">
        <f t="shared" si="0"/>
        <v/>
      </c>
    </row>
    <row r="47" spans="1:38" s="48" customFormat="1" ht="18">
      <c r="A47" s="69">
        <v>37</v>
      </c>
      <c r="B47" s="71"/>
      <c r="C47" s="72"/>
      <c r="D47" s="72"/>
      <c r="E47" s="162"/>
      <c r="F47" s="162"/>
      <c r="G47" s="70"/>
      <c r="H47" s="86"/>
      <c r="I47" s="72"/>
      <c r="J47" s="72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31" t="str">
        <f t="shared" si="0"/>
        <v/>
      </c>
    </row>
    <row r="48" spans="1:38" s="48" customFormat="1" ht="18">
      <c r="A48" s="69">
        <v>38</v>
      </c>
      <c r="B48" s="71"/>
      <c r="C48" s="72"/>
      <c r="D48" s="72"/>
      <c r="E48" s="162"/>
      <c r="F48" s="162"/>
      <c r="G48" s="70"/>
      <c r="H48" s="86"/>
      <c r="I48" s="72"/>
      <c r="J48" s="72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31" t="str">
        <f t="shared" si="0"/>
        <v/>
      </c>
    </row>
    <row r="49" spans="1:38" s="48" customFormat="1" ht="18">
      <c r="A49" s="69">
        <v>39</v>
      </c>
      <c r="B49" s="71"/>
      <c r="C49" s="72"/>
      <c r="D49" s="72"/>
      <c r="E49" s="162"/>
      <c r="F49" s="162"/>
      <c r="G49" s="70"/>
      <c r="H49" s="86"/>
      <c r="I49" s="72"/>
      <c r="J49" s="72"/>
      <c r="K49" s="72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31" t="str">
        <f t="shared" si="0"/>
        <v/>
      </c>
    </row>
    <row r="50" spans="1:38" s="48" customFormat="1" ht="18">
      <c r="A50" s="69">
        <v>40</v>
      </c>
      <c r="B50" s="71"/>
      <c r="C50" s="72"/>
      <c r="D50" s="72"/>
      <c r="E50" s="162"/>
      <c r="F50" s="162"/>
      <c r="G50" s="70"/>
      <c r="H50" s="86"/>
      <c r="I50" s="72"/>
      <c r="J50" s="72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31" t="str">
        <f t="shared" si="0"/>
        <v/>
      </c>
    </row>
    <row r="51" spans="1:38" s="48" customFormat="1" ht="18">
      <c r="A51" s="69">
        <v>41</v>
      </c>
      <c r="B51" s="71"/>
      <c r="C51" s="72"/>
      <c r="D51" s="72"/>
      <c r="E51" s="162"/>
      <c r="F51" s="162"/>
      <c r="G51" s="70"/>
      <c r="H51" s="86"/>
      <c r="I51" s="72"/>
      <c r="J51" s="72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31" t="str">
        <f t="shared" si="0"/>
        <v/>
      </c>
    </row>
    <row r="52" spans="1:38" s="48" customFormat="1" ht="18">
      <c r="A52" s="69">
        <v>42</v>
      </c>
      <c r="B52" s="71"/>
      <c r="C52" s="72"/>
      <c r="D52" s="72"/>
      <c r="E52" s="162"/>
      <c r="F52" s="162"/>
      <c r="G52" s="70"/>
      <c r="H52" s="86"/>
      <c r="I52" s="72"/>
      <c r="J52" s="72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31" t="str">
        <f t="shared" si="0"/>
        <v/>
      </c>
    </row>
    <row r="53" spans="1:38" s="48" customFormat="1" ht="18">
      <c r="A53" s="69">
        <v>43</v>
      </c>
      <c r="B53" s="71"/>
      <c r="C53" s="72"/>
      <c r="D53" s="72"/>
      <c r="E53" s="162"/>
      <c r="F53" s="162"/>
      <c r="G53" s="70"/>
      <c r="H53" s="86"/>
      <c r="I53" s="72"/>
      <c r="J53" s="72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31" t="str">
        <f t="shared" si="0"/>
        <v/>
      </c>
    </row>
    <row r="54" spans="1:38" s="48" customFormat="1" ht="18">
      <c r="A54" s="69">
        <v>44</v>
      </c>
      <c r="B54" s="71"/>
      <c r="C54" s="72"/>
      <c r="D54" s="72"/>
      <c r="E54" s="162"/>
      <c r="F54" s="162"/>
      <c r="G54" s="70"/>
      <c r="H54" s="86"/>
      <c r="I54" s="72"/>
      <c r="J54" s="72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31" t="str">
        <f t="shared" si="0"/>
        <v/>
      </c>
    </row>
    <row r="55" spans="1:38" s="48" customFormat="1" ht="18">
      <c r="A55" s="69">
        <v>45</v>
      </c>
      <c r="B55" s="71"/>
      <c r="C55" s="72"/>
      <c r="D55" s="72"/>
      <c r="E55" s="162"/>
      <c r="F55" s="162"/>
      <c r="G55" s="70"/>
      <c r="H55" s="86"/>
      <c r="I55" s="72"/>
      <c r="J55" s="72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31" t="str">
        <f t="shared" si="0"/>
        <v/>
      </c>
    </row>
    <row r="56" spans="1:38" s="48" customFormat="1" ht="18">
      <c r="A56" s="69">
        <v>46</v>
      </c>
      <c r="B56" s="71"/>
      <c r="C56" s="72"/>
      <c r="D56" s="72"/>
      <c r="E56" s="162"/>
      <c r="F56" s="162"/>
      <c r="G56" s="70"/>
      <c r="H56" s="86"/>
      <c r="I56" s="72"/>
      <c r="J56" s="72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31" t="str">
        <f t="shared" si="0"/>
        <v/>
      </c>
    </row>
    <row r="57" spans="1:38" s="48" customFormat="1" ht="18">
      <c r="A57" s="69">
        <v>47</v>
      </c>
      <c r="B57" s="71"/>
      <c r="C57" s="72"/>
      <c r="D57" s="72"/>
      <c r="E57" s="162"/>
      <c r="F57" s="162"/>
      <c r="G57" s="70"/>
      <c r="H57" s="86"/>
      <c r="I57" s="72"/>
      <c r="J57" s="72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31" t="str">
        <f t="shared" si="0"/>
        <v/>
      </c>
    </row>
    <row r="58" spans="1:38" s="48" customFormat="1" ht="18">
      <c r="A58" s="69">
        <v>48</v>
      </c>
      <c r="B58" s="71"/>
      <c r="C58" s="72"/>
      <c r="D58" s="72"/>
      <c r="E58" s="162"/>
      <c r="F58" s="162"/>
      <c r="G58" s="70"/>
      <c r="H58" s="86"/>
      <c r="I58" s="72"/>
      <c r="J58" s="72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31" t="str">
        <f t="shared" si="0"/>
        <v/>
      </c>
    </row>
    <row r="59" spans="1:38" s="48" customFormat="1" ht="18">
      <c r="A59" s="69">
        <v>49</v>
      </c>
      <c r="B59" s="71"/>
      <c r="C59" s="72"/>
      <c r="D59" s="72"/>
      <c r="E59" s="162"/>
      <c r="F59" s="162"/>
      <c r="G59" s="70"/>
      <c r="H59" s="86"/>
      <c r="I59" s="72"/>
      <c r="J59" s="72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31" t="str">
        <f t="shared" si="0"/>
        <v/>
      </c>
    </row>
    <row r="60" spans="1:38" s="48" customFormat="1" ht="18">
      <c r="A60" s="69">
        <v>50</v>
      </c>
      <c r="B60" s="71"/>
      <c r="C60" s="72"/>
      <c r="D60" s="72"/>
      <c r="E60" s="162"/>
      <c r="F60" s="162"/>
      <c r="G60" s="70"/>
      <c r="H60" s="86"/>
      <c r="I60" s="72"/>
      <c r="J60" s="72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31" t="str">
        <f t="shared" si="0"/>
        <v/>
      </c>
    </row>
    <row r="61" spans="1:38" s="48" customFormat="1" ht="18">
      <c r="A61" s="69">
        <v>51</v>
      </c>
      <c r="B61" s="71"/>
      <c r="C61" s="72"/>
      <c r="D61" s="72"/>
      <c r="E61" s="162"/>
      <c r="F61" s="162"/>
      <c r="G61" s="70"/>
      <c r="H61" s="86"/>
      <c r="I61" s="72"/>
      <c r="J61" s="72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31" t="str">
        <f t="shared" si="0"/>
        <v/>
      </c>
    </row>
    <row r="62" spans="1:38" s="48" customFormat="1" ht="18">
      <c r="A62" s="69">
        <v>52</v>
      </c>
      <c r="B62" s="71"/>
      <c r="C62" s="72"/>
      <c r="D62" s="72"/>
      <c r="E62" s="162"/>
      <c r="F62" s="162"/>
      <c r="G62" s="70"/>
      <c r="H62" s="86"/>
      <c r="I62" s="72"/>
      <c r="J62" s="72"/>
      <c r="K62" s="72"/>
      <c r="L62" s="72"/>
      <c r="M62" s="72"/>
      <c r="N62" s="72"/>
      <c r="O62" s="72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31" t="str">
        <f t="shared" si="0"/>
        <v/>
      </c>
    </row>
    <row r="63" spans="1:38" s="48" customFormat="1" ht="18">
      <c r="A63" s="69">
        <v>53</v>
      </c>
      <c r="B63" s="71"/>
      <c r="C63" s="72"/>
      <c r="D63" s="72"/>
      <c r="E63" s="162"/>
      <c r="F63" s="162"/>
      <c r="G63" s="70"/>
      <c r="H63" s="86"/>
      <c r="I63" s="72"/>
      <c r="J63" s="72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31" t="str">
        <f t="shared" si="0"/>
        <v/>
      </c>
    </row>
    <row r="64" spans="1:38" s="48" customFormat="1" ht="18">
      <c r="A64" s="69">
        <v>54</v>
      </c>
      <c r="B64" s="71"/>
      <c r="C64" s="72"/>
      <c r="D64" s="72"/>
      <c r="E64" s="162"/>
      <c r="F64" s="162"/>
      <c r="G64" s="70"/>
      <c r="H64" s="86"/>
      <c r="I64" s="72"/>
      <c r="J64" s="72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31" t="str">
        <f t="shared" si="0"/>
        <v/>
      </c>
    </row>
    <row r="65" spans="1:38" s="48" customFormat="1" ht="18">
      <c r="A65" s="69">
        <v>55</v>
      </c>
      <c r="B65" s="71"/>
      <c r="C65" s="72"/>
      <c r="D65" s="72"/>
      <c r="E65" s="162"/>
      <c r="F65" s="162"/>
      <c r="G65" s="70"/>
      <c r="H65" s="86"/>
      <c r="I65" s="72"/>
      <c r="J65" s="72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31" t="str">
        <f t="shared" si="0"/>
        <v/>
      </c>
    </row>
    <row r="66" spans="1:38" s="48" customFormat="1" ht="18">
      <c r="A66" s="69">
        <v>56</v>
      </c>
      <c r="B66" s="71"/>
      <c r="C66" s="72"/>
      <c r="D66" s="72"/>
      <c r="E66" s="162"/>
      <c r="F66" s="162"/>
      <c r="G66" s="70"/>
      <c r="H66" s="86"/>
      <c r="I66" s="72"/>
      <c r="J66" s="72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31" t="str">
        <f t="shared" si="0"/>
        <v/>
      </c>
    </row>
    <row r="67" spans="1:38" s="48" customFormat="1" ht="18">
      <c r="A67" s="69">
        <v>57</v>
      </c>
      <c r="B67" s="71"/>
      <c r="C67" s="72"/>
      <c r="D67" s="72"/>
      <c r="E67" s="162"/>
      <c r="F67" s="162"/>
      <c r="G67" s="70"/>
      <c r="H67" s="86"/>
      <c r="I67" s="72"/>
      <c r="J67" s="72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31" t="str">
        <f t="shared" si="0"/>
        <v/>
      </c>
    </row>
    <row r="68" spans="1:38" s="48" customFormat="1" ht="18">
      <c r="A68" s="69">
        <v>58</v>
      </c>
      <c r="B68" s="71"/>
      <c r="C68" s="72"/>
      <c r="D68" s="72"/>
      <c r="E68" s="162"/>
      <c r="F68" s="162"/>
      <c r="G68" s="70"/>
      <c r="H68" s="86"/>
      <c r="I68" s="72"/>
      <c r="J68" s="72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31" t="str">
        <f t="shared" si="0"/>
        <v/>
      </c>
    </row>
    <row r="69" spans="1:38" s="48" customFormat="1" ht="18">
      <c r="A69" s="69">
        <v>59</v>
      </c>
      <c r="B69" s="71"/>
      <c r="C69" s="72"/>
      <c r="D69" s="72"/>
      <c r="E69" s="162"/>
      <c r="F69" s="162"/>
      <c r="G69" s="70"/>
      <c r="H69" s="86"/>
      <c r="I69" s="72"/>
      <c r="J69" s="72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31" t="str">
        <f t="shared" si="0"/>
        <v/>
      </c>
    </row>
    <row r="70" spans="1:38" s="48" customFormat="1" ht="18.75" thickBot="1">
      <c r="A70" s="77">
        <v>60</v>
      </c>
      <c r="B70" s="117"/>
      <c r="C70" s="79"/>
      <c r="D70" s="79"/>
      <c r="E70" s="80"/>
      <c r="F70" s="80"/>
      <c r="G70" s="78"/>
      <c r="H70" s="90"/>
      <c r="I70" s="79"/>
      <c r="J70" s="79"/>
      <c r="K70" s="79"/>
      <c r="L70" s="79"/>
      <c r="M70" s="79"/>
      <c r="N70" s="79"/>
      <c r="O70" s="79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131" t="str">
        <f t="shared" si="0"/>
        <v/>
      </c>
    </row>
    <row r="71" spans="1:38" ht="30" customHeight="1" thickTop="1">
      <c r="B71" s="96"/>
      <c r="C71" s="96"/>
      <c r="D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</row>
    <row r="72" spans="1:38">
      <c r="B72" s="96"/>
      <c r="C72" s="96"/>
      <c r="D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</row>
    <row r="73" spans="1:38">
      <c r="B73" s="96"/>
      <c r="C73" s="96"/>
      <c r="D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</row>
    <row r="74" spans="1:38">
      <c r="B74" s="96"/>
      <c r="C74" s="96"/>
      <c r="D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</row>
    <row r="75" spans="1:38">
      <c r="B75" s="96"/>
      <c r="C75" s="96"/>
      <c r="D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</row>
    <row r="76" spans="1:38">
      <c r="B76" s="96"/>
      <c r="C76" s="96"/>
      <c r="D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</row>
    <row r="77" spans="1:38">
      <c r="B77" s="96"/>
      <c r="C77" s="96"/>
      <c r="D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</row>
    <row r="78" spans="1:38">
      <c r="B78" s="96"/>
      <c r="C78" s="96"/>
      <c r="D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</row>
    <row r="79" spans="1:38">
      <c r="B79" s="96"/>
      <c r="C79" s="96"/>
      <c r="D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</row>
    <row r="80" spans="1:38">
      <c r="B80" s="96"/>
      <c r="C80" s="96"/>
      <c r="D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</row>
    <row r="81" spans="2:37" s="8" customFormat="1">
      <c r="B81" s="96"/>
      <c r="C81" s="96"/>
      <c r="D81" s="96"/>
      <c r="E81" s="14"/>
      <c r="F81" s="39"/>
      <c r="G81" s="14"/>
      <c r="H81" s="14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</row>
    <row r="82" spans="2:37" s="8" customFormat="1">
      <c r="B82" s="96"/>
      <c r="C82" s="96"/>
      <c r="D82" s="96"/>
      <c r="E82" s="14"/>
      <c r="F82" s="39"/>
      <c r="G82" s="14"/>
      <c r="H82" s="14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</row>
    <row r="83" spans="2:37" s="8" customFormat="1">
      <c r="B83" s="96"/>
      <c r="C83" s="96"/>
      <c r="D83" s="96"/>
      <c r="E83" s="14"/>
      <c r="F83" s="39"/>
      <c r="G83" s="14"/>
      <c r="H83" s="14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</row>
    <row r="84" spans="2:37" s="8" customFormat="1">
      <c r="B84" s="96"/>
      <c r="C84" s="96"/>
      <c r="D84" s="96"/>
      <c r="E84" s="14"/>
      <c r="F84" s="39"/>
      <c r="G84" s="14"/>
      <c r="H84" s="14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</row>
    <row r="85" spans="2:37" s="8" customFormat="1">
      <c r="B85" s="96"/>
      <c r="C85" s="96"/>
      <c r="D85" s="96"/>
      <c r="E85" s="14"/>
      <c r="F85" s="39"/>
      <c r="G85" s="14"/>
      <c r="H85" s="14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</row>
    <row r="86" spans="2:37" s="8" customFormat="1">
      <c r="B86" s="96"/>
      <c r="C86" s="96"/>
      <c r="D86" s="96"/>
      <c r="E86" s="14"/>
      <c r="F86" s="39"/>
      <c r="G86" s="14"/>
      <c r="H86" s="14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</row>
    <row r="87" spans="2:37" s="8" customFormat="1">
      <c r="B87" s="96"/>
      <c r="C87" s="96"/>
      <c r="D87" s="96"/>
      <c r="E87" s="14"/>
      <c r="F87" s="39"/>
      <c r="G87" s="14"/>
      <c r="H87" s="14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</row>
    <row r="88" spans="2:37" s="8" customFormat="1">
      <c r="B88" s="96"/>
      <c r="C88" s="96"/>
      <c r="D88" s="96"/>
      <c r="E88" s="14"/>
      <c r="F88" s="39"/>
      <c r="G88" s="14"/>
      <c r="H88" s="14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</row>
    <row r="89" spans="2:37" s="8" customFormat="1">
      <c r="B89" s="96"/>
      <c r="C89" s="96"/>
      <c r="D89" s="96"/>
      <c r="E89" s="14"/>
      <c r="F89" s="39"/>
      <c r="G89" s="14"/>
      <c r="H89" s="14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</row>
    <row r="90" spans="2:37" s="8" customFormat="1">
      <c r="B90" s="96"/>
      <c r="C90" s="96"/>
      <c r="D90" s="96"/>
      <c r="E90" s="14"/>
      <c r="F90" s="39"/>
      <c r="G90" s="14"/>
      <c r="H90" s="14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</row>
    <row r="91" spans="2:37" s="8" customFormat="1">
      <c r="B91" s="96"/>
      <c r="C91" s="96"/>
      <c r="D91" s="96"/>
      <c r="E91" s="14"/>
      <c r="F91" s="39"/>
      <c r="G91" s="14"/>
      <c r="H91" s="14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</row>
    <row r="92" spans="2:37" s="8" customFormat="1">
      <c r="B92" s="96"/>
      <c r="C92" s="96"/>
      <c r="D92" s="96"/>
      <c r="E92" s="14"/>
      <c r="F92" s="39"/>
      <c r="G92" s="14"/>
      <c r="H92" s="14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</row>
    <row r="93" spans="2:37" s="8" customFormat="1">
      <c r="B93" s="96"/>
      <c r="C93" s="96"/>
      <c r="D93" s="96"/>
      <c r="E93" s="14"/>
      <c r="F93" s="39"/>
      <c r="G93" s="14"/>
      <c r="H93" s="14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</row>
    <row r="94" spans="2:37" s="8" customFormat="1">
      <c r="B94" s="96"/>
      <c r="C94" s="96"/>
      <c r="D94" s="96"/>
      <c r="E94" s="14"/>
      <c r="F94" s="39"/>
      <c r="G94" s="14"/>
      <c r="H94" s="14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</row>
    <row r="95" spans="2:37" s="8" customFormat="1">
      <c r="B95" s="96"/>
      <c r="C95" s="96"/>
      <c r="D95" s="96"/>
      <c r="E95" s="14"/>
      <c r="F95" s="39"/>
      <c r="G95" s="14"/>
      <c r="H95" s="14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</row>
    <row r="96" spans="2:37" s="8" customFormat="1">
      <c r="B96" s="96"/>
      <c r="C96" s="96"/>
      <c r="D96" s="96"/>
      <c r="E96" s="14"/>
      <c r="F96" s="39"/>
      <c r="G96" s="14"/>
      <c r="H96" s="14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</row>
    <row r="97" spans="2:37" s="8" customFormat="1">
      <c r="B97" s="96"/>
      <c r="C97" s="96"/>
      <c r="D97" s="96"/>
      <c r="E97" s="14"/>
      <c r="F97" s="39"/>
      <c r="G97" s="14"/>
      <c r="H97" s="14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</row>
    <row r="98" spans="2:37" s="8" customFormat="1">
      <c r="B98" s="96"/>
      <c r="C98" s="96"/>
      <c r="D98" s="96"/>
      <c r="E98" s="14"/>
      <c r="F98" s="39"/>
      <c r="G98" s="14"/>
      <c r="H98" s="14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</row>
    <row r="99" spans="2:37" s="8" customFormat="1">
      <c r="B99" s="96"/>
      <c r="C99" s="96"/>
      <c r="D99" s="96"/>
      <c r="E99" s="14"/>
      <c r="F99" s="39"/>
      <c r="G99" s="14"/>
      <c r="H99" s="14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</row>
    <row r="100" spans="2:37" s="8" customFormat="1">
      <c r="B100" s="96"/>
      <c r="C100" s="96"/>
      <c r="D100" s="96"/>
      <c r="E100" s="14"/>
      <c r="F100" s="39"/>
      <c r="G100" s="14"/>
      <c r="H100" s="14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</row>
    <row r="101" spans="2:37" s="8" customFormat="1">
      <c r="B101" s="96"/>
      <c r="C101" s="96"/>
      <c r="D101" s="96"/>
      <c r="E101" s="14"/>
      <c r="F101" s="39"/>
      <c r="G101" s="14"/>
      <c r="H101" s="14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</row>
    <row r="102" spans="2:37" s="8" customFormat="1">
      <c r="B102" s="96"/>
      <c r="C102" s="96"/>
      <c r="D102" s="96"/>
      <c r="E102" s="14"/>
      <c r="F102" s="39"/>
      <c r="G102" s="14"/>
      <c r="H102" s="14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</row>
    <row r="103" spans="2:37" s="8" customFormat="1">
      <c r="B103" s="96"/>
      <c r="C103" s="96"/>
      <c r="D103" s="96"/>
      <c r="E103" s="14"/>
      <c r="F103" s="39"/>
      <c r="G103" s="14"/>
      <c r="H103" s="14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</row>
    <row r="104" spans="2:37" s="8" customFormat="1">
      <c r="B104" s="96"/>
      <c r="C104" s="96"/>
      <c r="D104" s="96"/>
      <c r="E104" s="14"/>
      <c r="F104" s="39"/>
      <c r="G104" s="14"/>
      <c r="H104" s="14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</row>
    <row r="105" spans="2:37" s="8" customFormat="1">
      <c r="B105" s="96"/>
      <c r="C105" s="96"/>
      <c r="D105" s="96"/>
      <c r="E105" s="14"/>
      <c r="F105" s="39"/>
      <c r="G105" s="14"/>
      <c r="H105" s="14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</row>
    <row r="106" spans="2:37" s="8" customFormat="1">
      <c r="B106" s="96"/>
      <c r="C106" s="96"/>
      <c r="D106" s="96"/>
      <c r="E106" s="14"/>
      <c r="F106" s="39"/>
      <c r="G106" s="14"/>
      <c r="H106" s="14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</row>
    <row r="107" spans="2:37" s="8" customFormat="1">
      <c r="B107" s="96"/>
      <c r="C107" s="96"/>
      <c r="D107" s="96"/>
      <c r="E107" s="14"/>
      <c r="F107" s="39"/>
      <c r="G107" s="14"/>
      <c r="H107" s="14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</row>
    <row r="108" spans="2:37" s="8" customFormat="1">
      <c r="B108" s="96"/>
      <c r="C108" s="96"/>
      <c r="D108" s="96"/>
      <c r="E108" s="14"/>
      <c r="F108" s="39"/>
      <c r="G108" s="14"/>
      <c r="H108" s="14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</row>
    <row r="109" spans="2:37" s="8" customFormat="1">
      <c r="B109" s="96"/>
      <c r="C109" s="96"/>
      <c r="D109" s="96"/>
      <c r="E109" s="14"/>
      <c r="F109" s="39"/>
      <c r="G109" s="14"/>
      <c r="H109" s="14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</row>
    <row r="110" spans="2:37" s="8" customFormat="1">
      <c r="B110" s="96"/>
      <c r="C110" s="96"/>
      <c r="D110" s="96"/>
      <c r="E110" s="14"/>
      <c r="F110" s="39"/>
      <c r="G110" s="14"/>
      <c r="H110" s="14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</row>
    <row r="111" spans="2:37" s="8" customFormat="1">
      <c r="B111" s="96"/>
      <c r="C111" s="96"/>
      <c r="D111" s="96"/>
      <c r="E111" s="14"/>
      <c r="F111" s="39"/>
      <c r="G111" s="14"/>
      <c r="H111" s="14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</row>
    <row r="112" spans="2:37" s="8" customFormat="1">
      <c r="B112" s="96"/>
      <c r="C112" s="96"/>
      <c r="D112" s="96"/>
      <c r="E112" s="14"/>
      <c r="F112" s="39"/>
      <c r="G112" s="14"/>
      <c r="H112" s="14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</row>
    <row r="113" spans="2:37" s="8" customFormat="1">
      <c r="B113" s="96"/>
      <c r="C113" s="96"/>
      <c r="D113" s="96"/>
      <c r="E113" s="14"/>
      <c r="F113" s="39"/>
      <c r="G113" s="14"/>
      <c r="H113" s="14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</row>
    <row r="114" spans="2:37" s="8" customFormat="1">
      <c r="B114" s="96"/>
      <c r="C114" s="96"/>
      <c r="D114" s="96"/>
      <c r="E114" s="14"/>
      <c r="F114" s="39"/>
      <c r="G114" s="14"/>
      <c r="H114" s="14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</row>
    <row r="115" spans="2:37" s="8" customFormat="1">
      <c r="B115" s="96"/>
      <c r="C115" s="96"/>
      <c r="D115" s="96"/>
      <c r="E115" s="14"/>
      <c r="F115" s="39"/>
      <c r="G115" s="14"/>
      <c r="H115" s="14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</row>
    <row r="116" spans="2:37" s="8" customFormat="1">
      <c r="B116" s="96"/>
      <c r="C116" s="96"/>
      <c r="D116" s="96"/>
      <c r="E116" s="14"/>
      <c r="F116" s="39"/>
      <c r="G116" s="14"/>
      <c r="H116" s="14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</row>
    <row r="117" spans="2:37" s="8" customFormat="1">
      <c r="B117" s="96"/>
      <c r="C117" s="96"/>
      <c r="D117" s="96"/>
      <c r="E117" s="14"/>
      <c r="F117" s="39"/>
      <c r="G117" s="14"/>
      <c r="H117" s="14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</row>
    <row r="118" spans="2:37" s="8" customFormat="1">
      <c r="B118" s="96"/>
      <c r="C118" s="96"/>
      <c r="D118" s="96"/>
      <c r="E118" s="14"/>
      <c r="F118" s="39"/>
      <c r="G118" s="14"/>
      <c r="H118" s="14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</row>
    <row r="119" spans="2:37" s="8" customFormat="1">
      <c r="B119" s="96"/>
      <c r="C119" s="96"/>
      <c r="D119" s="96"/>
      <c r="E119" s="14"/>
      <c r="F119" s="39"/>
      <c r="G119" s="14"/>
      <c r="H119" s="14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</row>
    <row r="120" spans="2:37" s="8" customFormat="1">
      <c r="B120" s="96"/>
      <c r="C120" s="96"/>
      <c r="D120" s="96"/>
      <c r="E120" s="14"/>
      <c r="F120" s="39"/>
      <c r="G120" s="14"/>
      <c r="H120" s="14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</row>
    <row r="121" spans="2:37" s="8" customFormat="1">
      <c r="B121" s="96"/>
      <c r="C121" s="96"/>
      <c r="D121" s="96"/>
      <c r="E121" s="14"/>
      <c r="F121" s="39"/>
      <c r="G121" s="14"/>
      <c r="H121" s="14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</row>
    <row r="122" spans="2:37" s="8" customFormat="1">
      <c r="B122" s="96"/>
      <c r="C122" s="96"/>
      <c r="D122" s="96"/>
      <c r="E122" s="14"/>
      <c r="F122" s="39"/>
      <c r="G122" s="14"/>
      <c r="H122" s="14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</row>
    <row r="123" spans="2:37" s="8" customFormat="1">
      <c r="B123" s="96"/>
      <c r="C123" s="96"/>
      <c r="D123" s="96"/>
      <c r="E123" s="14"/>
      <c r="F123" s="39"/>
      <c r="G123" s="14"/>
      <c r="H123" s="14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</row>
    <row r="124" spans="2:37" s="8" customFormat="1">
      <c r="B124" s="96"/>
      <c r="C124" s="96"/>
      <c r="D124" s="96"/>
      <c r="E124" s="14"/>
      <c r="F124" s="39"/>
      <c r="G124" s="14"/>
      <c r="H124" s="14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</row>
    <row r="125" spans="2:37" s="8" customFormat="1">
      <c r="B125" s="96"/>
      <c r="C125" s="96"/>
      <c r="D125" s="96"/>
      <c r="E125" s="14"/>
      <c r="F125" s="39"/>
      <c r="G125" s="14"/>
      <c r="H125" s="14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</row>
    <row r="126" spans="2:37" s="8" customFormat="1">
      <c r="B126" s="96"/>
      <c r="C126" s="96"/>
      <c r="D126" s="96"/>
      <c r="E126" s="14"/>
      <c r="F126" s="39"/>
      <c r="G126" s="14"/>
      <c r="H126" s="14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</row>
    <row r="127" spans="2:37" s="8" customFormat="1">
      <c r="B127" s="96"/>
      <c r="C127" s="96"/>
      <c r="D127" s="96"/>
      <c r="E127" s="14"/>
      <c r="F127" s="39"/>
      <c r="G127" s="14"/>
      <c r="H127" s="14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</row>
    <row r="128" spans="2:37" s="8" customFormat="1">
      <c r="B128" s="96"/>
      <c r="C128" s="96"/>
      <c r="D128" s="96"/>
      <c r="E128" s="14"/>
      <c r="F128" s="39"/>
      <c r="G128" s="14"/>
      <c r="H128" s="14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</row>
    <row r="129" spans="2:37" s="8" customFormat="1">
      <c r="B129" s="96"/>
      <c r="C129" s="96"/>
      <c r="D129" s="96"/>
      <c r="E129" s="14"/>
      <c r="F129" s="39"/>
      <c r="G129" s="14"/>
      <c r="H129" s="14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</row>
    <row r="130" spans="2:37" s="8" customFormat="1">
      <c r="B130" s="96"/>
      <c r="C130" s="96"/>
      <c r="D130" s="96"/>
      <c r="E130" s="14"/>
      <c r="F130" s="39"/>
      <c r="G130" s="14"/>
      <c r="H130" s="14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</row>
    <row r="131" spans="2:37" s="8" customFormat="1">
      <c r="B131" s="96"/>
      <c r="C131" s="96"/>
      <c r="D131" s="96"/>
      <c r="E131" s="14"/>
      <c r="F131" s="39"/>
      <c r="G131" s="14"/>
      <c r="H131" s="14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</row>
    <row r="132" spans="2:37" s="8" customFormat="1">
      <c r="B132" s="96"/>
      <c r="C132" s="96"/>
      <c r="D132" s="96"/>
      <c r="E132" s="14"/>
      <c r="F132" s="39"/>
      <c r="G132" s="14"/>
      <c r="H132" s="14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</row>
    <row r="133" spans="2:37" s="8" customFormat="1">
      <c r="B133" s="96"/>
      <c r="C133" s="96"/>
      <c r="D133" s="96"/>
      <c r="E133" s="14"/>
      <c r="F133" s="39"/>
      <c r="G133" s="14"/>
      <c r="H133" s="14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</row>
    <row r="134" spans="2:37" s="8" customFormat="1">
      <c r="B134" s="96"/>
      <c r="C134" s="96"/>
      <c r="D134" s="96"/>
      <c r="E134" s="14"/>
      <c r="F134" s="39"/>
      <c r="G134" s="14"/>
      <c r="H134" s="14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</row>
    <row r="135" spans="2:37" s="8" customFormat="1">
      <c r="B135" s="96"/>
      <c r="C135" s="96"/>
      <c r="D135" s="96"/>
      <c r="E135" s="14"/>
      <c r="F135" s="39"/>
      <c r="G135" s="14"/>
      <c r="H135" s="14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</row>
    <row r="136" spans="2:37" s="8" customFormat="1">
      <c r="B136" s="96"/>
      <c r="C136" s="96"/>
      <c r="D136" s="96"/>
      <c r="E136" s="14"/>
      <c r="F136" s="39"/>
      <c r="G136" s="14"/>
      <c r="H136" s="14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</row>
    <row r="137" spans="2:37" s="8" customFormat="1">
      <c r="B137" s="96"/>
      <c r="C137" s="96"/>
      <c r="D137" s="96"/>
      <c r="E137" s="14"/>
      <c r="F137" s="39"/>
      <c r="G137" s="14"/>
      <c r="H137" s="14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</row>
    <row r="138" spans="2:37" s="8" customFormat="1">
      <c r="B138" s="96"/>
      <c r="C138" s="96"/>
      <c r="D138" s="96"/>
      <c r="E138" s="14"/>
      <c r="F138" s="39"/>
      <c r="G138" s="14"/>
      <c r="H138" s="14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</row>
    <row r="139" spans="2:37" s="8" customFormat="1">
      <c r="B139" s="96"/>
      <c r="C139" s="96"/>
      <c r="D139" s="96"/>
      <c r="E139" s="14"/>
      <c r="F139" s="39"/>
      <c r="G139" s="14"/>
      <c r="H139" s="14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</row>
    <row r="140" spans="2:37" s="8" customFormat="1">
      <c r="B140" s="96"/>
      <c r="C140" s="96"/>
      <c r="D140" s="96"/>
      <c r="E140" s="14"/>
      <c r="F140" s="39"/>
      <c r="G140" s="14"/>
      <c r="H140" s="14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  <c r="AF140" s="96"/>
      <c r="AG140" s="96"/>
      <c r="AH140" s="96"/>
      <c r="AI140" s="96"/>
      <c r="AJ140" s="96"/>
      <c r="AK140" s="96"/>
    </row>
    <row r="141" spans="2:37" s="8" customFormat="1">
      <c r="B141" s="96"/>
      <c r="C141" s="96"/>
      <c r="D141" s="96"/>
      <c r="E141" s="14"/>
      <c r="F141" s="39"/>
      <c r="G141" s="14"/>
      <c r="H141" s="14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</row>
    <row r="142" spans="2:37" s="8" customFormat="1">
      <c r="B142" s="96"/>
      <c r="C142" s="96"/>
      <c r="D142" s="96"/>
      <c r="E142" s="14"/>
      <c r="F142" s="39"/>
      <c r="G142" s="14"/>
      <c r="H142" s="14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</row>
    <row r="143" spans="2:37" s="8" customFormat="1">
      <c r="B143" s="96"/>
      <c r="C143" s="96"/>
      <c r="D143" s="96"/>
      <c r="E143" s="14"/>
      <c r="F143" s="39"/>
      <c r="G143" s="14"/>
      <c r="H143" s="14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  <c r="AF143" s="96"/>
      <c r="AG143" s="96"/>
      <c r="AH143" s="96"/>
      <c r="AI143" s="96"/>
      <c r="AJ143" s="96"/>
      <c r="AK143" s="96"/>
    </row>
    <row r="144" spans="2:37" s="8" customFormat="1">
      <c r="B144" s="96"/>
      <c r="C144" s="96"/>
      <c r="D144" s="96"/>
      <c r="E144" s="14"/>
      <c r="F144" s="39"/>
      <c r="G144" s="14"/>
      <c r="H144" s="14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</row>
    <row r="145" spans="2:37" s="8" customFormat="1">
      <c r="B145" s="96"/>
      <c r="C145" s="96"/>
      <c r="D145" s="96"/>
      <c r="E145" s="14"/>
      <c r="F145" s="39"/>
      <c r="G145" s="14"/>
      <c r="H145" s="14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6"/>
      <c r="AJ145" s="96"/>
      <c r="AK145" s="96"/>
    </row>
    <row r="146" spans="2:37" s="8" customFormat="1">
      <c r="B146" s="96"/>
      <c r="C146" s="96"/>
      <c r="D146" s="96"/>
      <c r="E146" s="14"/>
      <c r="F146" s="39"/>
      <c r="G146" s="14"/>
      <c r="H146" s="14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</row>
    <row r="147" spans="2:37" s="8" customFormat="1">
      <c r="B147" s="96"/>
      <c r="C147" s="96"/>
      <c r="D147" s="96"/>
      <c r="E147" s="14"/>
      <c r="F147" s="39"/>
      <c r="G147" s="14"/>
      <c r="H147" s="14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96"/>
    </row>
    <row r="148" spans="2:37" s="8" customFormat="1">
      <c r="B148" s="96"/>
      <c r="C148" s="96"/>
      <c r="D148" s="96"/>
      <c r="E148" s="14"/>
      <c r="F148" s="39"/>
      <c r="G148" s="14"/>
      <c r="H148" s="14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</row>
    <row r="149" spans="2:37" s="8" customFormat="1">
      <c r="B149" s="96"/>
      <c r="C149" s="96"/>
      <c r="D149" s="96"/>
      <c r="E149" s="14"/>
      <c r="F149" s="39"/>
      <c r="G149" s="14"/>
      <c r="H149" s="14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</row>
    <row r="150" spans="2:37" s="8" customFormat="1">
      <c r="B150" s="96"/>
      <c r="C150" s="96"/>
      <c r="D150" s="96"/>
      <c r="E150" s="14"/>
      <c r="F150" s="39"/>
      <c r="G150" s="14"/>
      <c r="H150" s="14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  <c r="AF150" s="96"/>
      <c r="AG150" s="96"/>
      <c r="AH150" s="96"/>
      <c r="AI150" s="96"/>
      <c r="AJ150" s="96"/>
      <c r="AK150" s="96"/>
    </row>
    <row r="151" spans="2:37" s="8" customFormat="1">
      <c r="B151" s="96"/>
      <c r="C151" s="96"/>
      <c r="D151" s="96"/>
      <c r="E151" s="14"/>
      <c r="F151" s="39"/>
      <c r="G151" s="14"/>
      <c r="H151" s="14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6"/>
      <c r="AJ151" s="96"/>
      <c r="AK151" s="96"/>
    </row>
    <row r="152" spans="2:37" s="8" customFormat="1">
      <c r="B152" s="96"/>
      <c r="C152" s="96"/>
      <c r="D152" s="96"/>
      <c r="E152" s="14"/>
      <c r="F152" s="39"/>
      <c r="G152" s="14"/>
      <c r="H152" s="14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6"/>
      <c r="AJ152" s="96"/>
      <c r="AK152" s="96"/>
    </row>
    <row r="153" spans="2:37" s="8" customFormat="1">
      <c r="B153" s="96"/>
      <c r="C153" s="96"/>
      <c r="D153" s="96"/>
      <c r="E153" s="14"/>
      <c r="F153" s="39"/>
      <c r="G153" s="14"/>
      <c r="H153" s="14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6"/>
      <c r="AJ153" s="96"/>
      <c r="AK153" s="96"/>
    </row>
    <row r="154" spans="2:37" s="8" customFormat="1">
      <c r="B154" s="96"/>
      <c r="C154" s="96"/>
      <c r="D154" s="96"/>
      <c r="E154" s="14"/>
      <c r="F154" s="39"/>
      <c r="G154" s="14"/>
      <c r="H154" s="14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6"/>
      <c r="AG154" s="96"/>
      <c r="AH154" s="96"/>
      <c r="AI154" s="96"/>
      <c r="AJ154" s="96"/>
      <c r="AK154" s="96"/>
    </row>
    <row r="155" spans="2:37" s="8" customFormat="1">
      <c r="B155" s="96"/>
      <c r="C155" s="96"/>
      <c r="D155" s="96"/>
      <c r="E155" s="14"/>
      <c r="F155" s="39"/>
      <c r="G155" s="14"/>
      <c r="H155" s="14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</row>
    <row r="156" spans="2:37" s="8" customFormat="1">
      <c r="B156" s="96"/>
      <c r="C156" s="96"/>
      <c r="D156" s="96"/>
      <c r="E156" s="14"/>
      <c r="F156" s="39"/>
      <c r="G156" s="14"/>
      <c r="H156" s="14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</row>
    <row r="157" spans="2:37" s="8" customFormat="1">
      <c r="B157" s="96"/>
      <c r="C157" s="96"/>
      <c r="D157" s="96"/>
      <c r="E157" s="14"/>
      <c r="F157" s="39"/>
      <c r="G157" s="14"/>
      <c r="H157" s="14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</row>
    <row r="158" spans="2:37" s="8" customFormat="1">
      <c r="B158" s="96"/>
      <c r="C158" s="96"/>
      <c r="D158" s="96"/>
      <c r="E158" s="14"/>
      <c r="F158" s="39"/>
      <c r="G158" s="14"/>
      <c r="H158" s="14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</row>
    <row r="159" spans="2:37" s="8" customFormat="1">
      <c r="B159" s="96"/>
      <c r="C159" s="96"/>
      <c r="D159" s="96"/>
      <c r="E159" s="14"/>
      <c r="F159" s="39"/>
      <c r="G159" s="14"/>
      <c r="H159" s="14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</row>
    <row r="160" spans="2:37" s="8" customFormat="1">
      <c r="B160" s="96"/>
      <c r="C160" s="96"/>
      <c r="D160" s="96"/>
      <c r="E160" s="14"/>
      <c r="F160" s="39"/>
      <c r="G160" s="14"/>
      <c r="H160" s="14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</row>
    <row r="161" spans="2:37" s="8" customFormat="1">
      <c r="B161" s="96"/>
      <c r="C161" s="96"/>
      <c r="D161" s="96"/>
      <c r="E161" s="14"/>
      <c r="F161" s="39"/>
      <c r="G161" s="14"/>
      <c r="H161" s="14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</row>
    <row r="162" spans="2:37" s="8" customFormat="1">
      <c r="B162" s="96"/>
      <c r="C162" s="96"/>
      <c r="D162" s="96"/>
      <c r="E162" s="14"/>
      <c r="F162" s="39"/>
      <c r="G162" s="14"/>
      <c r="H162" s="14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/>
      <c r="AF162" s="96"/>
      <c r="AG162" s="96"/>
      <c r="AH162" s="96"/>
      <c r="AI162" s="96"/>
      <c r="AJ162" s="96"/>
      <c r="AK162" s="96"/>
    </row>
    <row r="163" spans="2:37" s="8" customFormat="1">
      <c r="B163" s="96"/>
      <c r="C163" s="96"/>
      <c r="D163" s="96"/>
      <c r="E163" s="14"/>
      <c r="F163" s="39"/>
      <c r="G163" s="14"/>
      <c r="H163" s="14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</row>
    <row r="164" spans="2:37" s="8" customFormat="1">
      <c r="B164" s="96"/>
      <c r="C164" s="96"/>
      <c r="D164" s="96"/>
      <c r="E164" s="14"/>
      <c r="F164" s="39"/>
      <c r="G164" s="14"/>
      <c r="H164" s="14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</row>
    <row r="165" spans="2:37" s="8" customFormat="1">
      <c r="B165" s="96"/>
      <c r="C165" s="96"/>
      <c r="D165" s="96"/>
      <c r="E165" s="14"/>
      <c r="F165" s="39"/>
      <c r="G165" s="14"/>
      <c r="H165" s="14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</row>
    <row r="166" spans="2:37" s="8" customFormat="1">
      <c r="B166" s="96"/>
      <c r="C166" s="96"/>
      <c r="D166" s="96"/>
      <c r="E166" s="14"/>
      <c r="F166" s="39"/>
      <c r="G166" s="14"/>
      <c r="H166" s="14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  <c r="AB166" s="96"/>
      <c r="AC166" s="96"/>
      <c r="AD166" s="96"/>
      <c r="AE166" s="96"/>
      <c r="AF166" s="96"/>
      <c r="AG166" s="96"/>
      <c r="AH166" s="96"/>
      <c r="AI166" s="96"/>
      <c r="AJ166" s="96"/>
      <c r="AK166" s="96"/>
    </row>
    <row r="167" spans="2:37" s="8" customFormat="1">
      <c r="B167" s="96"/>
      <c r="C167" s="96"/>
      <c r="D167" s="96"/>
      <c r="E167" s="14"/>
      <c r="F167" s="39"/>
      <c r="G167" s="14"/>
      <c r="H167" s="14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  <c r="AB167" s="96"/>
      <c r="AC167" s="96"/>
      <c r="AD167" s="96"/>
      <c r="AE167" s="96"/>
      <c r="AF167" s="96"/>
      <c r="AG167" s="96"/>
      <c r="AH167" s="96"/>
      <c r="AI167" s="96"/>
      <c r="AJ167" s="96"/>
      <c r="AK167" s="96"/>
    </row>
    <row r="168" spans="2:37" s="8" customFormat="1">
      <c r="B168" s="96"/>
      <c r="C168" s="96"/>
      <c r="D168" s="96"/>
      <c r="E168" s="14"/>
      <c r="F168" s="39"/>
      <c r="G168" s="14"/>
      <c r="H168" s="14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  <c r="AB168" s="96"/>
      <c r="AC168" s="96"/>
      <c r="AD168" s="96"/>
      <c r="AE168" s="96"/>
      <c r="AF168" s="96"/>
      <c r="AG168" s="96"/>
      <c r="AH168" s="96"/>
      <c r="AI168" s="96"/>
      <c r="AJ168" s="96"/>
      <c r="AK168" s="96"/>
    </row>
    <row r="169" spans="2:37" s="8" customFormat="1">
      <c r="B169" s="96"/>
      <c r="C169" s="96"/>
      <c r="D169" s="96"/>
      <c r="E169" s="14"/>
      <c r="F169" s="39"/>
      <c r="G169" s="14"/>
      <c r="H169" s="14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</row>
    <row r="170" spans="2:37" s="8" customFormat="1">
      <c r="B170" s="96"/>
      <c r="C170" s="96"/>
      <c r="D170" s="96"/>
      <c r="E170" s="14"/>
      <c r="F170" s="39"/>
      <c r="G170" s="14"/>
      <c r="H170" s="14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  <c r="AB170" s="96"/>
      <c r="AC170" s="96"/>
      <c r="AD170" s="96"/>
      <c r="AE170" s="96"/>
      <c r="AF170" s="96"/>
      <c r="AG170" s="96"/>
      <c r="AH170" s="96"/>
      <c r="AI170" s="96"/>
      <c r="AJ170" s="96"/>
      <c r="AK170" s="96"/>
    </row>
    <row r="171" spans="2:37" s="8" customFormat="1">
      <c r="B171" s="96"/>
      <c r="C171" s="96"/>
      <c r="D171" s="96"/>
      <c r="E171" s="14"/>
      <c r="F171" s="39"/>
      <c r="G171" s="14"/>
      <c r="H171" s="14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</row>
    <row r="172" spans="2:37" s="8" customFormat="1">
      <c r="B172" s="96"/>
      <c r="C172" s="96"/>
      <c r="D172" s="96"/>
      <c r="E172" s="14"/>
      <c r="F172" s="39"/>
      <c r="G172" s="14"/>
      <c r="H172" s="14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</row>
    <row r="173" spans="2:37" s="8" customFormat="1">
      <c r="B173" s="96"/>
      <c r="C173" s="96"/>
      <c r="D173" s="96"/>
      <c r="E173" s="14"/>
      <c r="F173" s="39"/>
      <c r="G173" s="14"/>
      <c r="H173" s="14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</row>
    <row r="174" spans="2:37" s="8" customFormat="1">
      <c r="B174" s="96"/>
      <c r="C174" s="96"/>
      <c r="D174" s="96"/>
      <c r="E174" s="14"/>
      <c r="F174" s="39"/>
      <c r="G174" s="14"/>
      <c r="H174" s="14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  <c r="AB174" s="96"/>
      <c r="AC174" s="96"/>
      <c r="AD174" s="96"/>
      <c r="AE174" s="96"/>
      <c r="AF174" s="96"/>
      <c r="AG174" s="96"/>
      <c r="AH174" s="96"/>
      <c r="AI174" s="96"/>
      <c r="AJ174" s="96"/>
      <c r="AK174" s="96"/>
    </row>
    <row r="175" spans="2:37" s="8" customFormat="1">
      <c r="B175" s="96"/>
      <c r="C175" s="96"/>
      <c r="D175" s="96"/>
      <c r="E175" s="14"/>
      <c r="F175" s="39"/>
      <c r="G175" s="14"/>
      <c r="H175" s="14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  <c r="AB175" s="96"/>
      <c r="AC175" s="96"/>
      <c r="AD175" s="96"/>
      <c r="AE175" s="96"/>
      <c r="AF175" s="96"/>
      <c r="AG175" s="96"/>
      <c r="AH175" s="96"/>
      <c r="AI175" s="96"/>
      <c r="AJ175" s="96"/>
      <c r="AK175" s="96"/>
    </row>
    <row r="176" spans="2:37" s="8" customFormat="1">
      <c r="B176" s="96"/>
      <c r="C176" s="96"/>
      <c r="D176" s="96"/>
      <c r="E176" s="14"/>
      <c r="F176" s="39"/>
      <c r="G176" s="14"/>
      <c r="H176" s="14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  <c r="AB176" s="96"/>
      <c r="AC176" s="96"/>
      <c r="AD176" s="96"/>
      <c r="AE176" s="96"/>
      <c r="AF176" s="96"/>
      <c r="AG176" s="96"/>
      <c r="AH176" s="96"/>
      <c r="AI176" s="96"/>
      <c r="AJ176" s="96"/>
      <c r="AK176" s="96"/>
    </row>
    <row r="177" spans="2:37" s="8" customFormat="1">
      <c r="B177" s="96"/>
      <c r="C177" s="96"/>
      <c r="D177" s="96"/>
      <c r="E177" s="14"/>
      <c r="F177" s="39"/>
      <c r="G177" s="14"/>
      <c r="H177" s="14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  <c r="AB177" s="96"/>
      <c r="AC177" s="96"/>
      <c r="AD177" s="96"/>
      <c r="AE177" s="96"/>
      <c r="AF177" s="96"/>
      <c r="AG177" s="96"/>
      <c r="AH177" s="96"/>
      <c r="AI177" s="96"/>
      <c r="AJ177" s="96"/>
      <c r="AK177" s="96"/>
    </row>
    <row r="178" spans="2:37" s="8" customFormat="1">
      <c r="B178" s="96"/>
      <c r="C178" s="96"/>
      <c r="D178" s="96"/>
      <c r="E178" s="14"/>
      <c r="F178" s="39"/>
      <c r="G178" s="14"/>
      <c r="H178" s="14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  <c r="AA178" s="96"/>
      <c r="AB178" s="96"/>
      <c r="AC178" s="96"/>
      <c r="AD178" s="96"/>
      <c r="AE178" s="96"/>
      <c r="AF178" s="96"/>
      <c r="AG178" s="96"/>
      <c r="AH178" s="96"/>
      <c r="AI178" s="96"/>
      <c r="AJ178" s="96"/>
      <c r="AK178" s="96"/>
    </row>
    <row r="179" spans="2:37" s="8" customFormat="1">
      <c r="B179" s="96"/>
      <c r="C179" s="96"/>
      <c r="D179" s="96"/>
      <c r="E179" s="14"/>
      <c r="F179" s="39"/>
      <c r="G179" s="14"/>
      <c r="H179" s="14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  <c r="AA179" s="96"/>
      <c r="AB179" s="96"/>
      <c r="AC179" s="96"/>
      <c r="AD179" s="96"/>
      <c r="AE179" s="96"/>
      <c r="AF179" s="96"/>
      <c r="AG179" s="96"/>
      <c r="AH179" s="96"/>
      <c r="AI179" s="96"/>
      <c r="AJ179" s="96"/>
      <c r="AK179" s="96"/>
    </row>
    <row r="180" spans="2:37" s="8" customFormat="1">
      <c r="B180" s="96"/>
      <c r="C180" s="96"/>
      <c r="D180" s="96"/>
      <c r="E180" s="14"/>
      <c r="F180" s="39"/>
      <c r="G180" s="14"/>
      <c r="H180" s="14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</row>
    <row r="181" spans="2:37" s="8" customFormat="1">
      <c r="B181" s="96"/>
      <c r="C181" s="96"/>
      <c r="D181" s="96"/>
      <c r="E181" s="14"/>
      <c r="F181" s="39"/>
      <c r="G181" s="14"/>
      <c r="H181" s="14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  <c r="AA181" s="96"/>
      <c r="AB181" s="96"/>
      <c r="AC181" s="96"/>
      <c r="AD181" s="96"/>
      <c r="AE181" s="96"/>
      <c r="AF181" s="96"/>
      <c r="AG181" s="96"/>
      <c r="AH181" s="96"/>
      <c r="AI181" s="96"/>
      <c r="AJ181" s="96"/>
      <c r="AK181" s="96"/>
    </row>
    <row r="182" spans="2:37" s="8" customFormat="1">
      <c r="B182" s="96"/>
      <c r="C182" s="96"/>
      <c r="D182" s="96"/>
      <c r="E182" s="14"/>
      <c r="F182" s="39"/>
      <c r="G182" s="14"/>
      <c r="H182" s="14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  <c r="AA182" s="96"/>
      <c r="AB182" s="96"/>
      <c r="AC182" s="96"/>
      <c r="AD182" s="96"/>
      <c r="AE182" s="96"/>
      <c r="AF182" s="96"/>
      <c r="AG182" s="96"/>
      <c r="AH182" s="96"/>
      <c r="AI182" s="96"/>
      <c r="AJ182" s="96"/>
      <c r="AK182" s="96"/>
    </row>
    <row r="183" spans="2:37" s="8" customFormat="1">
      <c r="B183" s="96"/>
      <c r="C183" s="96"/>
      <c r="D183" s="96"/>
      <c r="E183" s="14"/>
      <c r="F183" s="39"/>
      <c r="G183" s="14"/>
      <c r="H183" s="14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  <c r="AA183" s="96"/>
      <c r="AB183" s="96"/>
      <c r="AC183" s="96"/>
      <c r="AD183" s="96"/>
      <c r="AE183" s="96"/>
      <c r="AF183" s="96"/>
      <c r="AG183" s="96"/>
      <c r="AH183" s="96"/>
      <c r="AI183" s="96"/>
      <c r="AJ183" s="96"/>
      <c r="AK183" s="96"/>
    </row>
    <row r="184" spans="2:37" s="8" customFormat="1">
      <c r="B184" s="96"/>
      <c r="C184" s="96"/>
      <c r="D184" s="96"/>
      <c r="E184" s="14"/>
      <c r="F184" s="39"/>
      <c r="G184" s="14"/>
      <c r="H184" s="14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</row>
    <row r="185" spans="2:37" s="8" customFormat="1">
      <c r="B185" s="96"/>
      <c r="C185" s="96"/>
      <c r="D185" s="96"/>
      <c r="E185" s="14"/>
      <c r="F185" s="39"/>
      <c r="G185" s="14"/>
      <c r="H185" s="14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  <c r="AB185" s="96"/>
      <c r="AC185" s="96"/>
      <c r="AD185" s="96"/>
      <c r="AE185" s="96"/>
      <c r="AF185" s="96"/>
      <c r="AG185" s="96"/>
      <c r="AH185" s="96"/>
      <c r="AI185" s="96"/>
      <c r="AJ185" s="96"/>
      <c r="AK185" s="96"/>
    </row>
    <row r="186" spans="2:37" s="8" customFormat="1">
      <c r="B186" s="96"/>
      <c r="C186" s="96"/>
      <c r="D186" s="96"/>
      <c r="E186" s="14"/>
      <c r="F186" s="39"/>
      <c r="G186" s="14"/>
      <c r="H186" s="14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</row>
    <row r="187" spans="2:37" s="8" customFormat="1">
      <c r="B187" s="96"/>
      <c r="C187" s="96"/>
      <c r="D187" s="96"/>
      <c r="E187" s="14"/>
      <c r="F187" s="39"/>
      <c r="G187" s="14"/>
      <c r="H187" s="14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  <c r="AB187" s="96"/>
      <c r="AC187" s="96"/>
      <c r="AD187" s="96"/>
      <c r="AE187" s="96"/>
      <c r="AF187" s="96"/>
      <c r="AG187" s="96"/>
      <c r="AH187" s="96"/>
      <c r="AI187" s="96"/>
      <c r="AJ187" s="96"/>
      <c r="AK187" s="96"/>
    </row>
    <row r="188" spans="2:37" s="8" customFormat="1">
      <c r="B188" s="96"/>
      <c r="C188" s="96"/>
      <c r="D188" s="96"/>
      <c r="E188" s="14"/>
      <c r="F188" s="39"/>
      <c r="G188" s="14"/>
      <c r="H188" s="14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</row>
    <row r="189" spans="2:37" s="8" customFormat="1">
      <c r="B189" s="96"/>
      <c r="C189" s="96"/>
      <c r="D189" s="96"/>
      <c r="E189" s="14"/>
      <c r="F189" s="39"/>
      <c r="G189" s="14"/>
      <c r="H189" s="14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</row>
    <row r="190" spans="2:37" s="8" customFormat="1">
      <c r="B190" s="96"/>
      <c r="C190" s="96"/>
      <c r="D190" s="96"/>
      <c r="E190" s="14"/>
      <c r="F190" s="39"/>
      <c r="G190" s="14"/>
      <c r="H190" s="14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6"/>
      <c r="AE190" s="96"/>
      <c r="AF190" s="96"/>
      <c r="AG190" s="96"/>
      <c r="AH190" s="96"/>
      <c r="AI190" s="96"/>
      <c r="AJ190" s="96"/>
      <c r="AK190" s="96"/>
    </row>
    <row r="191" spans="2:37" s="8" customFormat="1">
      <c r="B191" s="96"/>
      <c r="C191" s="96"/>
      <c r="D191" s="96"/>
      <c r="E191" s="14"/>
      <c r="F191" s="39"/>
      <c r="G191" s="14"/>
      <c r="H191" s="14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</row>
    <row r="192" spans="2:37" s="8" customFormat="1">
      <c r="B192" s="96"/>
      <c r="C192" s="96"/>
      <c r="D192" s="96"/>
      <c r="E192" s="14"/>
      <c r="F192" s="39"/>
      <c r="G192" s="14"/>
      <c r="H192" s="14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</row>
    <row r="193" spans="2:37" s="8" customFormat="1">
      <c r="B193" s="96"/>
      <c r="C193" s="96"/>
      <c r="D193" s="96"/>
      <c r="E193" s="14"/>
      <c r="F193" s="39"/>
      <c r="G193" s="14"/>
      <c r="H193" s="14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  <c r="AB193" s="96"/>
      <c r="AC193" s="96"/>
      <c r="AD193" s="96"/>
      <c r="AE193" s="96"/>
      <c r="AF193" s="96"/>
      <c r="AG193" s="96"/>
      <c r="AH193" s="96"/>
      <c r="AI193" s="96"/>
      <c r="AJ193" s="96"/>
      <c r="AK193" s="96"/>
    </row>
    <row r="194" spans="2:37" s="8" customFormat="1">
      <c r="B194" s="96"/>
      <c r="C194" s="96"/>
      <c r="D194" s="96"/>
      <c r="E194" s="14"/>
      <c r="F194" s="39"/>
      <c r="G194" s="14"/>
      <c r="H194" s="14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  <c r="AB194" s="96"/>
      <c r="AC194" s="96"/>
      <c r="AD194" s="96"/>
      <c r="AE194" s="96"/>
      <c r="AF194" s="96"/>
      <c r="AG194" s="96"/>
      <c r="AH194" s="96"/>
      <c r="AI194" s="96"/>
      <c r="AJ194" s="96"/>
      <c r="AK194" s="96"/>
    </row>
    <row r="195" spans="2:37" s="8" customFormat="1">
      <c r="B195" s="96"/>
      <c r="C195" s="96"/>
      <c r="D195" s="96"/>
      <c r="E195" s="14"/>
      <c r="F195" s="39"/>
      <c r="G195" s="14"/>
      <c r="H195" s="14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  <c r="AA195" s="96"/>
      <c r="AB195" s="96"/>
      <c r="AC195" s="96"/>
      <c r="AD195" s="96"/>
      <c r="AE195" s="96"/>
      <c r="AF195" s="96"/>
      <c r="AG195" s="96"/>
      <c r="AH195" s="96"/>
      <c r="AI195" s="96"/>
      <c r="AJ195" s="96"/>
      <c r="AK195" s="96"/>
    </row>
    <row r="196" spans="2:37" s="8" customFormat="1">
      <c r="B196" s="96"/>
      <c r="C196" s="96"/>
      <c r="D196" s="96"/>
      <c r="E196" s="14"/>
      <c r="F196" s="39"/>
      <c r="G196" s="14"/>
      <c r="H196" s="14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</row>
    <row r="197" spans="2:37" s="8" customFormat="1">
      <c r="B197" s="96"/>
      <c r="C197" s="96"/>
      <c r="D197" s="96"/>
      <c r="E197" s="14"/>
      <c r="F197" s="39"/>
      <c r="G197" s="14"/>
      <c r="H197" s="14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</row>
    <row r="198" spans="2:37" s="8" customFormat="1">
      <c r="B198" s="96"/>
      <c r="C198" s="96"/>
      <c r="D198" s="96"/>
      <c r="E198" s="14"/>
      <c r="F198" s="39"/>
      <c r="G198" s="14"/>
      <c r="H198" s="14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  <c r="AA198" s="96"/>
      <c r="AB198" s="96"/>
      <c r="AC198" s="96"/>
      <c r="AD198" s="96"/>
      <c r="AE198" s="96"/>
      <c r="AF198" s="96"/>
      <c r="AG198" s="96"/>
      <c r="AH198" s="96"/>
      <c r="AI198" s="96"/>
      <c r="AJ198" s="96"/>
      <c r="AK198" s="96"/>
    </row>
    <row r="199" spans="2:37" s="8" customFormat="1">
      <c r="B199" s="96"/>
      <c r="C199" s="96"/>
      <c r="D199" s="96"/>
      <c r="E199" s="14"/>
      <c r="F199" s="39"/>
      <c r="G199" s="14"/>
      <c r="H199" s="14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  <c r="AA199" s="96"/>
      <c r="AB199" s="96"/>
      <c r="AC199" s="96"/>
      <c r="AD199" s="96"/>
      <c r="AE199" s="96"/>
      <c r="AF199" s="96"/>
      <c r="AG199" s="96"/>
      <c r="AH199" s="96"/>
      <c r="AI199" s="96"/>
      <c r="AJ199" s="96"/>
      <c r="AK199" s="96"/>
    </row>
    <row r="200" spans="2:37" s="8" customFormat="1">
      <c r="B200" s="96"/>
      <c r="C200" s="96"/>
      <c r="D200" s="96"/>
      <c r="E200" s="14"/>
      <c r="F200" s="39"/>
      <c r="G200" s="14"/>
      <c r="H200" s="14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6"/>
    </row>
    <row r="201" spans="2:37" s="8" customFormat="1">
      <c r="B201" s="96"/>
      <c r="C201" s="96"/>
      <c r="D201" s="96"/>
      <c r="E201" s="14"/>
      <c r="F201" s="39"/>
      <c r="G201" s="14"/>
      <c r="H201" s="14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  <c r="AB201" s="96"/>
      <c r="AC201" s="96"/>
      <c r="AD201" s="96"/>
      <c r="AE201" s="96"/>
      <c r="AF201" s="96"/>
      <c r="AG201" s="96"/>
      <c r="AH201" s="96"/>
      <c r="AI201" s="96"/>
      <c r="AJ201" s="96"/>
      <c r="AK201" s="96"/>
    </row>
    <row r="202" spans="2:37" s="8" customFormat="1">
      <c r="B202" s="96"/>
      <c r="C202" s="96"/>
      <c r="D202" s="96"/>
      <c r="E202" s="14"/>
      <c r="F202" s="39"/>
      <c r="G202" s="14"/>
      <c r="H202" s="14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</row>
    <row r="203" spans="2:37" s="8" customFormat="1">
      <c r="B203" s="96"/>
      <c r="C203" s="96"/>
      <c r="D203" s="96"/>
      <c r="E203" s="14"/>
      <c r="F203" s="39"/>
      <c r="G203" s="14"/>
      <c r="H203" s="14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  <c r="AA203" s="96"/>
      <c r="AB203" s="96"/>
      <c r="AC203" s="96"/>
      <c r="AD203" s="96"/>
      <c r="AE203" s="96"/>
      <c r="AF203" s="96"/>
      <c r="AG203" s="96"/>
      <c r="AH203" s="96"/>
      <c r="AI203" s="96"/>
      <c r="AJ203" s="96"/>
      <c r="AK203" s="96"/>
    </row>
    <row r="204" spans="2:37" s="8" customFormat="1">
      <c r="B204" s="96"/>
      <c r="C204" s="96"/>
      <c r="D204" s="96"/>
      <c r="E204" s="14"/>
      <c r="F204" s="39"/>
      <c r="G204" s="14"/>
      <c r="H204" s="14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6"/>
      <c r="AJ204" s="96"/>
      <c r="AK204" s="96"/>
    </row>
    <row r="205" spans="2:37" s="8" customFormat="1">
      <c r="B205" s="96"/>
      <c r="C205" s="96"/>
      <c r="D205" s="96"/>
      <c r="E205" s="14"/>
      <c r="F205" s="39"/>
      <c r="G205" s="14"/>
      <c r="H205" s="14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  <c r="AA205" s="96"/>
      <c r="AB205" s="96"/>
      <c r="AC205" s="96"/>
      <c r="AD205" s="96"/>
      <c r="AE205" s="96"/>
      <c r="AF205" s="96"/>
      <c r="AG205" s="96"/>
      <c r="AH205" s="96"/>
      <c r="AI205" s="96"/>
      <c r="AJ205" s="96"/>
      <c r="AK205" s="96"/>
    </row>
    <row r="206" spans="2:37" s="8" customFormat="1">
      <c r="B206" s="96"/>
      <c r="C206" s="96"/>
      <c r="D206" s="96"/>
      <c r="E206" s="14"/>
      <c r="F206" s="39"/>
      <c r="G206" s="14"/>
      <c r="H206" s="14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  <c r="AA206" s="96"/>
      <c r="AB206" s="96"/>
      <c r="AC206" s="96"/>
      <c r="AD206" s="96"/>
      <c r="AE206" s="96"/>
      <c r="AF206" s="96"/>
      <c r="AG206" s="96"/>
      <c r="AH206" s="96"/>
      <c r="AI206" s="96"/>
      <c r="AJ206" s="96"/>
      <c r="AK206" s="96"/>
    </row>
    <row r="207" spans="2:37" s="8" customFormat="1">
      <c r="B207" s="96"/>
      <c r="C207" s="96"/>
      <c r="D207" s="96"/>
      <c r="E207" s="14"/>
      <c r="F207" s="39"/>
      <c r="G207" s="14"/>
      <c r="H207" s="14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</row>
    <row r="208" spans="2:37" s="8" customFormat="1">
      <c r="B208" s="96"/>
      <c r="C208" s="96"/>
      <c r="D208" s="96"/>
      <c r="E208" s="14"/>
      <c r="F208" s="39"/>
      <c r="G208" s="14"/>
      <c r="H208" s="14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  <c r="AA208" s="96"/>
      <c r="AB208" s="96"/>
      <c r="AC208" s="96"/>
      <c r="AD208" s="96"/>
      <c r="AE208" s="96"/>
      <c r="AF208" s="96"/>
      <c r="AG208" s="96"/>
      <c r="AH208" s="96"/>
      <c r="AI208" s="96"/>
      <c r="AJ208" s="96"/>
      <c r="AK208" s="96"/>
    </row>
    <row r="209" spans="2:37" s="8" customFormat="1">
      <c r="B209" s="96"/>
      <c r="C209" s="96"/>
      <c r="D209" s="96"/>
      <c r="E209" s="14"/>
      <c r="F209" s="39"/>
      <c r="G209" s="14"/>
      <c r="H209" s="14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96"/>
      <c r="AB209" s="96"/>
      <c r="AC209" s="96"/>
      <c r="AD209" s="96"/>
      <c r="AE209" s="96"/>
      <c r="AF209" s="96"/>
      <c r="AG209" s="96"/>
      <c r="AH209" s="96"/>
      <c r="AI209" s="96"/>
      <c r="AJ209" s="96"/>
      <c r="AK209" s="96"/>
    </row>
    <row r="210" spans="2:37" s="8" customFormat="1">
      <c r="B210" s="96"/>
      <c r="C210" s="96"/>
      <c r="D210" s="96"/>
      <c r="E210" s="14"/>
      <c r="F210" s="39"/>
      <c r="G210" s="14"/>
      <c r="H210" s="14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  <c r="AA210" s="96"/>
      <c r="AB210" s="96"/>
      <c r="AC210" s="96"/>
      <c r="AD210" s="96"/>
      <c r="AE210" s="96"/>
      <c r="AF210" s="96"/>
      <c r="AG210" s="96"/>
      <c r="AH210" s="96"/>
      <c r="AI210" s="96"/>
      <c r="AJ210" s="96"/>
      <c r="AK210" s="96"/>
    </row>
    <row r="211" spans="2:37" s="8" customFormat="1">
      <c r="B211" s="96"/>
      <c r="C211" s="96"/>
      <c r="D211" s="96"/>
      <c r="E211" s="14"/>
      <c r="F211" s="39"/>
      <c r="G211" s="14"/>
      <c r="H211" s="14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  <c r="AA211" s="96"/>
      <c r="AB211" s="96"/>
      <c r="AC211" s="96"/>
      <c r="AD211" s="96"/>
      <c r="AE211" s="96"/>
      <c r="AF211" s="96"/>
      <c r="AG211" s="96"/>
      <c r="AH211" s="96"/>
      <c r="AI211" s="96"/>
      <c r="AJ211" s="96"/>
      <c r="AK211" s="96"/>
    </row>
    <row r="212" spans="2:37" s="8" customFormat="1">
      <c r="B212" s="96"/>
      <c r="C212" s="96"/>
      <c r="D212" s="96"/>
      <c r="E212" s="14"/>
      <c r="F212" s="39"/>
      <c r="G212" s="14"/>
      <c r="H212" s="14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  <c r="AB212" s="96"/>
      <c r="AC212" s="96"/>
      <c r="AD212" s="96"/>
      <c r="AE212" s="96"/>
      <c r="AF212" s="96"/>
      <c r="AG212" s="96"/>
      <c r="AH212" s="96"/>
      <c r="AI212" s="96"/>
      <c r="AJ212" s="96"/>
      <c r="AK212" s="96"/>
    </row>
    <row r="213" spans="2:37" s="8" customFormat="1">
      <c r="B213" s="96"/>
      <c r="C213" s="96"/>
      <c r="D213" s="96"/>
      <c r="E213" s="14"/>
      <c r="F213" s="39"/>
      <c r="G213" s="14"/>
      <c r="H213" s="14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  <c r="AB213" s="96"/>
      <c r="AC213" s="96"/>
      <c r="AD213" s="96"/>
      <c r="AE213" s="96"/>
      <c r="AF213" s="96"/>
      <c r="AG213" s="96"/>
      <c r="AH213" s="96"/>
      <c r="AI213" s="96"/>
      <c r="AJ213" s="96"/>
      <c r="AK213" s="96"/>
    </row>
    <row r="214" spans="2:37" s="8" customFormat="1">
      <c r="B214" s="96"/>
      <c r="C214" s="96"/>
      <c r="D214" s="96"/>
      <c r="E214" s="14"/>
      <c r="F214" s="39"/>
      <c r="G214" s="14"/>
      <c r="H214" s="14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  <c r="AA214" s="96"/>
      <c r="AB214" s="96"/>
      <c r="AC214" s="96"/>
      <c r="AD214" s="96"/>
      <c r="AE214" s="96"/>
      <c r="AF214" s="96"/>
      <c r="AG214" s="96"/>
      <c r="AH214" s="96"/>
      <c r="AI214" s="96"/>
      <c r="AJ214" s="96"/>
      <c r="AK214" s="96"/>
    </row>
    <row r="215" spans="2:37" s="8" customFormat="1">
      <c r="B215" s="96"/>
      <c r="C215" s="96"/>
      <c r="D215" s="96"/>
      <c r="E215" s="14"/>
      <c r="F215" s="39"/>
      <c r="G215" s="14"/>
      <c r="H215" s="14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  <c r="AA215" s="96"/>
      <c r="AB215" s="96"/>
      <c r="AC215" s="96"/>
      <c r="AD215" s="96"/>
      <c r="AE215" s="96"/>
      <c r="AF215" s="96"/>
      <c r="AG215" s="96"/>
      <c r="AH215" s="96"/>
      <c r="AI215" s="96"/>
      <c r="AJ215" s="96"/>
      <c r="AK215" s="96"/>
    </row>
    <row r="216" spans="2:37" s="8" customFormat="1">
      <c r="B216" s="96"/>
      <c r="C216" s="96"/>
      <c r="D216" s="96"/>
      <c r="E216" s="14"/>
      <c r="F216" s="39"/>
      <c r="G216" s="14"/>
      <c r="H216" s="14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  <c r="AB216" s="96"/>
      <c r="AC216" s="96"/>
      <c r="AD216" s="96"/>
      <c r="AE216" s="96"/>
      <c r="AF216" s="96"/>
      <c r="AG216" s="96"/>
      <c r="AH216" s="96"/>
      <c r="AI216" s="96"/>
      <c r="AJ216" s="96"/>
      <c r="AK216" s="96"/>
    </row>
    <row r="217" spans="2:37" s="8" customFormat="1">
      <c r="B217" s="96"/>
      <c r="C217" s="96"/>
      <c r="D217" s="96"/>
      <c r="E217" s="14"/>
      <c r="F217" s="39"/>
      <c r="G217" s="14"/>
      <c r="H217" s="14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  <c r="AA217" s="96"/>
      <c r="AB217" s="96"/>
      <c r="AC217" s="96"/>
      <c r="AD217" s="96"/>
      <c r="AE217" s="96"/>
      <c r="AF217" s="96"/>
      <c r="AG217" s="96"/>
      <c r="AH217" s="96"/>
      <c r="AI217" s="96"/>
      <c r="AJ217" s="96"/>
      <c r="AK217" s="96"/>
    </row>
    <row r="218" spans="2:37" s="8" customFormat="1">
      <c r="B218" s="96"/>
      <c r="C218" s="96"/>
      <c r="D218" s="96"/>
      <c r="E218" s="14"/>
      <c r="F218" s="39"/>
      <c r="G218" s="14"/>
      <c r="H218" s="14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  <c r="AA218" s="96"/>
      <c r="AB218" s="96"/>
      <c r="AC218" s="96"/>
      <c r="AD218" s="96"/>
      <c r="AE218" s="96"/>
      <c r="AF218" s="96"/>
      <c r="AG218" s="96"/>
      <c r="AH218" s="96"/>
      <c r="AI218" s="96"/>
      <c r="AJ218" s="96"/>
      <c r="AK218" s="96"/>
    </row>
    <row r="219" spans="2:37" s="8" customFormat="1">
      <c r="B219" s="96"/>
      <c r="C219" s="96"/>
      <c r="D219" s="96"/>
      <c r="E219" s="14"/>
      <c r="F219" s="39"/>
      <c r="G219" s="14"/>
      <c r="H219" s="14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  <c r="AA219" s="96"/>
      <c r="AB219" s="96"/>
      <c r="AC219" s="96"/>
      <c r="AD219" s="96"/>
      <c r="AE219" s="96"/>
      <c r="AF219" s="96"/>
      <c r="AG219" s="96"/>
      <c r="AH219" s="96"/>
      <c r="AI219" s="96"/>
      <c r="AJ219" s="96"/>
      <c r="AK219" s="96"/>
    </row>
    <row r="220" spans="2:37" s="8" customFormat="1">
      <c r="B220" s="96"/>
      <c r="C220" s="96"/>
      <c r="D220" s="96"/>
      <c r="E220" s="14"/>
      <c r="F220" s="39"/>
      <c r="G220" s="14"/>
      <c r="H220" s="14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  <c r="AB220" s="96"/>
      <c r="AC220" s="96"/>
      <c r="AD220" s="96"/>
      <c r="AE220" s="96"/>
      <c r="AF220" s="96"/>
      <c r="AG220" s="96"/>
      <c r="AH220" s="96"/>
      <c r="AI220" s="96"/>
      <c r="AJ220" s="96"/>
      <c r="AK220" s="96"/>
    </row>
    <row r="221" spans="2:37" s="8" customFormat="1">
      <c r="B221" s="96"/>
      <c r="C221" s="96"/>
      <c r="D221" s="96"/>
      <c r="E221" s="14"/>
      <c r="F221" s="39"/>
      <c r="G221" s="14"/>
      <c r="H221" s="14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  <c r="AA221" s="96"/>
      <c r="AB221" s="96"/>
      <c r="AC221" s="96"/>
      <c r="AD221" s="96"/>
      <c r="AE221" s="96"/>
      <c r="AF221" s="96"/>
      <c r="AG221" s="96"/>
      <c r="AH221" s="96"/>
      <c r="AI221" s="96"/>
      <c r="AJ221" s="96"/>
      <c r="AK221" s="96"/>
    </row>
    <row r="222" spans="2:37" s="8" customFormat="1">
      <c r="B222" s="96"/>
      <c r="C222" s="96"/>
      <c r="D222" s="96"/>
      <c r="E222" s="14"/>
      <c r="F222" s="39"/>
      <c r="G222" s="14"/>
      <c r="H222" s="14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  <c r="AA222" s="96"/>
      <c r="AB222" s="96"/>
      <c r="AC222" s="96"/>
      <c r="AD222" s="96"/>
      <c r="AE222" s="96"/>
      <c r="AF222" s="96"/>
      <c r="AG222" s="96"/>
      <c r="AH222" s="96"/>
      <c r="AI222" s="96"/>
      <c r="AJ222" s="96"/>
      <c r="AK222" s="96"/>
    </row>
    <row r="223" spans="2:37" s="8" customFormat="1">
      <c r="B223" s="96"/>
      <c r="C223" s="96"/>
      <c r="D223" s="96"/>
      <c r="E223" s="14"/>
      <c r="F223" s="39"/>
      <c r="G223" s="14"/>
      <c r="H223" s="14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  <c r="AA223" s="96"/>
      <c r="AB223" s="96"/>
      <c r="AC223" s="96"/>
      <c r="AD223" s="96"/>
      <c r="AE223" s="96"/>
      <c r="AF223" s="96"/>
      <c r="AG223" s="96"/>
      <c r="AH223" s="96"/>
      <c r="AI223" s="96"/>
      <c r="AJ223" s="96"/>
      <c r="AK223" s="96"/>
    </row>
    <row r="224" spans="2:37" s="8" customFormat="1">
      <c r="B224" s="96"/>
      <c r="C224" s="96"/>
      <c r="D224" s="96"/>
      <c r="E224" s="14"/>
      <c r="F224" s="39"/>
      <c r="G224" s="14"/>
      <c r="H224" s="14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  <c r="AA224" s="96"/>
      <c r="AB224" s="96"/>
      <c r="AC224" s="96"/>
      <c r="AD224" s="96"/>
      <c r="AE224" s="96"/>
      <c r="AF224" s="96"/>
      <c r="AG224" s="96"/>
      <c r="AH224" s="96"/>
      <c r="AI224" s="96"/>
      <c r="AJ224" s="96"/>
      <c r="AK224" s="96"/>
    </row>
    <row r="225" spans="2:37" s="8" customFormat="1">
      <c r="B225" s="96"/>
      <c r="C225" s="96"/>
      <c r="D225" s="96"/>
      <c r="E225" s="14"/>
      <c r="F225" s="39"/>
      <c r="G225" s="14"/>
      <c r="H225" s="14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  <c r="AA225" s="96"/>
      <c r="AB225" s="96"/>
      <c r="AC225" s="96"/>
      <c r="AD225" s="96"/>
      <c r="AE225" s="96"/>
      <c r="AF225" s="96"/>
      <c r="AG225" s="96"/>
      <c r="AH225" s="96"/>
      <c r="AI225" s="96"/>
      <c r="AJ225" s="96"/>
      <c r="AK225" s="96"/>
    </row>
    <row r="226" spans="2:37" s="8" customFormat="1">
      <c r="B226" s="96"/>
      <c r="C226" s="96"/>
      <c r="D226" s="96"/>
      <c r="E226" s="14"/>
      <c r="F226" s="39"/>
      <c r="G226" s="14"/>
      <c r="H226" s="14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  <c r="AA226" s="96"/>
      <c r="AB226" s="96"/>
      <c r="AC226" s="96"/>
      <c r="AD226" s="96"/>
      <c r="AE226" s="96"/>
      <c r="AF226" s="96"/>
      <c r="AG226" s="96"/>
      <c r="AH226" s="96"/>
      <c r="AI226" s="96"/>
      <c r="AJ226" s="96"/>
      <c r="AK226" s="96"/>
    </row>
    <row r="227" spans="2:37" s="8" customFormat="1">
      <c r="B227" s="96"/>
      <c r="C227" s="96"/>
      <c r="D227" s="96"/>
      <c r="E227" s="14"/>
      <c r="F227" s="39"/>
      <c r="G227" s="14"/>
      <c r="H227" s="14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  <c r="AA227" s="96"/>
      <c r="AB227" s="96"/>
      <c r="AC227" s="96"/>
      <c r="AD227" s="96"/>
      <c r="AE227" s="96"/>
      <c r="AF227" s="96"/>
      <c r="AG227" s="96"/>
      <c r="AH227" s="96"/>
      <c r="AI227" s="96"/>
      <c r="AJ227" s="96"/>
      <c r="AK227" s="96"/>
    </row>
    <row r="228" spans="2:37" s="8" customFormat="1">
      <c r="B228" s="96"/>
      <c r="C228" s="96"/>
      <c r="D228" s="96"/>
      <c r="E228" s="14"/>
      <c r="F228" s="39"/>
      <c r="G228" s="14"/>
      <c r="H228" s="14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  <c r="AA228" s="96"/>
      <c r="AB228" s="96"/>
      <c r="AC228" s="96"/>
      <c r="AD228" s="96"/>
      <c r="AE228" s="96"/>
      <c r="AF228" s="96"/>
      <c r="AG228" s="96"/>
      <c r="AH228" s="96"/>
      <c r="AI228" s="96"/>
      <c r="AJ228" s="96"/>
      <c r="AK228" s="96"/>
    </row>
    <row r="229" spans="2:37" s="8" customFormat="1">
      <c r="B229" s="96"/>
      <c r="C229" s="96"/>
      <c r="D229" s="96"/>
      <c r="E229" s="14"/>
      <c r="F229" s="39"/>
      <c r="G229" s="14"/>
      <c r="H229" s="14"/>
      <c r="I229" s="96"/>
      <c r="J229" s="96"/>
      <c r="K229" s="96"/>
      <c r="L229" s="96"/>
      <c r="M229" s="96"/>
      <c r="N229" s="96"/>
      <c r="O229" s="96"/>
      <c r="P229" s="96"/>
      <c r="Q229" s="96"/>
      <c r="R229" s="96"/>
      <c r="S229" s="96"/>
      <c r="T229" s="96"/>
      <c r="U229" s="96"/>
      <c r="V229" s="96"/>
      <c r="W229" s="96"/>
      <c r="X229" s="96"/>
      <c r="Y229" s="96"/>
      <c r="Z229" s="96"/>
      <c r="AA229" s="96"/>
      <c r="AB229" s="96"/>
      <c r="AC229" s="96"/>
      <c r="AD229" s="96"/>
      <c r="AE229" s="96"/>
      <c r="AF229" s="96"/>
      <c r="AG229" s="96"/>
      <c r="AH229" s="96"/>
      <c r="AI229" s="96"/>
      <c r="AJ229" s="96"/>
      <c r="AK229" s="96"/>
    </row>
    <row r="230" spans="2:37" s="8" customFormat="1">
      <c r="B230" s="96"/>
      <c r="C230" s="96"/>
      <c r="D230" s="96"/>
      <c r="E230" s="14"/>
      <c r="F230" s="39"/>
      <c r="G230" s="14"/>
      <c r="H230" s="14"/>
      <c r="I230" s="96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Y230" s="96"/>
      <c r="Z230" s="96"/>
      <c r="AA230" s="96"/>
      <c r="AB230" s="96"/>
      <c r="AC230" s="96"/>
      <c r="AD230" s="96"/>
      <c r="AE230" s="96"/>
      <c r="AF230" s="96"/>
      <c r="AG230" s="96"/>
      <c r="AH230" s="96"/>
      <c r="AI230" s="96"/>
      <c r="AJ230" s="96"/>
      <c r="AK230" s="96"/>
    </row>
    <row r="231" spans="2:37" s="8" customFormat="1">
      <c r="B231" s="96"/>
      <c r="C231" s="96"/>
      <c r="D231" s="96"/>
      <c r="E231" s="14"/>
      <c r="F231" s="39"/>
      <c r="G231" s="14"/>
      <c r="H231" s="14"/>
      <c r="I231" s="96"/>
      <c r="J231" s="96"/>
      <c r="K231" s="96"/>
      <c r="L231" s="96"/>
      <c r="M231" s="96"/>
      <c r="N231" s="96"/>
      <c r="O231" s="96"/>
      <c r="P231" s="96"/>
      <c r="Q231" s="96"/>
      <c r="R231" s="96"/>
      <c r="S231" s="96"/>
      <c r="T231" s="96"/>
      <c r="U231" s="96"/>
      <c r="V231" s="96"/>
      <c r="W231" s="96"/>
      <c r="X231" s="96"/>
      <c r="Y231" s="96"/>
      <c r="Z231" s="96"/>
      <c r="AA231" s="96"/>
      <c r="AB231" s="96"/>
      <c r="AC231" s="96"/>
      <c r="AD231" s="96"/>
      <c r="AE231" s="96"/>
      <c r="AF231" s="96"/>
      <c r="AG231" s="96"/>
      <c r="AH231" s="96"/>
      <c r="AI231" s="96"/>
      <c r="AJ231" s="96"/>
      <c r="AK231" s="96"/>
    </row>
    <row r="232" spans="2:37" s="8" customFormat="1">
      <c r="B232" s="96"/>
      <c r="C232" s="96"/>
      <c r="D232" s="96"/>
      <c r="E232" s="14"/>
      <c r="F232" s="39"/>
      <c r="G232" s="14"/>
      <c r="H232" s="14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Y232" s="96"/>
      <c r="Z232" s="96"/>
      <c r="AA232" s="96"/>
      <c r="AB232" s="96"/>
      <c r="AC232" s="96"/>
      <c r="AD232" s="96"/>
      <c r="AE232" s="96"/>
      <c r="AF232" s="96"/>
      <c r="AG232" s="96"/>
      <c r="AH232" s="96"/>
      <c r="AI232" s="96"/>
      <c r="AJ232" s="96"/>
      <c r="AK232" s="96"/>
    </row>
    <row r="233" spans="2:37" s="8" customFormat="1">
      <c r="B233" s="96"/>
      <c r="C233" s="96"/>
      <c r="D233" s="96"/>
      <c r="E233" s="14"/>
      <c r="F233" s="39"/>
      <c r="G233" s="14"/>
      <c r="H233" s="14"/>
      <c r="I233" s="96"/>
      <c r="J233" s="96"/>
      <c r="K233" s="96"/>
      <c r="L233" s="96"/>
      <c r="M233" s="96"/>
      <c r="N233" s="96"/>
      <c r="O233" s="96"/>
      <c r="P233" s="96"/>
      <c r="Q233" s="96"/>
      <c r="R233" s="96"/>
      <c r="S233" s="96"/>
      <c r="T233" s="96"/>
      <c r="U233" s="96"/>
      <c r="V233" s="96"/>
      <c r="W233" s="96"/>
      <c r="X233" s="96"/>
      <c r="Y233" s="96"/>
      <c r="Z233" s="96"/>
      <c r="AA233" s="96"/>
      <c r="AB233" s="96"/>
      <c r="AC233" s="96"/>
      <c r="AD233" s="96"/>
      <c r="AE233" s="96"/>
      <c r="AF233" s="96"/>
      <c r="AG233" s="96"/>
      <c r="AH233" s="96"/>
      <c r="AI233" s="96"/>
      <c r="AJ233" s="96"/>
      <c r="AK233" s="96"/>
    </row>
    <row r="234" spans="2:37" s="8" customFormat="1">
      <c r="B234" s="96"/>
      <c r="C234" s="96"/>
      <c r="D234" s="96"/>
      <c r="E234" s="14"/>
      <c r="F234" s="39"/>
      <c r="G234" s="14"/>
      <c r="H234" s="14"/>
      <c r="I234" s="96"/>
      <c r="J234" s="96"/>
      <c r="K234" s="96"/>
      <c r="L234" s="96"/>
      <c r="M234" s="96"/>
      <c r="N234" s="96"/>
      <c r="O234" s="96"/>
      <c r="P234" s="96"/>
      <c r="Q234" s="96"/>
      <c r="R234" s="96"/>
      <c r="S234" s="96"/>
      <c r="T234" s="96"/>
      <c r="U234" s="96"/>
      <c r="V234" s="96"/>
      <c r="W234" s="96"/>
      <c r="X234" s="96"/>
      <c r="Y234" s="96"/>
      <c r="Z234" s="96"/>
      <c r="AA234" s="96"/>
      <c r="AB234" s="96"/>
      <c r="AC234" s="96"/>
      <c r="AD234" s="96"/>
      <c r="AE234" s="96"/>
      <c r="AF234" s="96"/>
      <c r="AG234" s="96"/>
      <c r="AH234" s="96"/>
      <c r="AI234" s="96"/>
      <c r="AJ234" s="96"/>
      <c r="AK234" s="96"/>
    </row>
    <row r="235" spans="2:37" s="8" customFormat="1">
      <c r="B235" s="96"/>
      <c r="C235" s="96"/>
      <c r="D235" s="96"/>
      <c r="E235" s="14"/>
      <c r="F235" s="39"/>
      <c r="G235" s="14"/>
      <c r="H235" s="14"/>
      <c r="I235" s="96"/>
      <c r="J235" s="96"/>
      <c r="K235" s="96"/>
      <c r="L235" s="96"/>
      <c r="M235" s="96"/>
      <c r="N235" s="96"/>
      <c r="O235" s="96"/>
      <c r="P235" s="96"/>
      <c r="Q235" s="96"/>
      <c r="R235" s="96"/>
      <c r="S235" s="96"/>
      <c r="T235" s="96"/>
      <c r="U235" s="96"/>
      <c r="V235" s="96"/>
      <c r="W235" s="96"/>
      <c r="X235" s="96"/>
      <c r="Y235" s="96"/>
      <c r="Z235" s="96"/>
      <c r="AA235" s="96"/>
      <c r="AB235" s="96"/>
      <c r="AC235" s="96"/>
      <c r="AD235" s="96"/>
      <c r="AE235" s="96"/>
      <c r="AF235" s="96"/>
      <c r="AG235" s="96"/>
      <c r="AH235" s="96"/>
      <c r="AI235" s="96"/>
      <c r="AJ235" s="96"/>
      <c r="AK235" s="96"/>
    </row>
    <row r="236" spans="2:37" s="8" customFormat="1">
      <c r="B236" s="96"/>
      <c r="C236" s="96"/>
      <c r="D236" s="96"/>
      <c r="E236" s="14"/>
      <c r="F236" s="39"/>
      <c r="G236" s="14"/>
      <c r="H236" s="14"/>
      <c r="I236" s="96"/>
      <c r="J236" s="96"/>
      <c r="K236" s="96"/>
      <c r="L236" s="96"/>
      <c r="M236" s="96"/>
      <c r="N236" s="96"/>
      <c r="O236" s="96"/>
      <c r="P236" s="96"/>
      <c r="Q236" s="96"/>
      <c r="R236" s="96"/>
      <c r="S236" s="96"/>
      <c r="T236" s="96"/>
      <c r="U236" s="96"/>
      <c r="V236" s="96"/>
      <c r="W236" s="96"/>
      <c r="X236" s="96"/>
      <c r="Y236" s="96"/>
      <c r="Z236" s="96"/>
      <c r="AA236" s="96"/>
      <c r="AB236" s="96"/>
      <c r="AC236" s="96"/>
      <c r="AD236" s="96"/>
      <c r="AE236" s="96"/>
      <c r="AF236" s="96"/>
      <c r="AG236" s="96"/>
      <c r="AH236" s="96"/>
      <c r="AI236" s="96"/>
      <c r="AJ236" s="96"/>
      <c r="AK236" s="96"/>
    </row>
    <row r="237" spans="2:37" s="8" customFormat="1">
      <c r="B237" s="96"/>
      <c r="C237" s="96"/>
      <c r="D237" s="96"/>
      <c r="E237" s="14"/>
      <c r="F237" s="39"/>
      <c r="G237" s="14"/>
      <c r="H237" s="14"/>
      <c r="I237" s="96"/>
      <c r="J237" s="96"/>
      <c r="K237" s="96"/>
      <c r="L237" s="96"/>
      <c r="M237" s="96"/>
      <c r="N237" s="96"/>
      <c r="O237" s="96"/>
      <c r="P237" s="96"/>
      <c r="Q237" s="96"/>
      <c r="R237" s="96"/>
      <c r="S237" s="96"/>
      <c r="T237" s="96"/>
      <c r="U237" s="96"/>
      <c r="V237" s="96"/>
      <c r="W237" s="96"/>
      <c r="X237" s="96"/>
      <c r="Y237" s="96"/>
      <c r="Z237" s="96"/>
      <c r="AA237" s="96"/>
      <c r="AB237" s="96"/>
      <c r="AC237" s="96"/>
      <c r="AD237" s="96"/>
      <c r="AE237" s="96"/>
      <c r="AF237" s="96"/>
      <c r="AG237" s="96"/>
      <c r="AH237" s="96"/>
      <c r="AI237" s="96"/>
      <c r="AJ237" s="96"/>
      <c r="AK237" s="96"/>
    </row>
    <row r="238" spans="2:37" s="8" customFormat="1">
      <c r="B238" s="96"/>
      <c r="C238" s="96"/>
      <c r="D238" s="96"/>
      <c r="E238" s="14"/>
      <c r="F238" s="39"/>
      <c r="G238" s="14"/>
      <c r="H238" s="14"/>
      <c r="I238" s="96"/>
      <c r="J238" s="96"/>
      <c r="K238" s="96"/>
      <c r="L238" s="96"/>
      <c r="M238" s="96"/>
      <c r="N238" s="96"/>
      <c r="O238" s="96"/>
      <c r="P238" s="96"/>
      <c r="Q238" s="96"/>
      <c r="R238" s="96"/>
      <c r="S238" s="96"/>
      <c r="T238" s="96"/>
      <c r="U238" s="96"/>
      <c r="V238" s="96"/>
      <c r="W238" s="96"/>
      <c r="X238" s="96"/>
      <c r="Y238" s="96"/>
      <c r="Z238" s="96"/>
      <c r="AA238" s="96"/>
      <c r="AB238" s="96"/>
      <c r="AC238" s="96"/>
      <c r="AD238" s="96"/>
      <c r="AE238" s="96"/>
      <c r="AF238" s="96"/>
      <c r="AG238" s="96"/>
      <c r="AH238" s="96"/>
      <c r="AI238" s="96"/>
      <c r="AJ238" s="96"/>
      <c r="AK238" s="96"/>
    </row>
    <row r="239" spans="2:37" s="8" customFormat="1">
      <c r="B239" s="96"/>
      <c r="C239" s="96"/>
      <c r="D239" s="96"/>
      <c r="E239" s="14"/>
      <c r="F239" s="39"/>
      <c r="G239" s="14"/>
      <c r="H239" s="14"/>
      <c r="I239" s="96"/>
      <c r="J239" s="96"/>
      <c r="K239" s="96"/>
      <c r="L239" s="96"/>
      <c r="M239" s="96"/>
      <c r="N239" s="96"/>
      <c r="O239" s="96"/>
      <c r="P239" s="96"/>
      <c r="Q239" s="96"/>
      <c r="R239" s="96"/>
      <c r="S239" s="96"/>
      <c r="T239" s="96"/>
      <c r="U239" s="96"/>
      <c r="V239" s="96"/>
      <c r="W239" s="96"/>
      <c r="X239" s="96"/>
      <c r="Y239" s="96"/>
      <c r="Z239" s="96"/>
      <c r="AA239" s="96"/>
      <c r="AB239" s="96"/>
      <c r="AC239" s="96"/>
      <c r="AD239" s="96"/>
      <c r="AE239" s="96"/>
      <c r="AF239" s="96"/>
      <c r="AG239" s="96"/>
      <c r="AH239" s="96"/>
      <c r="AI239" s="96"/>
      <c r="AJ239" s="96"/>
      <c r="AK239" s="96"/>
    </row>
    <row r="240" spans="2:37" s="8" customFormat="1">
      <c r="B240" s="96"/>
      <c r="C240" s="96"/>
      <c r="D240" s="96"/>
      <c r="E240" s="14"/>
      <c r="F240" s="39"/>
      <c r="G240" s="14"/>
      <c r="H240" s="14"/>
      <c r="I240" s="96"/>
      <c r="J240" s="96"/>
      <c r="K240" s="96"/>
      <c r="L240" s="96"/>
      <c r="M240" s="96"/>
      <c r="N240" s="96"/>
      <c r="O240" s="96"/>
      <c r="P240" s="96"/>
      <c r="Q240" s="96"/>
      <c r="R240" s="96"/>
      <c r="S240" s="96"/>
      <c r="T240" s="96"/>
      <c r="U240" s="96"/>
      <c r="V240" s="96"/>
      <c r="W240" s="96"/>
      <c r="X240" s="96"/>
      <c r="Y240" s="96"/>
      <c r="Z240" s="96"/>
      <c r="AA240" s="96"/>
      <c r="AB240" s="96"/>
      <c r="AC240" s="96"/>
      <c r="AD240" s="96"/>
      <c r="AE240" s="96"/>
      <c r="AF240" s="96"/>
      <c r="AG240" s="96"/>
      <c r="AH240" s="96"/>
      <c r="AI240" s="96"/>
      <c r="AJ240" s="96"/>
      <c r="AK240" s="96"/>
    </row>
    <row r="241" spans="2:37" s="8" customFormat="1">
      <c r="B241" s="96"/>
      <c r="C241" s="96"/>
      <c r="D241" s="96"/>
      <c r="E241" s="14"/>
      <c r="F241" s="39"/>
      <c r="G241" s="14"/>
      <c r="H241" s="14"/>
      <c r="I241" s="96"/>
      <c r="J241" s="96"/>
      <c r="K241" s="96"/>
      <c r="L241" s="96"/>
      <c r="M241" s="96"/>
      <c r="N241" s="96"/>
      <c r="O241" s="96"/>
      <c r="P241" s="96"/>
      <c r="Q241" s="96"/>
      <c r="R241" s="96"/>
      <c r="S241" s="96"/>
      <c r="T241" s="96"/>
      <c r="U241" s="96"/>
      <c r="V241" s="96"/>
      <c r="W241" s="96"/>
      <c r="X241" s="96"/>
      <c r="Y241" s="96"/>
      <c r="Z241" s="96"/>
      <c r="AA241" s="96"/>
      <c r="AB241" s="96"/>
      <c r="AC241" s="96"/>
      <c r="AD241" s="96"/>
      <c r="AE241" s="96"/>
      <c r="AF241" s="96"/>
      <c r="AG241" s="96"/>
      <c r="AH241" s="96"/>
      <c r="AI241" s="96"/>
      <c r="AJ241" s="96"/>
      <c r="AK241" s="96"/>
    </row>
    <row r="242" spans="2:37" s="8" customFormat="1">
      <c r="B242" s="96"/>
      <c r="C242" s="96"/>
      <c r="D242" s="96"/>
      <c r="E242" s="14"/>
      <c r="F242" s="39"/>
      <c r="G242" s="14"/>
      <c r="H242" s="14"/>
      <c r="I242" s="96"/>
      <c r="J242" s="96"/>
      <c r="K242" s="96"/>
      <c r="L242" s="96"/>
      <c r="M242" s="96"/>
      <c r="N242" s="96"/>
      <c r="O242" s="96"/>
      <c r="P242" s="96"/>
      <c r="Q242" s="96"/>
      <c r="R242" s="96"/>
      <c r="S242" s="96"/>
      <c r="T242" s="96"/>
      <c r="U242" s="96"/>
      <c r="V242" s="96"/>
      <c r="W242" s="96"/>
      <c r="X242" s="96"/>
      <c r="Y242" s="96"/>
      <c r="Z242" s="96"/>
      <c r="AA242" s="96"/>
      <c r="AB242" s="96"/>
      <c r="AC242" s="96"/>
      <c r="AD242" s="96"/>
      <c r="AE242" s="96"/>
      <c r="AF242" s="96"/>
      <c r="AG242" s="96"/>
      <c r="AH242" s="96"/>
      <c r="AI242" s="96"/>
      <c r="AJ242" s="96"/>
      <c r="AK242" s="96"/>
    </row>
    <row r="243" spans="2:37" s="8" customFormat="1">
      <c r="B243" s="96"/>
      <c r="C243" s="96"/>
      <c r="D243" s="96"/>
      <c r="E243" s="14"/>
      <c r="F243" s="39"/>
      <c r="G243" s="14"/>
      <c r="H243" s="14"/>
      <c r="I243" s="96"/>
      <c r="J243" s="96"/>
      <c r="K243" s="96"/>
      <c r="L243" s="96"/>
      <c r="M243" s="96"/>
      <c r="N243" s="96"/>
      <c r="O243" s="96"/>
      <c r="P243" s="96"/>
      <c r="Q243" s="96"/>
      <c r="R243" s="96"/>
      <c r="S243" s="96"/>
      <c r="T243" s="96"/>
      <c r="U243" s="96"/>
      <c r="V243" s="96"/>
      <c r="W243" s="96"/>
      <c r="X243" s="96"/>
      <c r="Y243" s="96"/>
      <c r="Z243" s="96"/>
      <c r="AA243" s="96"/>
      <c r="AB243" s="96"/>
      <c r="AC243" s="96"/>
      <c r="AD243" s="96"/>
      <c r="AE243" s="96"/>
      <c r="AF243" s="96"/>
      <c r="AG243" s="96"/>
      <c r="AH243" s="96"/>
      <c r="AI243" s="96"/>
      <c r="AJ243" s="96"/>
      <c r="AK243" s="96"/>
    </row>
    <row r="244" spans="2:37" s="8" customFormat="1">
      <c r="B244" s="96"/>
      <c r="C244" s="96"/>
      <c r="D244" s="96"/>
      <c r="E244" s="14"/>
      <c r="F244" s="39"/>
      <c r="G244" s="14"/>
      <c r="H244" s="14"/>
      <c r="I244" s="96"/>
      <c r="J244" s="96"/>
      <c r="K244" s="96"/>
      <c r="L244" s="96"/>
      <c r="M244" s="96"/>
      <c r="N244" s="96"/>
      <c r="O244" s="96"/>
      <c r="P244" s="96"/>
      <c r="Q244" s="96"/>
      <c r="R244" s="96"/>
      <c r="S244" s="96"/>
      <c r="T244" s="96"/>
      <c r="U244" s="96"/>
      <c r="V244" s="96"/>
      <c r="W244" s="96"/>
      <c r="X244" s="96"/>
      <c r="Y244" s="96"/>
      <c r="Z244" s="96"/>
      <c r="AA244" s="96"/>
      <c r="AB244" s="96"/>
      <c r="AC244" s="96"/>
      <c r="AD244" s="96"/>
      <c r="AE244" s="96"/>
      <c r="AF244" s="96"/>
      <c r="AG244" s="96"/>
      <c r="AH244" s="96"/>
      <c r="AI244" s="96"/>
      <c r="AJ244" s="96"/>
      <c r="AK244" s="96"/>
    </row>
    <row r="245" spans="2:37" s="8" customFormat="1">
      <c r="B245" s="96"/>
      <c r="C245" s="96"/>
      <c r="D245" s="96"/>
      <c r="E245" s="14"/>
      <c r="F245" s="39"/>
      <c r="G245" s="14"/>
      <c r="H245" s="14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/>
      <c r="AF245" s="96"/>
      <c r="AG245" s="96"/>
      <c r="AH245" s="96"/>
      <c r="AI245" s="96"/>
      <c r="AJ245" s="96"/>
      <c r="AK245" s="96"/>
    </row>
    <row r="246" spans="2:37" s="8" customFormat="1">
      <c r="B246" s="96"/>
      <c r="C246" s="96"/>
      <c r="D246" s="96"/>
      <c r="E246" s="14"/>
      <c r="F246" s="39"/>
      <c r="G246" s="14"/>
      <c r="H246" s="14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96"/>
      <c r="V246" s="96"/>
      <c r="W246" s="96"/>
      <c r="X246" s="96"/>
      <c r="Y246" s="96"/>
      <c r="Z246" s="96"/>
      <c r="AA246" s="96"/>
      <c r="AB246" s="96"/>
      <c r="AC246" s="96"/>
      <c r="AD246" s="96"/>
      <c r="AE246" s="96"/>
      <c r="AF246" s="96"/>
      <c r="AG246" s="96"/>
      <c r="AH246" s="96"/>
      <c r="AI246" s="96"/>
      <c r="AJ246" s="96"/>
      <c r="AK246" s="96"/>
    </row>
    <row r="247" spans="2:37" s="8" customFormat="1">
      <c r="B247" s="96"/>
      <c r="C247" s="96"/>
      <c r="D247" s="96"/>
      <c r="E247" s="14"/>
      <c r="F247" s="39"/>
      <c r="G247" s="14"/>
      <c r="H247" s="14"/>
      <c r="I247" s="96"/>
      <c r="J247" s="96"/>
      <c r="K247" s="96"/>
      <c r="L247" s="96"/>
      <c r="M247" s="96"/>
      <c r="N247" s="96"/>
      <c r="O247" s="96"/>
      <c r="P247" s="96"/>
      <c r="Q247" s="96"/>
      <c r="R247" s="96"/>
      <c r="S247" s="96"/>
      <c r="T247" s="96"/>
      <c r="U247" s="96"/>
      <c r="V247" s="96"/>
      <c r="W247" s="96"/>
      <c r="X247" s="96"/>
      <c r="Y247" s="96"/>
      <c r="Z247" s="96"/>
      <c r="AA247" s="96"/>
      <c r="AB247" s="96"/>
      <c r="AC247" s="96"/>
      <c r="AD247" s="96"/>
      <c r="AE247" s="96"/>
      <c r="AF247" s="96"/>
      <c r="AG247" s="96"/>
      <c r="AH247" s="96"/>
      <c r="AI247" s="96"/>
      <c r="AJ247" s="96"/>
      <c r="AK247" s="96"/>
    </row>
    <row r="248" spans="2:37" s="8" customFormat="1">
      <c r="B248" s="96"/>
      <c r="C248" s="96"/>
      <c r="D248" s="96"/>
      <c r="E248" s="14"/>
      <c r="F248" s="39"/>
      <c r="G248" s="14"/>
      <c r="H248" s="14"/>
      <c r="I248" s="96"/>
      <c r="J248" s="96"/>
      <c r="K248" s="96"/>
      <c r="L248" s="96"/>
      <c r="M248" s="96"/>
      <c r="N248" s="96"/>
      <c r="O248" s="96"/>
      <c r="P248" s="96"/>
      <c r="Q248" s="96"/>
      <c r="R248" s="96"/>
      <c r="S248" s="96"/>
      <c r="T248" s="96"/>
      <c r="U248" s="96"/>
      <c r="V248" s="96"/>
      <c r="W248" s="96"/>
      <c r="X248" s="96"/>
      <c r="Y248" s="96"/>
      <c r="Z248" s="96"/>
      <c r="AA248" s="96"/>
      <c r="AB248" s="96"/>
      <c r="AC248" s="96"/>
      <c r="AD248" s="96"/>
      <c r="AE248" s="96"/>
      <c r="AF248" s="96"/>
      <c r="AG248" s="96"/>
      <c r="AH248" s="96"/>
      <c r="AI248" s="96"/>
      <c r="AJ248" s="96"/>
      <c r="AK248" s="96"/>
    </row>
    <row r="249" spans="2:37" s="8" customFormat="1">
      <c r="B249" s="96"/>
      <c r="C249" s="96"/>
      <c r="D249" s="96"/>
      <c r="E249" s="14"/>
      <c r="F249" s="39"/>
      <c r="G249" s="14"/>
      <c r="H249" s="14"/>
      <c r="I249" s="96"/>
      <c r="J249" s="96"/>
      <c r="K249" s="96"/>
      <c r="L249" s="96"/>
      <c r="M249" s="96"/>
      <c r="N249" s="96"/>
      <c r="O249" s="96"/>
      <c r="P249" s="96"/>
      <c r="Q249" s="96"/>
      <c r="R249" s="96"/>
      <c r="S249" s="96"/>
      <c r="T249" s="96"/>
      <c r="U249" s="96"/>
      <c r="V249" s="96"/>
      <c r="W249" s="96"/>
      <c r="X249" s="96"/>
      <c r="Y249" s="96"/>
      <c r="Z249" s="96"/>
      <c r="AA249" s="96"/>
      <c r="AB249" s="96"/>
      <c r="AC249" s="96"/>
      <c r="AD249" s="96"/>
      <c r="AE249" s="96"/>
      <c r="AF249" s="96"/>
      <c r="AG249" s="96"/>
      <c r="AH249" s="96"/>
      <c r="AI249" s="96"/>
      <c r="AJ249" s="96"/>
      <c r="AK249" s="96"/>
    </row>
    <row r="250" spans="2:37" s="8" customFormat="1">
      <c r="B250" s="96"/>
      <c r="C250" s="96"/>
      <c r="D250" s="96"/>
      <c r="E250" s="14"/>
      <c r="F250" s="39"/>
      <c r="G250" s="14"/>
      <c r="H250" s="14"/>
      <c r="I250" s="96"/>
      <c r="J250" s="96"/>
      <c r="K250" s="96"/>
      <c r="L250" s="96"/>
      <c r="M250" s="96"/>
      <c r="N250" s="96"/>
      <c r="O250" s="96"/>
      <c r="P250" s="96"/>
      <c r="Q250" s="96"/>
      <c r="R250" s="96"/>
      <c r="S250" s="96"/>
      <c r="T250" s="96"/>
      <c r="U250" s="96"/>
      <c r="V250" s="96"/>
      <c r="W250" s="96"/>
      <c r="X250" s="96"/>
      <c r="Y250" s="96"/>
      <c r="Z250" s="96"/>
      <c r="AA250" s="96"/>
      <c r="AB250" s="96"/>
      <c r="AC250" s="96"/>
      <c r="AD250" s="96"/>
      <c r="AE250" s="96"/>
      <c r="AF250" s="96"/>
      <c r="AG250" s="96"/>
      <c r="AH250" s="96"/>
      <c r="AI250" s="96"/>
      <c r="AJ250" s="96"/>
      <c r="AK250" s="96"/>
    </row>
    <row r="251" spans="2:37" s="8" customFormat="1">
      <c r="B251" s="96"/>
      <c r="C251" s="96"/>
      <c r="D251" s="96"/>
      <c r="E251" s="14"/>
      <c r="F251" s="39"/>
      <c r="G251" s="14"/>
      <c r="H251" s="14"/>
      <c r="I251" s="96"/>
      <c r="J251" s="96"/>
      <c r="K251" s="96"/>
      <c r="L251" s="96"/>
      <c r="M251" s="96"/>
      <c r="N251" s="96"/>
      <c r="O251" s="96"/>
      <c r="P251" s="96"/>
      <c r="Q251" s="96"/>
      <c r="R251" s="96"/>
      <c r="S251" s="96"/>
      <c r="T251" s="96"/>
      <c r="U251" s="96"/>
      <c r="V251" s="96"/>
      <c r="W251" s="96"/>
      <c r="X251" s="96"/>
      <c r="Y251" s="96"/>
      <c r="Z251" s="96"/>
      <c r="AA251" s="96"/>
      <c r="AB251" s="96"/>
      <c r="AC251" s="96"/>
      <c r="AD251" s="96"/>
      <c r="AE251" s="96"/>
      <c r="AF251" s="96"/>
      <c r="AG251" s="96"/>
      <c r="AH251" s="96"/>
      <c r="AI251" s="96"/>
      <c r="AJ251" s="96"/>
      <c r="AK251" s="96"/>
    </row>
    <row r="252" spans="2:37" s="8" customFormat="1">
      <c r="B252" s="96"/>
      <c r="C252" s="96"/>
      <c r="D252" s="96"/>
      <c r="E252" s="14"/>
      <c r="F252" s="39"/>
      <c r="G252" s="14"/>
      <c r="H252" s="14"/>
      <c r="I252" s="96"/>
      <c r="J252" s="96"/>
      <c r="K252" s="96"/>
      <c r="L252" s="96"/>
      <c r="M252" s="96"/>
      <c r="N252" s="96"/>
      <c r="O252" s="96"/>
      <c r="P252" s="96"/>
      <c r="Q252" s="96"/>
      <c r="R252" s="96"/>
      <c r="S252" s="96"/>
      <c r="T252" s="96"/>
      <c r="U252" s="96"/>
      <c r="V252" s="96"/>
      <c r="W252" s="96"/>
      <c r="X252" s="96"/>
      <c r="Y252" s="96"/>
      <c r="Z252" s="96"/>
      <c r="AA252" s="96"/>
      <c r="AB252" s="96"/>
      <c r="AC252" s="96"/>
      <c r="AD252" s="96"/>
      <c r="AE252" s="96"/>
      <c r="AF252" s="96"/>
      <c r="AG252" s="96"/>
      <c r="AH252" s="96"/>
      <c r="AI252" s="96"/>
      <c r="AJ252" s="96"/>
      <c r="AK252" s="96"/>
    </row>
    <row r="253" spans="2:37" s="8" customFormat="1">
      <c r="B253" s="96"/>
      <c r="C253" s="96"/>
      <c r="D253" s="96"/>
      <c r="E253" s="14"/>
      <c r="F253" s="39"/>
      <c r="G253" s="14"/>
      <c r="H253" s="14"/>
      <c r="I253" s="96"/>
      <c r="J253" s="96"/>
      <c r="K253" s="96"/>
      <c r="L253" s="96"/>
      <c r="M253" s="96"/>
      <c r="N253" s="96"/>
      <c r="O253" s="96"/>
      <c r="P253" s="96"/>
      <c r="Q253" s="96"/>
      <c r="R253" s="96"/>
      <c r="S253" s="96"/>
      <c r="T253" s="96"/>
      <c r="U253" s="96"/>
      <c r="V253" s="96"/>
      <c r="W253" s="96"/>
      <c r="X253" s="96"/>
      <c r="Y253" s="96"/>
      <c r="Z253" s="96"/>
      <c r="AA253" s="96"/>
      <c r="AB253" s="96"/>
      <c r="AC253" s="96"/>
      <c r="AD253" s="96"/>
      <c r="AE253" s="96"/>
      <c r="AF253" s="96"/>
      <c r="AG253" s="96"/>
      <c r="AH253" s="96"/>
      <c r="AI253" s="96"/>
      <c r="AJ253" s="96"/>
      <c r="AK253" s="96"/>
    </row>
    <row r="254" spans="2:37" s="8" customFormat="1">
      <c r="B254" s="96"/>
      <c r="C254" s="96"/>
      <c r="D254" s="96"/>
      <c r="E254" s="14"/>
      <c r="F254" s="39"/>
      <c r="G254" s="14"/>
      <c r="H254" s="14"/>
      <c r="I254" s="96"/>
      <c r="J254" s="96"/>
      <c r="K254" s="96"/>
      <c r="L254" s="96"/>
      <c r="M254" s="96"/>
      <c r="N254" s="96"/>
      <c r="O254" s="96"/>
      <c r="P254" s="96"/>
      <c r="Q254" s="96"/>
      <c r="R254" s="96"/>
      <c r="S254" s="96"/>
      <c r="T254" s="96"/>
      <c r="U254" s="96"/>
      <c r="V254" s="96"/>
      <c r="W254" s="96"/>
      <c r="X254" s="96"/>
      <c r="Y254" s="96"/>
      <c r="Z254" s="96"/>
      <c r="AA254" s="96"/>
      <c r="AB254" s="96"/>
      <c r="AC254" s="96"/>
      <c r="AD254" s="96"/>
      <c r="AE254" s="96"/>
      <c r="AF254" s="96"/>
      <c r="AG254" s="96"/>
      <c r="AH254" s="96"/>
      <c r="AI254" s="96"/>
      <c r="AJ254" s="96"/>
      <c r="AK254" s="96"/>
    </row>
    <row r="255" spans="2:37" s="8" customFormat="1">
      <c r="B255" s="96"/>
      <c r="C255" s="96"/>
      <c r="D255" s="96"/>
      <c r="E255" s="14"/>
      <c r="F255" s="39"/>
      <c r="G255" s="14"/>
      <c r="H255" s="14"/>
      <c r="I255" s="96"/>
      <c r="J255" s="96"/>
      <c r="K255" s="96"/>
      <c r="L255" s="96"/>
      <c r="M255" s="96"/>
      <c r="N255" s="96"/>
      <c r="O255" s="96"/>
      <c r="P255" s="96"/>
      <c r="Q255" s="96"/>
      <c r="R255" s="96"/>
      <c r="S255" s="96"/>
      <c r="T255" s="96"/>
      <c r="U255" s="96"/>
      <c r="V255" s="96"/>
      <c r="W255" s="96"/>
      <c r="X255" s="96"/>
      <c r="Y255" s="96"/>
      <c r="Z255" s="96"/>
      <c r="AA255" s="96"/>
      <c r="AB255" s="96"/>
      <c r="AC255" s="96"/>
      <c r="AD255" s="96"/>
      <c r="AE255" s="96"/>
      <c r="AF255" s="96"/>
      <c r="AG255" s="96"/>
      <c r="AH255" s="96"/>
      <c r="AI255" s="96"/>
      <c r="AJ255" s="96"/>
      <c r="AK255" s="96"/>
    </row>
    <row r="256" spans="2:37" s="8" customFormat="1">
      <c r="B256" s="96"/>
      <c r="C256" s="96"/>
      <c r="D256" s="96"/>
      <c r="E256" s="14"/>
      <c r="F256" s="39"/>
      <c r="G256" s="14"/>
      <c r="H256" s="14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</row>
    <row r="257" spans="2:37" s="8" customFormat="1">
      <c r="B257" s="96"/>
      <c r="C257" s="96"/>
      <c r="D257" s="96"/>
      <c r="E257" s="14"/>
      <c r="F257" s="39"/>
      <c r="G257" s="14"/>
      <c r="H257" s="14"/>
      <c r="I257" s="96"/>
      <c r="J257" s="96"/>
      <c r="K257" s="96"/>
      <c r="L257" s="96"/>
      <c r="M257" s="96"/>
      <c r="N257" s="96"/>
      <c r="O257" s="96"/>
      <c r="P257" s="96"/>
      <c r="Q257" s="96"/>
      <c r="R257" s="96"/>
      <c r="S257" s="96"/>
      <c r="T257" s="96"/>
      <c r="U257" s="96"/>
      <c r="V257" s="96"/>
      <c r="W257" s="96"/>
      <c r="X257" s="96"/>
      <c r="Y257" s="96"/>
      <c r="Z257" s="96"/>
      <c r="AA257" s="96"/>
      <c r="AB257" s="96"/>
      <c r="AC257" s="96"/>
      <c r="AD257" s="96"/>
      <c r="AE257" s="96"/>
      <c r="AF257" s="96"/>
      <c r="AG257" s="96"/>
      <c r="AH257" s="96"/>
      <c r="AI257" s="96"/>
      <c r="AJ257" s="96"/>
      <c r="AK257" s="96"/>
    </row>
    <row r="258" spans="2:37" s="8" customFormat="1">
      <c r="B258" s="96"/>
      <c r="C258" s="96"/>
      <c r="D258" s="96"/>
      <c r="E258" s="14"/>
      <c r="F258" s="39"/>
      <c r="G258" s="14"/>
      <c r="H258" s="14"/>
      <c r="I258" s="96"/>
      <c r="J258" s="96"/>
      <c r="K258" s="96"/>
      <c r="L258" s="96"/>
      <c r="M258" s="96"/>
      <c r="N258" s="96"/>
      <c r="O258" s="96"/>
      <c r="P258" s="96"/>
      <c r="Q258" s="96"/>
      <c r="R258" s="96"/>
      <c r="S258" s="96"/>
      <c r="T258" s="96"/>
      <c r="U258" s="96"/>
      <c r="V258" s="96"/>
      <c r="W258" s="96"/>
      <c r="X258" s="96"/>
      <c r="Y258" s="96"/>
      <c r="Z258" s="96"/>
      <c r="AA258" s="96"/>
      <c r="AB258" s="96"/>
      <c r="AC258" s="96"/>
      <c r="AD258" s="96"/>
      <c r="AE258" s="96"/>
      <c r="AF258" s="96"/>
      <c r="AG258" s="96"/>
      <c r="AH258" s="96"/>
      <c r="AI258" s="96"/>
      <c r="AJ258" s="96"/>
      <c r="AK258" s="96"/>
    </row>
    <row r="259" spans="2:37" s="8" customFormat="1">
      <c r="B259" s="96"/>
      <c r="C259" s="96"/>
      <c r="D259" s="96"/>
      <c r="E259" s="14"/>
      <c r="F259" s="39"/>
      <c r="G259" s="14"/>
      <c r="H259" s="14"/>
      <c r="I259" s="96"/>
      <c r="J259" s="96"/>
      <c r="K259" s="96"/>
      <c r="L259" s="96"/>
      <c r="M259" s="96"/>
      <c r="N259" s="96"/>
      <c r="O259" s="96"/>
      <c r="P259" s="96"/>
      <c r="Q259" s="96"/>
      <c r="R259" s="96"/>
      <c r="S259" s="96"/>
      <c r="T259" s="96"/>
      <c r="U259" s="96"/>
      <c r="V259" s="96"/>
      <c r="W259" s="96"/>
      <c r="X259" s="96"/>
      <c r="Y259" s="96"/>
      <c r="Z259" s="96"/>
      <c r="AA259" s="96"/>
      <c r="AB259" s="96"/>
      <c r="AC259" s="96"/>
      <c r="AD259" s="96"/>
      <c r="AE259" s="96"/>
      <c r="AF259" s="96"/>
      <c r="AG259" s="96"/>
      <c r="AH259" s="96"/>
      <c r="AI259" s="96"/>
      <c r="AJ259" s="96"/>
      <c r="AK259" s="96"/>
    </row>
    <row r="260" spans="2:37" s="8" customFormat="1">
      <c r="B260" s="96"/>
      <c r="C260" s="96"/>
      <c r="D260" s="96"/>
      <c r="E260" s="14"/>
      <c r="F260" s="39"/>
      <c r="G260" s="14"/>
      <c r="H260" s="14"/>
      <c r="I260" s="96"/>
      <c r="J260" s="96"/>
      <c r="K260" s="96"/>
      <c r="L260" s="96"/>
      <c r="M260" s="96"/>
      <c r="N260" s="96"/>
      <c r="O260" s="96"/>
      <c r="P260" s="96"/>
      <c r="Q260" s="96"/>
      <c r="R260" s="96"/>
      <c r="S260" s="96"/>
      <c r="T260" s="96"/>
      <c r="U260" s="96"/>
      <c r="V260" s="96"/>
      <c r="W260" s="96"/>
      <c r="X260" s="96"/>
      <c r="Y260" s="96"/>
      <c r="Z260" s="96"/>
      <c r="AA260" s="96"/>
      <c r="AB260" s="96"/>
      <c r="AC260" s="96"/>
      <c r="AD260" s="96"/>
      <c r="AE260" s="96"/>
      <c r="AF260" s="96"/>
      <c r="AG260" s="96"/>
      <c r="AH260" s="96"/>
      <c r="AI260" s="96"/>
      <c r="AJ260" s="96"/>
      <c r="AK260" s="96"/>
    </row>
    <row r="261" spans="2:37" s="8" customFormat="1">
      <c r="B261" s="96"/>
      <c r="C261" s="96"/>
      <c r="D261" s="96"/>
      <c r="E261" s="14"/>
      <c r="F261" s="39"/>
      <c r="G261" s="14"/>
      <c r="H261" s="14"/>
      <c r="I261" s="96"/>
      <c r="J261" s="96"/>
      <c r="K261" s="96"/>
      <c r="L261" s="96"/>
      <c r="M261" s="96"/>
      <c r="N261" s="96"/>
      <c r="O261" s="96"/>
      <c r="P261" s="96"/>
      <c r="Q261" s="96"/>
      <c r="R261" s="96"/>
      <c r="S261" s="96"/>
      <c r="T261" s="96"/>
      <c r="U261" s="96"/>
      <c r="V261" s="96"/>
      <c r="W261" s="96"/>
      <c r="X261" s="96"/>
      <c r="Y261" s="96"/>
      <c r="Z261" s="96"/>
      <c r="AA261" s="96"/>
      <c r="AB261" s="96"/>
      <c r="AC261" s="96"/>
      <c r="AD261" s="96"/>
      <c r="AE261" s="96"/>
      <c r="AF261" s="96"/>
      <c r="AG261" s="96"/>
      <c r="AH261" s="96"/>
      <c r="AI261" s="96"/>
      <c r="AJ261" s="96"/>
      <c r="AK261" s="96"/>
    </row>
    <row r="262" spans="2:37" s="8" customFormat="1">
      <c r="B262" s="96"/>
      <c r="C262" s="96"/>
      <c r="D262" s="96"/>
      <c r="E262" s="14"/>
      <c r="F262" s="39"/>
      <c r="G262" s="14"/>
      <c r="H262" s="14"/>
      <c r="I262" s="96"/>
      <c r="J262" s="96"/>
      <c r="K262" s="96"/>
      <c r="L262" s="96"/>
      <c r="M262" s="96"/>
      <c r="N262" s="96"/>
      <c r="O262" s="96"/>
      <c r="P262" s="96"/>
      <c r="Q262" s="96"/>
      <c r="R262" s="96"/>
      <c r="S262" s="96"/>
      <c r="T262" s="96"/>
      <c r="U262" s="96"/>
      <c r="V262" s="96"/>
      <c r="W262" s="96"/>
      <c r="X262" s="96"/>
      <c r="Y262" s="96"/>
      <c r="Z262" s="96"/>
      <c r="AA262" s="96"/>
      <c r="AB262" s="96"/>
      <c r="AC262" s="96"/>
      <c r="AD262" s="96"/>
      <c r="AE262" s="96"/>
      <c r="AF262" s="96"/>
      <c r="AG262" s="96"/>
      <c r="AH262" s="96"/>
      <c r="AI262" s="96"/>
      <c r="AJ262" s="96"/>
      <c r="AK262" s="96"/>
    </row>
    <row r="263" spans="2:37" s="8" customFormat="1">
      <c r="B263" s="96"/>
      <c r="C263" s="96"/>
      <c r="D263" s="96"/>
      <c r="E263" s="14"/>
      <c r="F263" s="39"/>
      <c r="G263" s="14"/>
      <c r="H263" s="14"/>
      <c r="I263" s="96"/>
      <c r="J263" s="96"/>
      <c r="K263" s="96"/>
      <c r="L263" s="96"/>
      <c r="M263" s="96"/>
      <c r="N263" s="96"/>
      <c r="O263" s="96"/>
      <c r="P263" s="96"/>
      <c r="Q263" s="96"/>
      <c r="R263" s="96"/>
      <c r="S263" s="96"/>
      <c r="T263" s="96"/>
      <c r="U263" s="96"/>
      <c r="V263" s="96"/>
      <c r="W263" s="96"/>
      <c r="X263" s="96"/>
      <c r="Y263" s="96"/>
      <c r="Z263" s="96"/>
      <c r="AA263" s="96"/>
      <c r="AB263" s="96"/>
      <c r="AC263" s="96"/>
      <c r="AD263" s="96"/>
      <c r="AE263" s="96"/>
      <c r="AF263" s="96"/>
      <c r="AG263" s="96"/>
      <c r="AH263" s="96"/>
      <c r="AI263" s="96"/>
      <c r="AJ263" s="96"/>
      <c r="AK263" s="96"/>
    </row>
    <row r="264" spans="2:37" s="8" customFormat="1">
      <c r="B264" s="96"/>
      <c r="C264" s="96"/>
      <c r="D264" s="96"/>
      <c r="E264" s="14"/>
      <c r="F264" s="39"/>
      <c r="G264" s="14"/>
      <c r="H264" s="14"/>
      <c r="I264" s="96"/>
      <c r="J264" s="96"/>
      <c r="K264" s="96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  <c r="AA264" s="96"/>
      <c r="AB264" s="96"/>
      <c r="AC264" s="96"/>
      <c r="AD264" s="96"/>
      <c r="AE264" s="96"/>
      <c r="AF264" s="96"/>
      <c r="AG264" s="96"/>
      <c r="AH264" s="96"/>
      <c r="AI264" s="96"/>
      <c r="AJ264" s="96"/>
      <c r="AK264" s="96"/>
    </row>
    <row r="265" spans="2:37" s="8" customFormat="1">
      <c r="B265" s="96"/>
      <c r="C265" s="96"/>
      <c r="D265" s="96"/>
      <c r="E265" s="14"/>
      <c r="F265" s="39"/>
      <c r="G265" s="14"/>
      <c r="H265" s="14"/>
      <c r="I265" s="96"/>
      <c r="J265" s="96"/>
      <c r="K265" s="96"/>
      <c r="L265" s="96"/>
      <c r="M265" s="96"/>
      <c r="N265" s="96"/>
      <c r="O265" s="96"/>
      <c r="P265" s="96"/>
      <c r="Q265" s="96"/>
      <c r="R265" s="96"/>
      <c r="S265" s="96"/>
      <c r="T265" s="96"/>
      <c r="U265" s="96"/>
      <c r="V265" s="96"/>
      <c r="W265" s="96"/>
      <c r="X265" s="96"/>
      <c r="Y265" s="96"/>
      <c r="Z265" s="96"/>
      <c r="AA265" s="96"/>
      <c r="AB265" s="96"/>
      <c r="AC265" s="96"/>
      <c r="AD265" s="96"/>
      <c r="AE265" s="96"/>
      <c r="AF265" s="96"/>
      <c r="AG265" s="96"/>
      <c r="AH265" s="96"/>
      <c r="AI265" s="96"/>
      <c r="AJ265" s="96"/>
      <c r="AK265" s="96"/>
    </row>
    <row r="266" spans="2:37" s="8" customFormat="1">
      <c r="B266" s="96"/>
      <c r="C266" s="96"/>
      <c r="D266" s="96"/>
      <c r="E266" s="14"/>
      <c r="F266" s="39"/>
      <c r="G266" s="14"/>
      <c r="H266" s="14"/>
      <c r="I266" s="96"/>
      <c r="J266" s="96"/>
      <c r="K266" s="96"/>
      <c r="L266" s="96"/>
      <c r="M266" s="96"/>
      <c r="N266" s="96"/>
      <c r="O266" s="96"/>
      <c r="P266" s="96"/>
      <c r="Q266" s="96"/>
      <c r="R266" s="96"/>
      <c r="S266" s="96"/>
      <c r="T266" s="96"/>
      <c r="U266" s="96"/>
      <c r="V266" s="96"/>
      <c r="W266" s="96"/>
      <c r="X266" s="96"/>
      <c r="Y266" s="96"/>
      <c r="Z266" s="96"/>
      <c r="AA266" s="96"/>
      <c r="AB266" s="96"/>
      <c r="AC266" s="96"/>
      <c r="AD266" s="96"/>
      <c r="AE266" s="96"/>
      <c r="AF266" s="96"/>
      <c r="AG266" s="96"/>
      <c r="AH266" s="96"/>
      <c r="AI266" s="96"/>
      <c r="AJ266" s="96"/>
      <c r="AK266" s="96"/>
    </row>
    <row r="267" spans="2:37" s="8" customFormat="1">
      <c r="B267" s="96"/>
      <c r="C267" s="96"/>
      <c r="D267" s="96"/>
      <c r="E267" s="14"/>
      <c r="F267" s="39"/>
      <c r="G267" s="14"/>
      <c r="H267" s="14"/>
      <c r="I267" s="96"/>
      <c r="J267" s="96"/>
      <c r="K267" s="96"/>
      <c r="L267" s="96"/>
      <c r="M267" s="96"/>
      <c r="N267" s="96"/>
      <c r="O267" s="96"/>
      <c r="P267" s="96"/>
      <c r="Q267" s="96"/>
      <c r="R267" s="96"/>
      <c r="S267" s="96"/>
      <c r="T267" s="96"/>
      <c r="U267" s="96"/>
      <c r="V267" s="96"/>
      <c r="W267" s="96"/>
      <c r="X267" s="96"/>
      <c r="Y267" s="96"/>
      <c r="Z267" s="96"/>
      <c r="AA267" s="96"/>
      <c r="AB267" s="96"/>
      <c r="AC267" s="96"/>
      <c r="AD267" s="96"/>
      <c r="AE267" s="96"/>
      <c r="AF267" s="96"/>
      <c r="AG267" s="96"/>
      <c r="AH267" s="96"/>
      <c r="AI267" s="96"/>
      <c r="AJ267" s="96"/>
      <c r="AK267" s="96"/>
    </row>
    <row r="268" spans="2:37" s="8" customFormat="1">
      <c r="B268" s="96"/>
      <c r="C268" s="96"/>
      <c r="D268" s="96"/>
      <c r="E268" s="14"/>
      <c r="F268" s="39"/>
      <c r="G268" s="14"/>
      <c r="H268" s="14"/>
      <c r="I268" s="96"/>
      <c r="J268" s="96"/>
      <c r="K268" s="96"/>
      <c r="L268" s="96"/>
      <c r="M268" s="96"/>
      <c r="N268" s="96"/>
      <c r="O268" s="96"/>
      <c r="P268" s="96"/>
      <c r="Q268" s="96"/>
      <c r="R268" s="96"/>
      <c r="S268" s="96"/>
      <c r="T268" s="96"/>
      <c r="U268" s="96"/>
      <c r="V268" s="96"/>
      <c r="W268" s="96"/>
      <c r="X268" s="96"/>
      <c r="Y268" s="96"/>
      <c r="Z268" s="96"/>
      <c r="AA268" s="96"/>
      <c r="AB268" s="96"/>
      <c r="AC268" s="96"/>
      <c r="AD268" s="96"/>
      <c r="AE268" s="96"/>
      <c r="AF268" s="96"/>
      <c r="AG268" s="96"/>
      <c r="AH268" s="96"/>
      <c r="AI268" s="96"/>
      <c r="AJ268" s="96"/>
      <c r="AK268" s="96"/>
    </row>
    <row r="269" spans="2:37" s="8" customFormat="1">
      <c r="B269" s="96"/>
      <c r="C269" s="96"/>
      <c r="D269" s="96"/>
      <c r="E269" s="14"/>
      <c r="F269" s="39"/>
      <c r="G269" s="14"/>
      <c r="H269" s="14"/>
      <c r="I269" s="96"/>
      <c r="J269" s="96"/>
      <c r="K269" s="96"/>
      <c r="L269" s="96"/>
      <c r="M269" s="96"/>
      <c r="N269" s="96"/>
      <c r="O269" s="96"/>
      <c r="P269" s="96"/>
      <c r="Q269" s="96"/>
      <c r="R269" s="96"/>
      <c r="S269" s="96"/>
      <c r="T269" s="96"/>
      <c r="U269" s="96"/>
      <c r="V269" s="96"/>
      <c r="W269" s="96"/>
      <c r="X269" s="96"/>
      <c r="Y269" s="96"/>
      <c r="Z269" s="96"/>
      <c r="AA269" s="96"/>
      <c r="AB269" s="96"/>
      <c r="AC269" s="96"/>
      <c r="AD269" s="96"/>
      <c r="AE269" s="96"/>
      <c r="AF269" s="96"/>
      <c r="AG269" s="96"/>
      <c r="AH269" s="96"/>
      <c r="AI269" s="96"/>
      <c r="AJ269" s="96"/>
      <c r="AK269" s="96"/>
    </row>
    <row r="270" spans="2:37" s="8" customFormat="1">
      <c r="B270" s="96"/>
      <c r="C270" s="96"/>
      <c r="D270" s="96"/>
      <c r="E270" s="14"/>
      <c r="F270" s="39"/>
      <c r="G270" s="14"/>
      <c r="H270" s="14"/>
      <c r="I270" s="96"/>
      <c r="J270" s="96"/>
      <c r="K270" s="96"/>
      <c r="L270" s="96"/>
      <c r="M270" s="96"/>
      <c r="N270" s="96"/>
      <c r="O270" s="96"/>
      <c r="P270" s="96"/>
      <c r="Q270" s="96"/>
      <c r="R270" s="96"/>
      <c r="S270" s="96"/>
      <c r="T270" s="96"/>
      <c r="U270" s="96"/>
      <c r="V270" s="96"/>
      <c r="W270" s="96"/>
      <c r="X270" s="96"/>
      <c r="Y270" s="96"/>
      <c r="Z270" s="96"/>
      <c r="AA270" s="96"/>
      <c r="AB270" s="96"/>
      <c r="AC270" s="96"/>
      <c r="AD270" s="96"/>
      <c r="AE270" s="96"/>
      <c r="AF270" s="96"/>
      <c r="AG270" s="96"/>
      <c r="AH270" s="96"/>
      <c r="AI270" s="96"/>
      <c r="AJ270" s="96"/>
      <c r="AK270" s="96"/>
    </row>
    <row r="271" spans="2:37" s="8" customFormat="1">
      <c r="B271" s="96"/>
      <c r="C271" s="96"/>
      <c r="D271" s="96"/>
      <c r="E271" s="14"/>
      <c r="F271" s="39"/>
      <c r="G271" s="14"/>
      <c r="H271" s="14"/>
      <c r="I271" s="96"/>
      <c r="J271" s="96"/>
      <c r="K271" s="96"/>
      <c r="L271" s="96"/>
      <c r="M271" s="96"/>
      <c r="N271" s="96"/>
      <c r="O271" s="96"/>
      <c r="P271" s="96"/>
      <c r="Q271" s="96"/>
      <c r="R271" s="96"/>
      <c r="S271" s="96"/>
      <c r="T271" s="96"/>
      <c r="U271" s="96"/>
      <c r="V271" s="96"/>
      <c r="W271" s="96"/>
      <c r="X271" s="96"/>
      <c r="Y271" s="96"/>
      <c r="Z271" s="96"/>
      <c r="AA271" s="96"/>
      <c r="AB271" s="96"/>
      <c r="AC271" s="96"/>
      <c r="AD271" s="96"/>
      <c r="AE271" s="96"/>
      <c r="AF271" s="96"/>
      <c r="AG271" s="96"/>
      <c r="AH271" s="96"/>
      <c r="AI271" s="96"/>
      <c r="AJ271" s="96"/>
      <c r="AK271" s="96"/>
    </row>
    <row r="272" spans="2:37" s="8" customFormat="1">
      <c r="B272" s="96"/>
      <c r="C272" s="96"/>
      <c r="D272" s="96"/>
      <c r="E272" s="14"/>
      <c r="F272" s="39"/>
      <c r="G272" s="14"/>
      <c r="H272" s="14"/>
      <c r="I272" s="96"/>
      <c r="J272" s="96"/>
      <c r="K272" s="96"/>
      <c r="L272" s="96"/>
      <c r="M272" s="96"/>
      <c r="N272" s="96"/>
      <c r="O272" s="96"/>
      <c r="P272" s="96"/>
      <c r="Q272" s="96"/>
      <c r="R272" s="96"/>
      <c r="S272" s="96"/>
      <c r="T272" s="96"/>
      <c r="U272" s="96"/>
      <c r="V272" s="96"/>
      <c r="W272" s="96"/>
      <c r="X272" s="96"/>
      <c r="Y272" s="96"/>
      <c r="Z272" s="96"/>
      <c r="AA272" s="96"/>
      <c r="AB272" s="96"/>
      <c r="AC272" s="96"/>
      <c r="AD272" s="96"/>
      <c r="AE272" s="96"/>
      <c r="AF272" s="96"/>
      <c r="AG272" s="96"/>
      <c r="AH272" s="96"/>
      <c r="AI272" s="96"/>
      <c r="AJ272" s="96"/>
      <c r="AK272" s="96"/>
    </row>
    <row r="273" spans="2:37" s="8" customFormat="1">
      <c r="B273" s="96"/>
      <c r="C273" s="96"/>
      <c r="D273" s="96"/>
      <c r="E273" s="14"/>
      <c r="F273" s="39"/>
      <c r="G273" s="14"/>
      <c r="H273" s="14"/>
      <c r="I273" s="96"/>
      <c r="J273" s="96"/>
      <c r="K273" s="96"/>
      <c r="L273" s="96"/>
      <c r="M273" s="96"/>
      <c r="N273" s="96"/>
      <c r="O273" s="96"/>
      <c r="P273" s="96"/>
      <c r="Q273" s="96"/>
      <c r="R273" s="96"/>
      <c r="S273" s="96"/>
      <c r="T273" s="96"/>
      <c r="U273" s="96"/>
      <c r="V273" s="96"/>
      <c r="W273" s="96"/>
      <c r="X273" s="96"/>
      <c r="Y273" s="96"/>
      <c r="Z273" s="96"/>
      <c r="AA273" s="96"/>
      <c r="AB273" s="96"/>
      <c r="AC273" s="96"/>
      <c r="AD273" s="96"/>
      <c r="AE273" s="96"/>
      <c r="AF273" s="96"/>
      <c r="AG273" s="96"/>
      <c r="AH273" s="96"/>
      <c r="AI273" s="96"/>
      <c r="AJ273" s="96"/>
      <c r="AK273" s="96"/>
    </row>
    <row r="274" spans="2:37" s="8" customFormat="1">
      <c r="B274" s="96"/>
      <c r="C274" s="96"/>
      <c r="D274" s="96"/>
      <c r="E274" s="14"/>
      <c r="F274" s="39"/>
      <c r="G274" s="14"/>
      <c r="H274" s="14"/>
      <c r="I274" s="96"/>
      <c r="J274" s="96"/>
      <c r="K274" s="96"/>
      <c r="L274" s="96"/>
      <c r="M274" s="96"/>
      <c r="N274" s="96"/>
      <c r="O274" s="96"/>
      <c r="P274" s="96"/>
      <c r="Q274" s="96"/>
      <c r="R274" s="96"/>
      <c r="S274" s="96"/>
      <c r="T274" s="96"/>
      <c r="U274" s="96"/>
      <c r="V274" s="96"/>
      <c r="W274" s="96"/>
      <c r="X274" s="96"/>
      <c r="Y274" s="96"/>
      <c r="Z274" s="96"/>
      <c r="AA274" s="96"/>
      <c r="AB274" s="96"/>
      <c r="AC274" s="96"/>
      <c r="AD274" s="96"/>
      <c r="AE274" s="96"/>
      <c r="AF274" s="96"/>
      <c r="AG274" s="96"/>
      <c r="AH274" s="96"/>
      <c r="AI274" s="96"/>
      <c r="AJ274" s="96"/>
      <c r="AK274" s="96"/>
    </row>
    <row r="275" spans="2:37" s="8" customFormat="1">
      <c r="B275" s="96"/>
      <c r="C275" s="96"/>
      <c r="D275" s="96"/>
      <c r="E275" s="14"/>
      <c r="F275" s="39"/>
      <c r="G275" s="14"/>
      <c r="H275" s="14"/>
      <c r="I275" s="96"/>
      <c r="J275" s="96"/>
      <c r="K275" s="96"/>
      <c r="L275" s="96"/>
      <c r="M275" s="96"/>
      <c r="N275" s="96"/>
      <c r="O275" s="96"/>
      <c r="P275" s="96"/>
      <c r="Q275" s="96"/>
      <c r="R275" s="96"/>
      <c r="S275" s="96"/>
      <c r="T275" s="96"/>
      <c r="U275" s="96"/>
      <c r="V275" s="96"/>
      <c r="W275" s="96"/>
      <c r="X275" s="96"/>
      <c r="Y275" s="96"/>
      <c r="Z275" s="96"/>
      <c r="AA275" s="96"/>
      <c r="AB275" s="96"/>
      <c r="AC275" s="96"/>
      <c r="AD275" s="96"/>
      <c r="AE275" s="96"/>
      <c r="AF275" s="96"/>
      <c r="AG275" s="96"/>
      <c r="AH275" s="96"/>
      <c r="AI275" s="96"/>
      <c r="AJ275" s="96"/>
      <c r="AK275" s="96"/>
    </row>
    <row r="276" spans="2:37" s="8" customFormat="1">
      <c r="B276" s="96"/>
      <c r="C276" s="96"/>
      <c r="D276" s="96"/>
      <c r="E276" s="14"/>
      <c r="F276" s="39"/>
      <c r="G276" s="14"/>
      <c r="H276" s="14"/>
      <c r="I276" s="96"/>
      <c r="J276" s="96"/>
      <c r="K276" s="96"/>
      <c r="L276" s="96"/>
      <c r="M276" s="96"/>
      <c r="N276" s="96"/>
      <c r="O276" s="96"/>
      <c r="P276" s="96"/>
      <c r="Q276" s="96"/>
      <c r="R276" s="96"/>
      <c r="S276" s="96"/>
      <c r="T276" s="96"/>
      <c r="U276" s="96"/>
      <c r="V276" s="96"/>
      <c r="W276" s="96"/>
      <c r="X276" s="96"/>
      <c r="Y276" s="96"/>
      <c r="Z276" s="96"/>
      <c r="AA276" s="96"/>
      <c r="AB276" s="96"/>
      <c r="AC276" s="96"/>
      <c r="AD276" s="96"/>
      <c r="AE276" s="96"/>
      <c r="AF276" s="96"/>
      <c r="AG276" s="96"/>
      <c r="AH276" s="96"/>
      <c r="AI276" s="96"/>
      <c r="AJ276" s="96"/>
      <c r="AK276" s="96"/>
    </row>
    <row r="277" spans="2:37" s="8" customFormat="1">
      <c r="B277" s="96"/>
      <c r="C277" s="96"/>
      <c r="D277" s="96"/>
      <c r="E277" s="14"/>
      <c r="F277" s="39"/>
      <c r="G277" s="14"/>
      <c r="H277" s="14"/>
      <c r="I277" s="96"/>
      <c r="J277" s="96"/>
      <c r="K277" s="96"/>
      <c r="L277" s="96"/>
      <c r="M277" s="96"/>
      <c r="N277" s="96"/>
      <c r="O277" s="96"/>
      <c r="P277" s="96"/>
      <c r="Q277" s="96"/>
      <c r="R277" s="96"/>
      <c r="S277" s="96"/>
      <c r="T277" s="96"/>
      <c r="U277" s="96"/>
      <c r="V277" s="96"/>
      <c r="W277" s="96"/>
      <c r="X277" s="96"/>
      <c r="Y277" s="96"/>
      <c r="Z277" s="96"/>
      <c r="AA277" s="96"/>
      <c r="AB277" s="96"/>
      <c r="AC277" s="96"/>
      <c r="AD277" s="96"/>
      <c r="AE277" s="96"/>
      <c r="AF277" s="96"/>
      <c r="AG277" s="96"/>
      <c r="AH277" s="96"/>
      <c r="AI277" s="96"/>
      <c r="AJ277" s="96"/>
      <c r="AK277" s="96"/>
    </row>
    <row r="278" spans="2:37" s="8" customFormat="1">
      <c r="B278" s="96"/>
      <c r="C278" s="96"/>
      <c r="D278" s="96"/>
      <c r="E278" s="14"/>
      <c r="F278" s="39"/>
      <c r="G278" s="14"/>
      <c r="H278" s="14"/>
      <c r="I278" s="96"/>
      <c r="J278" s="96"/>
      <c r="K278" s="96"/>
      <c r="L278" s="96"/>
      <c r="M278" s="96"/>
      <c r="N278" s="96"/>
      <c r="O278" s="96"/>
      <c r="P278" s="96"/>
      <c r="Q278" s="96"/>
      <c r="R278" s="96"/>
      <c r="S278" s="96"/>
      <c r="T278" s="96"/>
      <c r="U278" s="96"/>
      <c r="V278" s="96"/>
      <c r="W278" s="96"/>
      <c r="X278" s="96"/>
      <c r="Y278" s="96"/>
      <c r="Z278" s="96"/>
      <c r="AA278" s="96"/>
      <c r="AB278" s="96"/>
      <c r="AC278" s="96"/>
      <c r="AD278" s="96"/>
      <c r="AE278" s="96"/>
      <c r="AF278" s="96"/>
      <c r="AG278" s="96"/>
      <c r="AH278" s="96"/>
      <c r="AI278" s="96"/>
      <c r="AJ278" s="96"/>
      <c r="AK278" s="96"/>
    </row>
    <row r="279" spans="2:37" s="8" customFormat="1">
      <c r="B279" s="96"/>
      <c r="C279" s="96"/>
      <c r="D279" s="96"/>
      <c r="E279" s="14"/>
      <c r="F279" s="39"/>
      <c r="G279" s="14"/>
      <c r="H279" s="14"/>
      <c r="I279" s="96"/>
      <c r="J279" s="96"/>
      <c r="K279" s="96"/>
      <c r="L279" s="96"/>
      <c r="M279" s="96"/>
      <c r="N279" s="96"/>
      <c r="O279" s="96"/>
      <c r="P279" s="96"/>
      <c r="Q279" s="96"/>
      <c r="R279" s="96"/>
      <c r="S279" s="96"/>
      <c r="T279" s="96"/>
      <c r="U279" s="96"/>
      <c r="V279" s="96"/>
      <c r="W279" s="96"/>
      <c r="X279" s="96"/>
      <c r="Y279" s="96"/>
      <c r="Z279" s="96"/>
      <c r="AA279" s="96"/>
      <c r="AB279" s="96"/>
      <c r="AC279" s="96"/>
      <c r="AD279" s="96"/>
      <c r="AE279" s="96"/>
      <c r="AF279" s="96"/>
      <c r="AG279" s="96"/>
      <c r="AH279" s="96"/>
      <c r="AI279" s="96"/>
      <c r="AJ279" s="96"/>
      <c r="AK279" s="96"/>
    </row>
    <row r="280" spans="2:37" s="8" customFormat="1">
      <c r="B280" s="96"/>
      <c r="C280" s="96"/>
      <c r="D280" s="96"/>
      <c r="E280" s="14"/>
      <c r="F280" s="39"/>
      <c r="G280" s="14"/>
      <c r="H280" s="14"/>
      <c r="I280" s="96"/>
      <c r="J280" s="96"/>
      <c r="K280" s="96"/>
      <c r="L280" s="96"/>
      <c r="M280" s="96"/>
      <c r="N280" s="96"/>
      <c r="O280" s="96"/>
      <c r="P280" s="96"/>
      <c r="Q280" s="96"/>
      <c r="R280" s="96"/>
      <c r="S280" s="96"/>
      <c r="T280" s="96"/>
      <c r="U280" s="96"/>
      <c r="V280" s="96"/>
      <c r="W280" s="96"/>
      <c r="X280" s="96"/>
      <c r="Y280" s="96"/>
      <c r="Z280" s="96"/>
      <c r="AA280" s="96"/>
      <c r="AB280" s="96"/>
      <c r="AC280" s="96"/>
      <c r="AD280" s="96"/>
      <c r="AE280" s="96"/>
      <c r="AF280" s="96"/>
      <c r="AG280" s="96"/>
      <c r="AH280" s="96"/>
      <c r="AI280" s="96"/>
      <c r="AJ280" s="96"/>
      <c r="AK280" s="96"/>
    </row>
    <row r="281" spans="2:37" s="8" customFormat="1">
      <c r="B281" s="96"/>
      <c r="C281" s="96"/>
      <c r="D281" s="96"/>
      <c r="E281" s="14"/>
      <c r="F281" s="39"/>
      <c r="G281" s="14"/>
      <c r="H281" s="14"/>
      <c r="I281" s="96"/>
      <c r="J281" s="96"/>
      <c r="K281" s="96"/>
      <c r="L281" s="96"/>
      <c r="M281" s="96"/>
      <c r="N281" s="96"/>
      <c r="O281" s="96"/>
      <c r="P281" s="96"/>
      <c r="Q281" s="96"/>
      <c r="R281" s="96"/>
      <c r="S281" s="96"/>
      <c r="T281" s="96"/>
      <c r="U281" s="96"/>
      <c r="V281" s="96"/>
      <c r="W281" s="96"/>
      <c r="X281" s="96"/>
      <c r="Y281" s="96"/>
      <c r="Z281" s="96"/>
      <c r="AA281" s="96"/>
      <c r="AB281" s="96"/>
      <c r="AC281" s="96"/>
      <c r="AD281" s="96"/>
      <c r="AE281" s="96"/>
      <c r="AF281" s="96"/>
      <c r="AG281" s="96"/>
      <c r="AH281" s="96"/>
      <c r="AI281" s="96"/>
      <c r="AJ281" s="96"/>
      <c r="AK281" s="96"/>
    </row>
    <row r="282" spans="2:37" s="8" customFormat="1">
      <c r="B282" s="96"/>
      <c r="C282" s="96"/>
      <c r="D282" s="96"/>
      <c r="E282" s="14"/>
      <c r="F282" s="39"/>
      <c r="G282" s="14"/>
      <c r="H282" s="14"/>
      <c r="I282" s="96"/>
      <c r="J282" s="96"/>
      <c r="K282" s="96"/>
      <c r="L282" s="96"/>
      <c r="M282" s="96"/>
      <c r="N282" s="96"/>
      <c r="O282" s="96"/>
      <c r="P282" s="96"/>
      <c r="Q282" s="96"/>
      <c r="R282" s="96"/>
      <c r="S282" s="96"/>
      <c r="T282" s="96"/>
      <c r="U282" s="96"/>
      <c r="V282" s="96"/>
      <c r="W282" s="96"/>
      <c r="X282" s="96"/>
      <c r="Y282" s="96"/>
      <c r="Z282" s="96"/>
      <c r="AA282" s="96"/>
      <c r="AB282" s="96"/>
      <c r="AC282" s="96"/>
      <c r="AD282" s="96"/>
      <c r="AE282" s="96"/>
      <c r="AF282" s="96"/>
      <c r="AG282" s="96"/>
      <c r="AH282" s="96"/>
      <c r="AI282" s="96"/>
      <c r="AJ282" s="96"/>
      <c r="AK282" s="96"/>
    </row>
    <row r="283" spans="2:37" s="8" customFormat="1">
      <c r="B283" s="96"/>
      <c r="C283" s="96"/>
      <c r="D283" s="96"/>
      <c r="E283" s="14"/>
      <c r="F283" s="39"/>
      <c r="G283" s="14"/>
      <c r="H283" s="14"/>
      <c r="I283" s="96"/>
      <c r="J283" s="96"/>
      <c r="K283" s="96"/>
      <c r="L283" s="96"/>
      <c r="M283" s="96"/>
      <c r="N283" s="96"/>
      <c r="O283" s="96"/>
      <c r="P283" s="96"/>
      <c r="Q283" s="96"/>
      <c r="R283" s="96"/>
      <c r="S283" s="96"/>
      <c r="T283" s="96"/>
      <c r="U283" s="96"/>
      <c r="V283" s="96"/>
      <c r="W283" s="96"/>
      <c r="X283" s="96"/>
      <c r="Y283" s="96"/>
      <c r="Z283" s="96"/>
      <c r="AA283" s="96"/>
      <c r="AB283" s="96"/>
      <c r="AC283" s="96"/>
      <c r="AD283" s="96"/>
      <c r="AE283" s="96"/>
      <c r="AF283" s="96"/>
      <c r="AG283" s="96"/>
      <c r="AH283" s="96"/>
      <c r="AI283" s="96"/>
      <c r="AJ283" s="96"/>
      <c r="AK283" s="96"/>
    </row>
    <row r="284" spans="2:37" s="8" customFormat="1">
      <c r="B284" s="96"/>
      <c r="C284" s="96"/>
      <c r="D284" s="96"/>
      <c r="E284" s="14"/>
      <c r="F284" s="39"/>
      <c r="G284" s="14"/>
      <c r="H284" s="14"/>
      <c r="I284" s="96"/>
      <c r="J284" s="96"/>
      <c r="K284" s="96"/>
      <c r="L284" s="96"/>
      <c r="M284" s="96"/>
      <c r="N284" s="96"/>
      <c r="O284" s="96"/>
      <c r="P284" s="96"/>
      <c r="Q284" s="96"/>
      <c r="R284" s="96"/>
      <c r="S284" s="96"/>
      <c r="T284" s="96"/>
      <c r="U284" s="96"/>
      <c r="V284" s="96"/>
      <c r="W284" s="96"/>
      <c r="X284" s="96"/>
      <c r="Y284" s="96"/>
      <c r="Z284" s="96"/>
      <c r="AA284" s="96"/>
      <c r="AB284" s="96"/>
      <c r="AC284" s="96"/>
      <c r="AD284" s="96"/>
      <c r="AE284" s="96"/>
      <c r="AF284" s="96"/>
      <c r="AG284" s="96"/>
      <c r="AH284" s="96"/>
      <c r="AI284" s="96"/>
      <c r="AJ284" s="96"/>
      <c r="AK284" s="96"/>
    </row>
    <row r="285" spans="2:37" s="8" customFormat="1">
      <c r="B285" s="96"/>
      <c r="C285" s="96"/>
      <c r="D285" s="96"/>
      <c r="E285" s="14"/>
      <c r="F285" s="39"/>
      <c r="G285" s="14"/>
      <c r="H285" s="14"/>
      <c r="I285" s="96"/>
      <c r="J285" s="96"/>
      <c r="K285" s="96"/>
      <c r="L285" s="96"/>
      <c r="M285" s="96"/>
      <c r="N285" s="96"/>
      <c r="O285" s="96"/>
      <c r="P285" s="96"/>
      <c r="Q285" s="96"/>
      <c r="R285" s="96"/>
      <c r="S285" s="96"/>
      <c r="T285" s="96"/>
      <c r="U285" s="96"/>
      <c r="V285" s="96"/>
      <c r="W285" s="96"/>
      <c r="X285" s="96"/>
      <c r="Y285" s="96"/>
      <c r="Z285" s="96"/>
      <c r="AA285" s="96"/>
      <c r="AB285" s="96"/>
      <c r="AC285" s="96"/>
      <c r="AD285" s="96"/>
      <c r="AE285" s="96"/>
      <c r="AF285" s="96"/>
      <c r="AG285" s="96"/>
      <c r="AH285" s="96"/>
      <c r="AI285" s="96"/>
      <c r="AJ285" s="96"/>
      <c r="AK285" s="96"/>
    </row>
    <row r="286" spans="2:37" s="8" customFormat="1">
      <c r="B286" s="96"/>
      <c r="C286" s="96"/>
      <c r="D286" s="96"/>
      <c r="E286" s="14"/>
      <c r="F286" s="39"/>
      <c r="G286" s="14"/>
      <c r="H286" s="14"/>
      <c r="I286" s="96"/>
      <c r="J286" s="96"/>
      <c r="K286" s="96"/>
      <c r="L286" s="96"/>
      <c r="M286" s="96"/>
      <c r="N286" s="96"/>
      <c r="O286" s="96"/>
      <c r="P286" s="96"/>
      <c r="Q286" s="96"/>
      <c r="R286" s="96"/>
      <c r="S286" s="96"/>
      <c r="T286" s="96"/>
      <c r="U286" s="96"/>
      <c r="V286" s="96"/>
      <c r="W286" s="96"/>
      <c r="X286" s="96"/>
      <c r="Y286" s="96"/>
      <c r="Z286" s="96"/>
      <c r="AA286" s="96"/>
      <c r="AB286" s="96"/>
      <c r="AC286" s="96"/>
      <c r="AD286" s="96"/>
      <c r="AE286" s="96"/>
      <c r="AF286" s="96"/>
      <c r="AG286" s="96"/>
      <c r="AH286" s="96"/>
      <c r="AI286" s="96"/>
      <c r="AJ286" s="96"/>
      <c r="AK286" s="96"/>
    </row>
    <row r="287" spans="2:37" s="8" customFormat="1">
      <c r="B287" s="96"/>
      <c r="C287" s="96"/>
      <c r="D287" s="96"/>
      <c r="E287" s="14"/>
      <c r="F287" s="39"/>
      <c r="G287" s="14"/>
      <c r="H287" s="14"/>
      <c r="I287" s="96"/>
      <c r="J287" s="96"/>
      <c r="K287" s="96"/>
      <c r="L287" s="96"/>
      <c r="M287" s="96"/>
      <c r="N287" s="96"/>
      <c r="O287" s="96"/>
      <c r="P287" s="96"/>
      <c r="Q287" s="96"/>
      <c r="R287" s="96"/>
      <c r="S287" s="96"/>
      <c r="T287" s="96"/>
      <c r="U287" s="96"/>
      <c r="V287" s="96"/>
      <c r="W287" s="96"/>
      <c r="X287" s="96"/>
      <c r="Y287" s="96"/>
      <c r="Z287" s="96"/>
      <c r="AA287" s="96"/>
      <c r="AB287" s="96"/>
      <c r="AC287" s="96"/>
      <c r="AD287" s="96"/>
      <c r="AE287" s="96"/>
      <c r="AF287" s="96"/>
      <c r="AG287" s="96"/>
      <c r="AH287" s="96"/>
      <c r="AI287" s="96"/>
      <c r="AJ287" s="96"/>
      <c r="AK287" s="96"/>
    </row>
    <row r="288" spans="2:37" s="8" customFormat="1">
      <c r="B288" s="96"/>
      <c r="C288" s="96"/>
      <c r="D288" s="96"/>
      <c r="E288" s="14"/>
      <c r="F288" s="39"/>
      <c r="G288" s="14"/>
      <c r="H288" s="14"/>
      <c r="I288" s="96"/>
      <c r="J288" s="96"/>
      <c r="K288" s="96"/>
      <c r="L288" s="96"/>
      <c r="M288" s="96"/>
      <c r="N288" s="96"/>
      <c r="O288" s="96"/>
      <c r="P288" s="96"/>
      <c r="Q288" s="96"/>
      <c r="R288" s="96"/>
      <c r="S288" s="96"/>
      <c r="T288" s="96"/>
      <c r="U288" s="96"/>
      <c r="V288" s="96"/>
      <c r="W288" s="96"/>
      <c r="X288" s="96"/>
      <c r="Y288" s="96"/>
      <c r="Z288" s="96"/>
      <c r="AA288" s="96"/>
      <c r="AB288" s="96"/>
      <c r="AC288" s="96"/>
      <c r="AD288" s="96"/>
      <c r="AE288" s="96"/>
      <c r="AF288" s="96"/>
      <c r="AG288" s="96"/>
      <c r="AH288" s="96"/>
      <c r="AI288" s="96"/>
      <c r="AJ288" s="96"/>
      <c r="AK288" s="96"/>
    </row>
    <row r="289" spans="2:37" s="8" customFormat="1">
      <c r="B289" s="96"/>
      <c r="C289" s="96"/>
      <c r="D289" s="96"/>
      <c r="E289" s="14"/>
      <c r="F289" s="39"/>
      <c r="G289" s="14"/>
      <c r="H289" s="14"/>
      <c r="I289" s="96"/>
      <c r="J289" s="96"/>
      <c r="K289" s="96"/>
      <c r="L289" s="96"/>
      <c r="M289" s="96"/>
      <c r="N289" s="96"/>
      <c r="O289" s="96"/>
      <c r="P289" s="96"/>
      <c r="Q289" s="96"/>
      <c r="R289" s="96"/>
      <c r="S289" s="96"/>
      <c r="T289" s="96"/>
      <c r="U289" s="96"/>
      <c r="V289" s="96"/>
      <c r="W289" s="96"/>
      <c r="X289" s="96"/>
      <c r="Y289" s="96"/>
      <c r="Z289" s="96"/>
      <c r="AA289" s="96"/>
      <c r="AB289" s="96"/>
      <c r="AC289" s="96"/>
      <c r="AD289" s="96"/>
      <c r="AE289" s="96"/>
      <c r="AF289" s="96"/>
      <c r="AG289" s="96"/>
      <c r="AH289" s="96"/>
      <c r="AI289" s="96"/>
      <c r="AJ289" s="96"/>
      <c r="AK289" s="96"/>
    </row>
    <row r="290" spans="2:37" s="8" customFormat="1">
      <c r="B290" s="96"/>
      <c r="C290" s="96"/>
      <c r="D290" s="96"/>
      <c r="E290" s="14"/>
      <c r="F290" s="39"/>
      <c r="G290" s="14"/>
      <c r="H290" s="14"/>
      <c r="I290" s="96"/>
      <c r="J290" s="96"/>
      <c r="K290" s="96"/>
      <c r="L290" s="96"/>
      <c r="M290" s="96"/>
      <c r="N290" s="96"/>
      <c r="O290" s="96"/>
      <c r="P290" s="96"/>
      <c r="Q290" s="96"/>
      <c r="R290" s="96"/>
      <c r="S290" s="96"/>
      <c r="T290" s="96"/>
      <c r="U290" s="96"/>
      <c r="V290" s="96"/>
      <c r="W290" s="96"/>
      <c r="X290" s="96"/>
      <c r="Y290" s="96"/>
      <c r="Z290" s="96"/>
      <c r="AA290" s="96"/>
      <c r="AB290" s="96"/>
      <c r="AC290" s="96"/>
      <c r="AD290" s="96"/>
      <c r="AE290" s="96"/>
      <c r="AF290" s="96"/>
      <c r="AG290" s="96"/>
      <c r="AH290" s="96"/>
      <c r="AI290" s="96"/>
      <c r="AJ290" s="96"/>
      <c r="AK290" s="96"/>
    </row>
    <row r="291" spans="2:37" s="8" customFormat="1">
      <c r="B291" s="96"/>
      <c r="C291" s="96"/>
      <c r="D291" s="96"/>
      <c r="E291" s="14"/>
      <c r="F291" s="39"/>
      <c r="G291" s="14"/>
      <c r="H291" s="14"/>
      <c r="I291" s="96"/>
      <c r="J291" s="96"/>
      <c r="K291" s="96"/>
      <c r="L291" s="96"/>
      <c r="M291" s="96"/>
      <c r="N291" s="96"/>
      <c r="O291" s="96"/>
      <c r="P291" s="96"/>
      <c r="Q291" s="96"/>
      <c r="R291" s="96"/>
      <c r="S291" s="96"/>
      <c r="T291" s="96"/>
      <c r="U291" s="96"/>
      <c r="V291" s="96"/>
      <c r="W291" s="96"/>
      <c r="X291" s="96"/>
      <c r="Y291" s="96"/>
      <c r="Z291" s="96"/>
      <c r="AA291" s="96"/>
      <c r="AB291" s="96"/>
      <c r="AC291" s="96"/>
      <c r="AD291" s="96"/>
      <c r="AE291" s="96"/>
      <c r="AF291" s="96"/>
      <c r="AG291" s="96"/>
      <c r="AH291" s="96"/>
      <c r="AI291" s="96"/>
      <c r="AJ291" s="96"/>
      <c r="AK291" s="96"/>
    </row>
    <row r="292" spans="2:37" s="8" customFormat="1">
      <c r="B292" s="96"/>
      <c r="C292" s="96"/>
      <c r="D292" s="96"/>
      <c r="E292" s="14"/>
      <c r="F292" s="39"/>
      <c r="G292" s="14"/>
      <c r="H292" s="14"/>
      <c r="I292" s="96"/>
      <c r="J292" s="96"/>
      <c r="K292" s="96"/>
      <c r="L292" s="96"/>
      <c r="M292" s="96"/>
      <c r="N292" s="96"/>
      <c r="O292" s="96"/>
      <c r="P292" s="96"/>
      <c r="Q292" s="96"/>
      <c r="R292" s="96"/>
      <c r="S292" s="96"/>
      <c r="T292" s="96"/>
      <c r="U292" s="96"/>
      <c r="V292" s="96"/>
      <c r="W292" s="96"/>
      <c r="X292" s="96"/>
      <c r="Y292" s="96"/>
      <c r="Z292" s="96"/>
      <c r="AA292" s="96"/>
      <c r="AB292" s="96"/>
      <c r="AC292" s="96"/>
      <c r="AD292" s="96"/>
      <c r="AE292" s="96"/>
      <c r="AF292" s="96"/>
      <c r="AG292" s="96"/>
      <c r="AH292" s="96"/>
      <c r="AI292" s="96"/>
      <c r="AJ292" s="96"/>
      <c r="AK292" s="96"/>
    </row>
    <row r="293" spans="2:37" s="8" customFormat="1">
      <c r="B293" s="96"/>
      <c r="C293" s="96"/>
      <c r="D293" s="96"/>
      <c r="E293" s="14"/>
      <c r="F293" s="39"/>
      <c r="G293" s="14"/>
      <c r="H293" s="14"/>
      <c r="I293" s="96"/>
      <c r="J293" s="96"/>
      <c r="K293" s="96"/>
      <c r="L293" s="96"/>
      <c r="M293" s="96"/>
      <c r="N293" s="96"/>
      <c r="O293" s="96"/>
      <c r="P293" s="96"/>
      <c r="Q293" s="96"/>
      <c r="R293" s="96"/>
      <c r="S293" s="96"/>
      <c r="T293" s="96"/>
      <c r="U293" s="96"/>
      <c r="V293" s="96"/>
      <c r="W293" s="96"/>
      <c r="X293" s="96"/>
      <c r="Y293" s="96"/>
      <c r="Z293" s="96"/>
      <c r="AA293" s="96"/>
      <c r="AB293" s="96"/>
      <c r="AC293" s="96"/>
      <c r="AD293" s="96"/>
      <c r="AE293" s="96"/>
      <c r="AF293" s="96"/>
      <c r="AG293" s="96"/>
      <c r="AH293" s="96"/>
      <c r="AI293" s="96"/>
      <c r="AJ293" s="96"/>
      <c r="AK293" s="96"/>
    </row>
    <row r="294" spans="2:37" s="8" customFormat="1">
      <c r="B294" s="96"/>
      <c r="C294" s="96"/>
      <c r="D294" s="96"/>
      <c r="E294" s="14"/>
      <c r="F294" s="39"/>
      <c r="G294" s="14"/>
      <c r="H294" s="14"/>
      <c r="I294" s="96"/>
      <c r="J294" s="96"/>
      <c r="K294" s="96"/>
      <c r="L294" s="96"/>
      <c r="M294" s="96"/>
      <c r="N294" s="96"/>
      <c r="O294" s="96"/>
      <c r="P294" s="96"/>
      <c r="Q294" s="96"/>
      <c r="R294" s="96"/>
      <c r="S294" s="96"/>
      <c r="T294" s="96"/>
      <c r="U294" s="96"/>
      <c r="V294" s="96"/>
      <c r="W294" s="96"/>
      <c r="X294" s="96"/>
      <c r="Y294" s="96"/>
      <c r="Z294" s="96"/>
      <c r="AA294" s="96"/>
      <c r="AB294" s="96"/>
      <c r="AC294" s="96"/>
      <c r="AD294" s="96"/>
      <c r="AE294" s="96"/>
      <c r="AF294" s="96"/>
      <c r="AG294" s="96"/>
      <c r="AH294" s="96"/>
      <c r="AI294" s="96"/>
      <c r="AJ294" s="96"/>
      <c r="AK294" s="96"/>
    </row>
    <row r="295" spans="2:37" s="8" customFormat="1">
      <c r="B295" s="96"/>
      <c r="C295" s="96"/>
      <c r="D295" s="96"/>
      <c r="E295" s="14"/>
      <c r="F295" s="39"/>
      <c r="G295" s="14"/>
      <c r="H295" s="14"/>
      <c r="I295" s="96"/>
      <c r="J295" s="96"/>
      <c r="K295" s="96"/>
      <c r="L295" s="96"/>
      <c r="M295" s="96"/>
      <c r="N295" s="96"/>
      <c r="O295" s="96"/>
      <c r="P295" s="96"/>
      <c r="Q295" s="96"/>
      <c r="R295" s="96"/>
      <c r="S295" s="96"/>
      <c r="T295" s="96"/>
      <c r="U295" s="96"/>
      <c r="V295" s="96"/>
      <c r="W295" s="96"/>
      <c r="X295" s="96"/>
      <c r="Y295" s="96"/>
      <c r="Z295" s="96"/>
      <c r="AA295" s="96"/>
      <c r="AB295" s="96"/>
      <c r="AC295" s="96"/>
      <c r="AD295" s="96"/>
      <c r="AE295" s="96"/>
      <c r="AF295" s="96"/>
      <c r="AG295" s="96"/>
      <c r="AH295" s="96"/>
      <c r="AI295" s="96"/>
      <c r="AJ295" s="96"/>
      <c r="AK295" s="96"/>
    </row>
    <row r="296" spans="2:37" s="8" customFormat="1">
      <c r="B296" s="96"/>
      <c r="C296" s="96"/>
      <c r="D296" s="96"/>
      <c r="E296" s="14"/>
      <c r="F296" s="39"/>
      <c r="G296" s="14"/>
      <c r="H296" s="14"/>
      <c r="I296" s="96"/>
      <c r="J296" s="96"/>
      <c r="K296" s="96"/>
      <c r="L296" s="96"/>
      <c r="M296" s="96"/>
      <c r="N296" s="96"/>
      <c r="O296" s="96"/>
      <c r="P296" s="96"/>
      <c r="Q296" s="96"/>
      <c r="R296" s="96"/>
      <c r="S296" s="96"/>
      <c r="T296" s="96"/>
      <c r="U296" s="96"/>
      <c r="V296" s="96"/>
      <c r="W296" s="96"/>
      <c r="X296" s="96"/>
      <c r="Y296" s="96"/>
      <c r="Z296" s="96"/>
      <c r="AA296" s="96"/>
      <c r="AB296" s="96"/>
      <c r="AC296" s="96"/>
      <c r="AD296" s="96"/>
      <c r="AE296" s="96"/>
      <c r="AF296" s="96"/>
      <c r="AG296" s="96"/>
      <c r="AH296" s="96"/>
      <c r="AI296" s="96"/>
      <c r="AJ296" s="96"/>
      <c r="AK296" s="96"/>
    </row>
    <row r="297" spans="2:37" s="8" customFormat="1">
      <c r="B297" s="96"/>
      <c r="C297" s="96"/>
      <c r="D297" s="96"/>
      <c r="E297" s="14"/>
      <c r="F297" s="39"/>
      <c r="G297" s="14"/>
      <c r="H297" s="14"/>
      <c r="I297" s="96"/>
      <c r="J297" s="96"/>
      <c r="K297" s="96"/>
      <c r="L297" s="96"/>
      <c r="M297" s="96"/>
      <c r="N297" s="96"/>
      <c r="O297" s="96"/>
      <c r="P297" s="96"/>
      <c r="Q297" s="96"/>
      <c r="R297" s="96"/>
      <c r="S297" s="96"/>
      <c r="T297" s="96"/>
      <c r="U297" s="96"/>
      <c r="V297" s="96"/>
      <c r="W297" s="96"/>
      <c r="X297" s="96"/>
      <c r="Y297" s="96"/>
      <c r="Z297" s="96"/>
      <c r="AA297" s="96"/>
      <c r="AB297" s="96"/>
      <c r="AC297" s="96"/>
      <c r="AD297" s="96"/>
      <c r="AE297" s="96"/>
      <c r="AF297" s="96"/>
      <c r="AG297" s="96"/>
      <c r="AH297" s="96"/>
      <c r="AI297" s="96"/>
      <c r="AJ297" s="96"/>
      <c r="AK297" s="96"/>
    </row>
    <row r="298" spans="2:37" s="8" customFormat="1">
      <c r="B298" s="96"/>
      <c r="C298" s="96"/>
      <c r="D298" s="96"/>
      <c r="E298" s="14"/>
      <c r="F298" s="39"/>
      <c r="G298" s="14"/>
      <c r="H298" s="14"/>
      <c r="I298" s="96"/>
      <c r="J298" s="96"/>
      <c r="K298" s="96"/>
      <c r="L298" s="96"/>
      <c r="M298" s="96"/>
      <c r="N298" s="96"/>
      <c r="O298" s="96"/>
      <c r="P298" s="96"/>
      <c r="Q298" s="96"/>
      <c r="R298" s="96"/>
      <c r="S298" s="96"/>
      <c r="T298" s="96"/>
      <c r="U298" s="96"/>
      <c r="V298" s="96"/>
      <c r="W298" s="96"/>
      <c r="X298" s="96"/>
      <c r="Y298" s="96"/>
      <c r="Z298" s="96"/>
      <c r="AA298" s="96"/>
      <c r="AB298" s="96"/>
      <c r="AC298" s="96"/>
      <c r="AD298" s="96"/>
      <c r="AE298" s="96"/>
      <c r="AF298" s="96"/>
      <c r="AG298" s="96"/>
      <c r="AH298" s="96"/>
      <c r="AI298" s="96"/>
      <c r="AJ298" s="96"/>
      <c r="AK298" s="96"/>
    </row>
    <row r="299" spans="2:37" s="8" customFormat="1">
      <c r="B299" s="96"/>
      <c r="C299" s="96"/>
      <c r="D299" s="96"/>
      <c r="E299" s="14"/>
      <c r="F299" s="39"/>
      <c r="G299" s="14"/>
      <c r="H299" s="14"/>
      <c r="I299" s="96"/>
      <c r="J299" s="96"/>
      <c r="K299" s="96"/>
      <c r="L299" s="96"/>
      <c r="M299" s="96"/>
      <c r="N299" s="96"/>
      <c r="O299" s="96"/>
      <c r="P299" s="96"/>
      <c r="Q299" s="96"/>
      <c r="R299" s="96"/>
      <c r="S299" s="96"/>
      <c r="T299" s="96"/>
      <c r="U299" s="96"/>
      <c r="V299" s="96"/>
      <c r="W299" s="96"/>
      <c r="X299" s="96"/>
      <c r="Y299" s="96"/>
      <c r="Z299" s="96"/>
      <c r="AA299" s="96"/>
      <c r="AB299" s="96"/>
      <c r="AC299" s="96"/>
      <c r="AD299" s="96"/>
      <c r="AE299" s="96"/>
      <c r="AF299" s="96"/>
      <c r="AG299" s="96"/>
      <c r="AH299" s="96"/>
      <c r="AI299" s="96"/>
      <c r="AJ299" s="96"/>
      <c r="AK299" s="96"/>
    </row>
    <row r="300" spans="2:37" s="8" customFormat="1">
      <c r="B300" s="96"/>
      <c r="C300" s="96"/>
      <c r="D300" s="96"/>
      <c r="E300" s="14"/>
      <c r="F300" s="39"/>
      <c r="G300" s="14"/>
      <c r="H300" s="14"/>
      <c r="I300" s="96"/>
      <c r="J300" s="96"/>
      <c r="K300" s="96"/>
      <c r="L300" s="96"/>
      <c r="M300" s="96"/>
      <c r="N300" s="96"/>
      <c r="O300" s="96"/>
      <c r="P300" s="96"/>
      <c r="Q300" s="96"/>
      <c r="R300" s="96"/>
      <c r="S300" s="96"/>
      <c r="T300" s="96"/>
      <c r="U300" s="96"/>
      <c r="V300" s="96"/>
      <c r="W300" s="96"/>
      <c r="X300" s="96"/>
      <c r="Y300" s="96"/>
      <c r="Z300" s="96"/>
      <c r="AA300" s="96"/>
      <c r="AB300" s="96"/>
      <c r="AC300" s="96"/>
      <c r="AD300" s="96"/>
      <c r="AE300" s="96"/>
      <c r="AF300" s="96"/>
      <c r="AG300" s="96"/>
      <c r="AH300" s="96"/>
      <c r="AI300" s="96"/>
      <c r="AJ300" s="96"/>
      <c r="AK300" s="96"/>
    </row>
    <row r="301" spans="2:37" s="8" customFormat="1">
      <c r="B301" s="96"/>
      <c r="C301" s="96"/>
      <c r="D301" s="96"/>
      <c r="E301" s="14"/>
      <c r="F301" s="39"/>
      <c r="G301" s="14"/>
      <c r="H301" s="14"/>
      <c r="I301" s="96"/>
      <c r="J301" s="96"/>
      <c r="K301" s="96"/>
      <c r="L301" s="96"/>
      <c r="M301" s="96"/>
      <c r="N301" s="96"/>
      <c r="O301" s="96"/>
      <c r="P301" s="96"/>
      <c r="Q301" s="96"/>
      <c r="R301" s="96"/>
      <c r="S301" s="96"/>
      <c r="T301" s="96"/>
      <c r="U301" s="96"/>
      <c r="V301" s="96"/>
      <c r="W301" s="96"/>
      <c r="X301" s="96"/>
      <c r="Y301" s="96"/>
      <c r="Z301" s="96"/>
      <c r="AA301" s="96"/>
      <c r="AB301" s="96"/>
      <c r="AC301" s="96"/>
      <c r="AD301" s="96"/>
      <c r="AE301" s="96"/>
      <c r="AF301" s="96"/>
      <c r="AG301" s="96"/>
      <c r="AH301" s="96"/>
      <c r="AI301" s="96"/>
      <c r="AJ301" s="96"/>
      <c r="AK301" s="96"/>
    </row>
    <row r="302" spans="2:37" s="8" customFormat="1">
      <c r="B302" s="96"/>
      <c r="C302" s="96"/>
      <c r="D302" s="96"/>
      <c r="E302" s="14"/>
      <c r="F302" s="39"/>
      <c r="G302" s="14"/>
      <c r="H302" s="14"/>
      <c r="I302" s="96"/>
      <c r="J302" s="96"/>
      <c r="K302" s="96"/>
      <c r="L302" s="96"/>
      <c r="M302" s="96"/>
      <c r="N302" s="96"/>
      <c r="O302" s="96"/>
      <c r="P302" s="96"/>
      <c r="Q302" s="96"/>
      <c r="R302" s="96"/>
      <c r="S302" s="96"/>
      <c r="T302" s="96"/>
      <c r="U302" s="96"/>
      <c r="V302" s="96"/>
      <c r="W302" s="96"/>
      <c r="X302" s="96"/>
      <c r="Y302" s="96"/>
      <c r="Z302" s="96"/>
      <c r="AA302" s="96"/>
      <c r="AB302" s="96"/>
      <c r="AC302" s="96"/>
      <c r="AD302" s="96"/>
      <c r="AE302" s="96"/>
      <c r="AF302" s="96"/>
      <c r="AG302" s="96"/>
      <c r="AH302" s="96"/>
      <c r="AI302" s="96"/>
      <c r="AJ302" s="96"/>
      <c r="AK302" s="96"/>
    </row>
    <row r="303" spans="2:37" s="8" customFormat="1">
      <c r="B303" s="96"/>
      <c r="C303" s="96"/>
      <c r="D303" s="96"/>
      <c r="E303" s="14"/>
      <c r="F303" s="39"/>
      <c r="G303" s="14"/>
      <c r="H303" s="14"/>
      <c r="I303" s="96"/>
      <c r="J303" s="96"/>
      <c r="K303" s="96"/>
      <c r="L303" s="96"/>
      <c r="M303" s="96"/>
      <c r="N303" s="96"/>
      <c r="O303" s="96"/>
      <c r="P303" s="96"/>
      <c r="Q303" s="96"/>
      <c r="R303" s="96"/>
      <c r="S303" s="96"/>
      <c r="T303" s="96"/>
      <c r="U303" s="96"/>
      <c r="V303" s="96"/>
      <c r="W303" s="96"/>
      <c r="X303" s="96"/>
      <c r="Y303" s="96"/>
      <c r="Z303" s="96"/>
      <c r="AA303" s="96"/>
      <c r="AB303" s="96"/>
      <c r="AC303" s="96"/>
      <c r="AD303" s="96"/>
      <c r="AE303" s="96"/>
      <c r="AF303" s="96"/>
      <c r="AG303" s="96"/>
      <c r="AH303" s="96"/>
      <c r="AI303" s="96"/>
      <c r="AJ303" s="96"/>
      <c r="AK303" s="96"/>
    </row>
    <row r="304" spans="2:37" s="8" customFormat="1">
      <c r="B304" s="96"/>
      <c r="C304" s="96"/>
      <c r="D304" s="96"/>
      <c r="E304" s="14"/>
      <c r="F304" s="39"/>
      <c r="G304" s="14"/>
      <c r="H304" s="14"/>
      <c r="I304" s="96"/>
      <c r="J304" s="96"/>
      <c r="K304" s="96"/>
      <c r="L304" s="96"/>
      <c r="M304" s="96"/>
      <c r="N304" s="96"/>
      <c r="O304" s="96"/>
      <c r="P304" s="96"/>
      <c r="Q304" s="96"/>
      <c r="R304" s="96"/>
      <c r="S304" s="96"/>
      <c r="T304" s="96"/>
      <c r="U304" s="96"/>
      <c r="V304" s="96"/>
      <c r="W304" s="96"/>
      <c r="X304" s="96"/>
      <c r="Y304" s="96"/>
      <c r="Z304" s="96"/>
      <c r="AA304" s="96"/>
      <c r="AB304" s="96"/>
      <c r="AC304" s="96"/>
      <c r="AD304" s="96"/>
      <c r="AE304" s="96"/>
      <c r="AF304" s="96"/>
      <c r="AG304" s="96"/>
      <c r="AH304" s="96"/>
      <c r="AI304" s="96"/>
      <c r="AJ304" s="96"/>
      <c r="AK304" s="96"/>
    </row>
    <row r="305" spans="2:37" s="8" customFormat="1">
      <c r="B305" s="96"/>
      <c r="C305" s="96"/>
      <c r="D305" s="96"/>
      <c r="E305" s="14"/>
      <c r="F305" s="39"/>
      <c r="G305" s="14"/>
      <c r="H305" s="14"/>
      <c r="I305" s="96"/>
      <c r="J305" s="96"/>
      <c r="K305" s="96"/>
      <c r="L305" s="96"/>
      <c r="M305" s="96"/>
      <c r="N305" s="96"/>
      <c r="O305" s="96"/>
      <c r="P305" s="96"/>
      <c r="Q305" s="96"/>
      <c r="R305" s="96"/>
      <c r="S305" s="96"/>
      <c r="T305" s="96"/>
      <c r="U305" s="96"/>
      <c r="V305" s="96"/>
      <c r="W305" s="96"/>
      <c r="X305" s="96"/>
      <c r="Y305" s="96"/>
      <c r="Z305" s="96"/>
      <c r="AA305" s="96"/>
      <c r="AB305" s="96"/>
      <c r="AC305" s="96"/>
      <c r="AD305" s="96"/>
      <c r="AE305" s="96"/>
      <c r="AF305" s="96"/>
      <c r="AG305" s="96"/>
      <c r="AH305" s="96"/>
      <c r="AI305" s="96"/>
      <c r="AJ305" s="96"/>
      <c r="AK305" s="96"/>
    </row>
    <row r="306" spans="2:37" s="8" customFormat="1">
      <c r="B306" s="96"/>
      <c r="C306" s="96"/>
      <c r="D306" s="96"/>
      <c r="E306" s="14"/>
      <c r="F306" s="39"/>
      <c r="G306" s="14"/>
      <c r="H306" s="14"/>
      <c r="I306" s="96"/>
      <c r="J306" s="96"/>
      <c r="K306" s="96"/>
      <c r="L306" s="96"/>
      <c r="M306" s="96"/>
      <c r="N306" s="96"/>
      <c r="O306" s="96"/>
      <c r="P306" s="96"/>
      <c r="Q306" s="96"/>
      <c r="R306" s="96"/>
      <c r="S306" s="96"/>
      <c r="T306" s="96"/>
      <c r="U306" s="96"/>
      <c r="V306" s="96"/>
      <c r="W306" s="96"/>
      <c r="X306" s="96"/>
      <c r="Y306" s="96"/>
      <c r="Z306" s="96"/>
      <c r="AA306" s="96"/>
      <c r="AB306" s="96"/>
      <c r="AC306" s="96"/>
      <c r="AD306" s="96"/>
      <c r="AE306" s="96"/>
      <c r="AF306" s="96"/>
      <c r="AG306" s="96"/>
      <c r="AH306" s="96"/>
      <c r="AI306" s="96"/>
      <c r="AJ306" s="96"/>
      <c r="AK306" s="96"/>
    </row>
    <row r="307" spans="2:37" s="8" customFormat="1">
      <c r="B307" s="96"/>
      <c r="C307" s="96"/>
      <c r="D307" s="96"/>
      <c r="E307" s="14"/>
      <c r="F307" s="39"/>
      <c r="G307" s="14"/>
      <c r="H307" s="14"/>
      <c r="I307" s="96"/>
      <c r="J307" s="96"/>
      <c r="K307" s="96"/>
      <c r="L307" s="96"/>
      <c r="M307" s="96"/>
      <c r="N307" s="96"/>
      <c r="O307" s="96"/>
      <c r="P307" s="96"/>
      <c r="Q307" s="96"/>
      <c r="R307" s="96"/>
      <c r="S307" s="96"/>
      <c r="T307" s="96"/>
      <c r="U307" s="96"/>
      <c r="V307" s="96"/>
      <c r="W307" s="96"/>
      <c r="X307" s="96"/>
      <c r="Y307" s="96"/>
      <c r="Z307" s="96"/>
      <c r="AA307" s="96"/>
      <c r="AB307" s="96"/>
      <c r="AC307" s="96"/>
      <c r="AD307" s="96"/>
      <c r="AE307" s="96"/>
      <c r="AF307" s="96"/>
      <c r="AG307" s="96"/>
      <c r="AH307" s="96"/>
      <c r="AI307" s="96"/>
      <c r="AJ307" s="96"/>
      <c r="AK307" s="96"/>
    </row>
    <row r="308" spans="2:37" s="8" customFormat="1">
      <c r="B308" s="96"/>
      <c r="C308" s="96"/>
      <c r="D308" s="96"/>
      <c r="E308" s="14"/>
      <c r="F308" s="39"/>
      <c r="G308" s="14"/>
      <c r="H308" s="14"/>
      <c r="I308" s="96"/>
      <c r="J308" s="96"/>
      <c r="K308" s="96"/>
      <c r="L308" s="96"/>
      <c r="M308" s="96"/>
      <c r="N308" s="96"/>
      <c r="O308" s="96"/>
      <c r="P308" s="96"/>
      <c r="Q308" s="96"/>
      <c r="R308" s="96"/>
      <c r="S308" s="96"/>
      <c r="T308" s="96"/>
      <c r="U308" s="96"/>
      <c r="V308" s="96"/>
      <c r="W308" s="96"/>
      <c r="X308" s="96"/>
      <c r="Y308" s="96"/>
      <c r="Z308" s="96"/>
      <c r="AA308" s="96"/>
      <c r="AB308" s="96"/>
      <c r="AC308" s="96"/>
      <c r="AD308" s="96"/>
      <c r="AE308" s="96"/>
      <c r="AF308" s="96"/>
      <c r="AG308" s="96"/>
      <c r="AH308" s="96"/>
      <c r="AI308" s="96"/>
      <c r="AJ308" s="96"/>
      <c r="AK308" s="96"/>
    </row>
    <row r="309" spans="2:37" s="8" customFormat="1">
      <c r="B309" s="96"/>
      <c r="C309" s="96"/>
      <c r="D309" s="96"/>
      <c r="E309" s="14"/>
      <c r="F309" s="39"/>
      <c r="G309" s="14"/>
      <c r="H309" s="14"/>
      <c r="I309" s="96"/>
      <c r="J309" s="96"/>
      <c r="K309" s="96"/>
      <c r="L309" s="96"/>
      <c r="M309" s="96"/>
      <c r="N309" s="96"/>
      <c r="O309" s="96"/>
      <c r="P309" s="96"/>
      <c r="Q309" s="96"/>
      <c r="R309" s="96"/>
      <c r="S309" s="96"/>
      <c r="T309" s="96"/>
      <c r="U309" s="96"/>
      <c r="V309" s="96"/>
      <c r="W309" s="96"/>
      <c r="X309" s="96"/>
      <c r="Y309" s="96"/>
      <c r="Z309" s="96"/>
      <c r="AA309" s="96"/>
      <c r="AB309" s="96"/>
      <c r="AC309" s="96"/>
      <c r="AD309" s="96"/>
      <c r="AE309" s="96"/>
      <c r="AF309" s="96"/>
      <c r="AG309" s="96"/>
      <c r="AH309" s="96"/>
      <c r="AI309" s="96"/>
      <c r="AJ309" s="96"/>
      <c r="AK309" s="96"/>
    </row>
    <row r="310" spans="2:37" s="8" customFormat="1">
      <c r="B310" s="96"/>
      <c r="C310" s="96"/>
      <c r="D310" s="96"/>
      <c r="E310" s="14"/>
      <c r="F310" s="39"/>
      <c r="G310" s="14"/>
      <c r="H310" s="14"/>
      <c r="I310" s="96"/>
      <c r="J310" s="96"/>
      <c r="K310" s="96"/>
      <c r="L310" s="96"/>
      <c r="M310" s="96"/>
      <c r="N310" s="96"/>
      <c r="O310" s="96"/>
      <c r="P310" s="96"/>
      <c r="Q310" s="96"/>
      <c r="R310" s="96"/>
      <c r="S310" s="96"/>
      <c r="T310" s="96"/>
      <c r="U310" s="96"/>
      <c r="V310" s="96"/>
      <c r="W310" s="96"/>
      <c r="X310" s="96"/>
      <c r="Y310" s="96"/>
      <c r="Z310" s="96"/>
      <c r="AA310" s="96"/>
      <c r="AB310" s="96"/>
      <c r="AC310" s="96"/>
      <c r="AD310" s="96"/>
      <c r="AE310" s="96"/>
      <c r="AF310" s="96"/>
      <c r="AG310" s="96"/>
      <c r="AH310" s="96"/>
      <c r="AI310" s="96"/>
      <c r="AJ310" s="96"/>
      <c r="AK310" s="96"/>
    </row>
    <row r="311" spans="2:37" s="8" customFormat="1">
      <c r="B311" s="96"/>
      <c r="C311" s="96"/>
      <c r="D311" s="96"/>
      <c r="E311" s="14"/>
      <c r="F311" s="39"/>
      <c r="G311" s="14"/>
      <c r="H311" s="14"/>
      <c r="I311" s="96"/>
      <c r="J311" s="96"/>
      <c r="K311" s="96"/>
      <c r="L311" s="96"/>
      <c r="M311" s="96"/>
      <c r="N311" s="96"/>
      <c r="O311" s="96"/>
      <c r="P311" s="96"/>
      <c r="Q311" s="96"/>
      <c r="R311" s="96"/>
      <c r="S311" s="96"/>
      <c r="T311" s="96"/>
      <c r="U311" s="96"/>
      <c r="V311" s="96"/>
      <c r="W311" s="96"/>
      <c r="X311" s="96"/>
      <c r="Y311" s="96"/>
      <c r="Z311" s="96"/>
      <c r="AA311" s="96"/>
      <c r="AB311" s="96"/>
      <c r="AC311" s="96"/>
      <c r="AD311" s="96"/>
      <c r="AE311" s="96"/>
      <c r="AF311" s="96"/>
      <c r="AG311" s="96"/>
      <c r="AH311" s="96"/>
      <c r="AI311" s="96"/>
      <c r="AJ311" s="96"/>
      <c r="AK311" s="96"/>
    </row>
    <row r="312" spans="2:37" s="8" customFormat="1">
      <c r="B312" s="96"/>
      <c r="C312" s="96"/>
      <c r="D312" s="96"/>
      <c r="E312" s="14"/>
      <c r="F312" s="39"/>
      <c r="G312" s="14"/>
      <c r="H312" s="14"/>
      <c r="I312" s="96"/>
      <c r="J312" s="96"/>
      <c r="K312" s="96"/>
      <c r="L312" s="96"/>
      <c r="M312" s="96"/>
      <c r="N312" s="96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Y312" s="96"/>
      <c r="Z312" s="96"/>
      <c r="AA312" s="96"/>
      <c r="AB312" s="96"/>
      <c r="AC312" s="96"/>
      <c r="AD312" s="96"/>
      <c r="AE312" s="96"/>
      <c r="AF312" s="96"/>
      <c r="AG312" s="96"/>
      <c r="AH312" s="96"/>
      <c r="AI312" s="96"/>
      <c r="AJ312" s="96"/>
      <c r="AK312" s="96"/>
    </row>
    <row r="313" spans="2:37" s="8" customFormat="1">
      <c r="B313" s="96"/>
      <c r="C313" s="96"/>
      <c r="D313" s="96"/>
      <c r="E313" s="14"/>
      <c r="F313" s="39"/>
      <c r="G313" s="14"/>
      <c r="H313" s="14"/>
      <c r="I313" s="96"/>
      <c r="J313" s="96"/>
      <c r="K313" s="96"/>
      <c r="L313" s="96"/>
      <c r="M313" s="96"/>
      <c r="N313" s="96"/>
      <c r="O313" s="96"/>
      <c r="P313" s="96"/>
      <c r="Q313" s="96"/>
      <c r="R313" s="96"/>
      <c r="S313" s="96"/>
      <c r="T313" s="96"/>
      <c r="U313" s="96"/>
      <c r="V313" s="96"/>
      <c r="W313" s="96"/>
      <c r="X313" s="96"/>
      <c r="Y313" s="96"/>
      <c r="Z313" s="96"/>
      <c r="AA313" s="96"/>
      <c r="AB313" s="96"/>
      <c r="AC313" s="96"/>
      <c r="AD313" s="96"/>
      <c r="AE313" s="96"/>
      <c r="AF313" s="96"/>
      <c r="AG313" s="96"/>
      <c r="AH313" s="96"/>
      <c r="AI313" s="96"/>
      <c r="AJ313" s="96"/>
      <c r="AK313" s="96"/>
    </row>
    <row r="314" spans="2:37" s="8" customFormat="1">
      <c r="B314" s="96"/>
      <c r="C314" s="96"/>
      <c r="D314" s="96"/>
      <c r="E314" s="14"/>
      <c r="F314" s="39"/>
      <c r="G314" s="14"/>
      <c r="H314" s="14"/>
      <c r="I314" s="96"/>
      <c r="J314" s="96"/>
      <c r="K314" s="96"/>
      <c r="L314" s="96"/>
      <c r="M314" s="96"/>
      <c r="N314" s="96"/>
      <c r="O314" s="96"/>
      <c r="P314" s="96"/>
      <c r="Q314" s="96"/>
      <c r="R314" s="96"/>
      <c r="S314" s="96"/>
      <c r="T314" s="96"/>
      <c r="U314" s="96"/>
      <c r="V314" s="96"/>
      <c r="W314" s="96"/>
      <c r="X314" s="96"/>
      <c r="Y314" s="96"/>
      <c r="Z314" s="96"/>
      <c r="AA314" s="96"/>
      <c r="AB314" s="96"/>
      <c r="AC314" s="96"/>
      <c r="AD314" s="96"/>
      <c r="AE314" s="96"/>
      <c r="AF314" s="96"/>
      <c r="AG314" s="96"/>
      <c r="AH314" s="96"/>
      <c r="AI314" s="96"/>
      <c r="AJ314" s="96"/>
      <c r="AK314" s="96"/>
    </row>
    <row r="315" spans="2:37" s="8" customFormat="1">
      <c r="B315" s="96"/>
      <c r="C315" s="96"/>
      <c r="D315" s="96"/>
      <c r="E315" s="14"/>
      <c r="F315" s="39"/>
      <c r="G315" s="14"/>
      <c r="H315" s="14"/>
      <c r="I315" s="96"/>
      <c r="J315" s="96"/>
      <c r="K315" s="96"/>
      <c r="L315" s="96"/>
      <c r="M315" s="96"/>
      <c r="N315" s="96"/>
      <c r="O315" s="96"/>
      <c r="P315" s="96"/>
      <c r="Q315" s="96"/>
      <c r="R315" s="96"/>
      <c r="S315" s="96"/>
      <c r="T315" s="96"/>
      <c r="U315" s="96"/>
      <c r="V315" s="96"/>
      <c r="W315" s="96"/>
      <c r="X315" s="96"/>
      <c r="Y315" s="96"/>
      <c r="Z315" s="96"/>
      <c r="AA315" s="96"/>
      <c r="AB315" s="96"/>
      <c r="AC315" s="96"/>
      <c r="AD315" s="96"/>
      <c r="AE315" s="96"/>
      <c r="AF315" s="96"/>
      <c r="AG315" s="96"/>
      <c r="AH315" s="96"/>
      <c r="AI315" s="96"/>
      <c r="AJ315" s="96"/>
      <c r="AK315" s="96"/>
    </row>
    <row r="316" spans="2:37" s="8" customFormat="1">
      <c r="B316" s="96"/>
      <c r="C316" s="96"/>
      <c r="D316" s="96"/>
      <c r="E316" s="14"/>
      <c r="F316" s="39"/>
      <c r="G316" s="14"/>
      <c r="H316" s="14"/>
      <c r="I316" s="96"/>
      <c r="J316" s="96"/>
      <c r="K316" s="96"/>
      <c r="L316" s="96"/>
      <c r="M316" s="96"/>
      <c r="N316" s="96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Y316" s="96"/>
      <c r="Z316" s="96"/>
      <c r="AA316" s="96"/>
      <c r="AB316" s="96"/>
      <c r="AC316" s="96"/>
      <c r="AD316" s="96"/>
      <c r="AE316" s="96"/>
      <c r="AF316" s="96"/>
      <c r="AG316" s="96"/>
      <c r="AH316" s="96"/>
      <c r="AI316" s="96"/>
      <c r="AJ316" s="96"/>
      <c r="AK316" s="96"/>
    </row>
    <row r="317" spans="2:37" s="8" customFormat="1">
      <c r="B317" s="96"/>
      <c r="C317" s="96"/>
      <c r="D317" s="96"/>
      <c r="E317" s="14"/>
      <c r="F317" s="39"/>
      <c r="G317" s="14"/>
      <c r="H317" s="14"/>
      <c r="I317" s="96"/>
      <c r="J317" s="96"/>
      <c r="K317" s="96"/>
      <c r="L317" s="96"/>
      <c r="M317" s="96"/>
      <c r="N317" s="96"/>
      <c r="O317" s="96"/>
      <c r="P317" s="96"/>
      <c r="Q317" s="96"/>
      <c r="R317" s="96"/>
      <c r="S317" s="96"/>
      <c r="T317" s="96"/>
      <c r="U317" s="96"/>
      <c r="V317" s="96"/>
      <c r="W317" s="96"/>
      <c r="X317" s="96"/>
      <c r="Y317" s="96"/>
      <c r="Z317" s="96"/>
      <c r="AA317" s="96"/>
      <c r="AB317" s="96"/>
      <c r="AC317" s="96"/>
      <c r="AD317" s="96"/>
      <c r="AE317" s="96"/>
      <c r="AF317" s="96"/>
      <c r="AG317" s="96"/>
      <c r="AH317" s="96"/>
      <c r="AI317" s="96"/>
      <c r="AJ317" s="96"/>
      <c r="AK317" s="96"/>
    </row>
    <row r="318" spans="2:37" s="8" customFormat="1">
      <c r="B318" s="96"/>
      <c r="C318" s="96"/>
      <c r="D318" s="96"/>
      <c r="E318" s="14"/>
      <c r="F318" s="39"/>
      <c r="G318" s="14"/>
      <c r="H318" s="14"/>
      <c r="I318" s="96"/>
      <c r="J318" s="96"/>
      <c r="K318" s="96"/>
      <c r="L318" s="96"/>
      <c r="M318" s="96"/>
      <c r="N318" s="96"/>
      <c r="O318" s="96"/>
      <c r="P318" s="96"/>
      <c r="Q318" s="96"/>
      <c r="R318" s="96"/>
      <c r="S318" s="96"/>
      <c r="T318" s="96"/>
      <c r="U318" s="96"/>
      <c r="V318" s="96"/>
      <c r="W318" s="96"/>
      <c r="X318" s="96"/>
      <c r="Y318" s="96"/>
      <c r="Z318" s="96"/>
      <c r="AA318" s="96"/>
      <c r="AB318" s="96"/>
      <c r="AC318" s="96"/>
      <c r="AD318" s="96"/>
      <c r="AE318" s="96"/>
      <c r="AF318" s="96"/>
      <c r="AG318" s="96"/>
      <c r="AH318" s="96"/>
      <c r="AI318" s="96"/>
      <c r="AJ318" s="96"/>
      <c r="AK318" s="96"/>
    </row>
    <row r="319" spans="2:37" s="8" customFormat="1">
      <c r="B319" s="96"/>
      <c r="C319" s="96"/>
      <c r="D319" s="96"/>
      <c r="E319" s="14"/>
      <c r="F319" s="39"/>
      <c r="G319" s="14"/>
      <c r="H319" s="14"/>
      <c r="I319" s="96"/>
      <c r="J319" s="96"/>
      <c r="K319" s="96"/>
      <c r="L319" s="96"/>
      <c r="M319" s="96"/>
      <c r="N319" s="96"/>
      <c r="O319" s="96"/>
      <c r="P319" s="96"/>
      <c r="Q319" s="96"/>
      <c r="R319" s="96"/>
      <c r="S319" s="96"/>
      <c r="T319" s="96"/>
      <c r="U319" s="96"/>
      <c r="V319" s="96"/>
      <c r="W319" s="96"/>
      <c r="X319" s="96"/>
      <c r="Y319" s="96"/>
      <c r="Z319" s="96"/>
      <c r="AA319" s="96"/>
      <c r="AB319" s="96"/>
      <c r="AC319" s="96"/>
      <c r="AD319" s="96"/>
      <c r="AE319" s="96"/>
      <c r="AF319" s="96"/>
      <c r="AG319" s="96"/>
      <c r="AH319" s="96"/>
      <c r="AI319" s="96"/>
      <c r="AJ319" s="96"/>
      <c r="AK319" s="96"/>
    </row>
    <row r="320" spans="2:37" s="8" customFormat="1">
      <c r="B320" s="96"/>
      <c r="C320" s="96"/>
      <c r="D320" s="96"/>
      <c r="E320" s="14"/>
      <c r="F320" s="39"/>
      <c r="G320" s="14"/>
      <c r="H320" s="14"/>
      <c r="I320" s="96"/>
      <c r="J320" s="96"/>
      <c r="K320" s="96"/>
      <c r="L320" s="96"/>
      <c r="M320" s="96"/>
      <c r="N320" s="96"/>
      <c r="O320" s="96"/>
      <c r="P320" s="96"/>
      <c r="Q320" s="96"/>
      <c r="R320" s="96"/>
      <c r="S320" s="96"/>
      <c r="T320" s="96"/>
      <c r="U320" s="96"/>
      <c r="V320" s="96"/>
      <c r="W320" s="96"/>
      <c r="X320" s="96"/>
      <c r="Y320" s="96"/>
      <c r="Z320" s="96"/>
      <c r="AA320" s="96"/>
      <c r="AB320" s="96"/>
      <c r="AC320" s="96"/>
      <c r="AD320" s="96"/>
      <c r="AE320" s="96"/>
      <c r="AF320" s="96"/>
      <c r="AG320" s="96"/>
      <c r="AH320" s="96"/>
      <c r="AI320" s="96"/>
      <c r="AJ320" s="96"/>
      <c r="AK320" s="96"/>
    </row>
    <row r="321" spans="2:37" s="8" customFormat="1">
      <c r="B321" s="96"/>
      <c r="C321" s="96"/>
      <c r="D321" s="96"/>
      <c r="E321" s="14"/>
      <c r="F321" s="39"/>
      <c r="G321" s="14"/>
      <c r="H321" s="14"/>
      <c r="I321" s="96"/>
      <c r="J321" s="96"/>
      <c r="K321" s="96"/>
      <c r="L321" s="96"/>
      <c r="M321" s="96"/>
      <c r="N321" s="96"/>
      <c r="O321" s="96"/>
      <c r="P321" s="96"/>
      <c r="Q321" s="96"/>
      <c r="R321" s="96"/>
      <c r="S321" s="96"/>
      <c r="T321" s="96"/>
      <c r="U321" s="96"/>
      <c r="V321" s="96"/>
      <c r="W321" s="96"/>
      <c r="X321" s="96"/>
      <c r="Y321" s="96"/>
      <c r="Z321" s="96"/>
      <c r="AA321" s="96"/>
      <c r="AB321" s="96"/>
      <c r="AC321" s="96"/>
      <c r="AD321" s="96"/>
      <c r="AE321" s="96"/>
      <c r="AF321" s="96"/>
      <c r="AG321" s="96"/>
      <c r="AH321" s="96"/>
      <c r="AI321" s="96"/>
      <c r="AJ321" s="96"/>
      <c r="AK321" s="96"/>
    </row>
    <row r="322" spans="2:37" s="8" customFormat="1">
      <c r="B322" s="96"/>
      <c r="C322" s="96"/>
      <c r="D322" s="96"/>
      <c r="E322" s="14"/>
      <c r="F322" s="39"/>
      <c r="G322" s="14"/>
      <c r="H322" s="14"/>
      <c r="I322" s="96"/>
      <c r="J322" s="96"/>
      <c r="K322" s="96"/>
      <c r="L322" s="96"/>
      <c r="M322" s="96"/>
      <c r="N322" s="96"/>
      <c r="O322" s="96"/>
      <c r="P322" s="96"/>
      <c r="Q322" s="96"/>
      <c r="R322" s="96"/>
      <c r="S322" s="96"/>
      <c r="T322" s="96"/>
      <c r="U322" s="96"/>
      <c r="V322" s="96"/>
      <c r="W322" s="96"/>
      <c r="X322" s="96"/>
      <c r="Y322" s="96"/>
      <c r="Z322" s="96"/>
      <c r="AA322" s="96"/>
      <c r="AB322" s="96"/>
      <c r="AC322" s="96"/>
      <c r="AD322" s="96"/>
      <c r="AE322" s="96"/>
      <c r="AF322" s="96"/>
      <c r="AG322" s="96"/>
      <c r="AH322" s="96"/>
      <c r="AI322" s="96"/>
      <c r="AJ322" s="96"/>
      <c r="AK322" s="96"/>
    </row>
    <row r="323" spans="2:37" s="8" customFormat="1">
      <c r="B323" s="96"/>
      <c r="C323" s="96"/>
      <c r="D323" s="96"/>
      <c r="E323" s="14"/>
      <c r="F323" s="39"/>
      <c r="G323" s="14"/>
      <c r="H323" s="14"/>
      <c r="I323" s="96"/>
      <c r="J323" s="96"/>
      <c r="K323" s="96"/>
      <c r="L323" s="96"/>
      <c r="M323" s="96"/>
      <c r="N323" s="96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Y323" s="96"/>
      <c r="Z323" s="96"/>
      <c r="AA323" s="96"/>
      <c r="AB323" s="96"/>
      <c r="AC323" s="96"/>
      <c r="AD323" s="96"/>
      <c r="AE323" s="96"/>
      <c r="AF323" s="96"/>
      <c r="AG323" s="96"/>
      <c r="AH323" s="96"/>
      <c r="AI323" s="96"/>
      <c r="AJ323" s="96"/>
      <c r="AK323" s="96"/>
    </row>
    <row r="324" spans="2:37" s="8" customFormat="1">
      <c r="B324" s="96"/>
      <c r="C324" s="96"/>
      <c r="D324" s="96"/>
      <c r="E324" s="14"/>
      <c r="F324" s="39"/>
      <c r="G324" s="14"/>
      <c r="H324" s="14"/>
      <c r="I324" s="96"/>
      <c r="J324" s="96"/>
      <c r="K324" s="96"/>
      <c r="L324" s="96"/>
      <c r="M324" s="96"/>
      <c r="N324" s="96"/>
      <c r="O324" s="96"/>
      <c r="P324" s="96"/>
      <c r="Q324" s="96"/>
      <c r="R324" s="96"/>
      <c r="S324" s="96"/>
      <c r="T324" s="96"/>
      <c r="U324" s="96"/>
      <c r="V324" s="96"/>
      <c r="W324" s="96"/>
      <c r="X324" s="96"/>
      <c r="Y324" s="96"/>
      <c r="Z324" s="96"/>
      <c r="AA324" s="96"/>
      <c r="AB324" s="96"/>
      <c r="AC324" s="96"/>
      <c r="AD324" s="96"/>
      <c r="AE324" s="96"/>
      <c r="AF324" s="96"/>
      <c r="AG324" s="96"/>
      <c r="AH324" s="96"/>
      <c r="AI324" s="96"/>
      <c r="AJ324" s="96"/>
      <c r="AK324" s="96"/>
    </row>
    <row r="325" spans="2:37" s="8" customFormat="1">
      <c r="B325" s="96"/>
      <c r="C325" s="96"/>
      <c r="D325" s="96"/>
      <c r="E325" s="14"/>
      <c r="F325" s="39"/>
      <c r="G325" s="14"/>
      <c r="H325" s="14"/>
      <c r="I325" s="96"/>
      <c r="J325" s="96"/>
      <c r="K325" s="96"/>
      <c r="L325" s="96"/>
      <c r="M325" s="96"/>
      <c r="N325" s="96"/>
      <c r="O325" s="96"/>
      <c r="P325" s="96"/>
      <c r="Q325" s="96"/>
      <c r="R325" s="96"/>
      <c r="S325" s="96"/>
      <c r="T325" s="96"/>
      <c r="U325" s="96"/>
      <c r="V325" s="96"/>
      <c r="W325" s="96"/>
      <c r="X325" s="96"/>
      <c r="Y325" s="96"/>
      <c r="Z325" s="96"/>
      <c r="AA325" s="96"/>
      <c r="AB325" s="96"/>
      <c r="AC325" s="96"/>
      <c r="AD325" s="96"/>
      <c r="AE325" s="96"/>
      <c r="AF325" s="96"/>
      <c r="AG325" s="96"/>
      <c r="AH325" s="96"/>
      <c r="AI325" s="96"/>
      <c r="AJ325" s="96"/>
      <c r="AK325" s="96"/>
    </row>
    <row r="326" spans="2:37" s="8" customFormat="1">
      <c r="B326" s="96"/>
      <c r="C326" s="96"/>
      <c r="D326" s="96"/>
      <c r="E326" s="14"/>
      <c r="F326" s="39"/>
      <c r="G326" s="14"/>
      <c r="H326" s="14"/>
      <c r="I326" s="96"/>
      <c r="J326" s="96"/>
      <c r="K326" s="96"/>
      <c r="L326" s="96"/>
      <c r="M326" s="96"/>
      <c r="N326" s="96"/>
      <c r="O326" s="96"/>
      <c r="P326" s="96"/>
      <c r="Q326" s="96"/>
      <c r="R326" s="96"/>
      <c r="S326" s="96"/>
      <c r="T326" s="96"/>
      <c r="U326" s="96"/>
      <c r="V326" s="96"/>
      <c r="W326" s="96"/>
      <c r="X326" s="96"/>
      <c r="Y326" s="96"/>
      <c r="Z326" s="96"/>
      <c r="AA326" s="96"/>
      <c r="AB326" s="96"/>
      <c r="AC326" s="96"/>
      <c r="AD326" s="96"/>
      <c r="AE326" s="96"/>
      <c r="AF326" s="96"/>
      <c r="AG326" s="96"/>
      <c r="AH326" s="96"/>
      <c r="AI326" s="96"/>
      <c r="AJ326" s="96"/>
      <c r="AK326" s="96"/>
    </row>
    <row r="327" spans="2:37" s="8" customFormat="1">
      <c r="B327" s="96"/>
      <c r="C327" s="96"/>
      <c r="D327" s="96"/>
      <c r="E327" s="14"/>
      <c r="F327" s="39"/>
      <c r="G327" s="14"/>
      <c r="H327" s="14"/>
      <c r="I327" s="96"/>
      <c r="J327" s="96"/>
      <c r="K327" s="96"/>
      <c r="L327" s="96"/>
      <c r="M327" s="96"/>
      <c r="N327" s="96"/>
      <c r="O327" s="96"/>
      <c r="P327" s="96"/>
      <c r="Q327" s="96"/>
      <c r="R327" s="96"/>
      <c r="S327" s="96"/>
      <c r="T327" s="96"/>
      <c r="U327" s="96"/>
      <c r="V327" s="96"/>
      <c r="W327" s="96"/>
      <c r="X327" s="96"/>
      <c r="Y327" s="96"/>
      <c r="Z327" s="96"/>
      <c r="AA327" s="96"/>
      <c r="AB327" s="96"/>
      <c r="AC327" s="96"/>
      <c r="AD327" s="96"/>
      <c r="AE327" s="96"/>
      <c r="AF327" s="96"/>
      <c r="AG327" s="96"/>
      <c r="AH327" s="96"/>
      <c r="AI327" s="96"/>
      <c r="AJ327" s="96"/>
      <c r="AK327" s="96"/>
    </row>
    <row r="328" spans="2:37" s="8" customFormat="1">
      <c r="B328" s="96"/>
      <c r="C328" s="96"/>
      <c r="D328" s="96"/>
      <c r="E328" s="14"/>
      <c r="F328" s="39"/>
      <c r="G328" s="14"/>
      <c r="H328" s="14"/>
      <c r="I328" s="96"/>
      <c r="J328" s="96"/>
      <c r="K328" s="96"/>
      <c r="L328" s="96"/>
      <c r="M328" s="96"/>
      <c r="N328" s="96"/>
      <c r="O328" s="96"/>
      <c r="P328" s="96"/>
      <c r="Q328" s="96"/>
      <c r="R328" s="96"/>
      <c r="S328" s="96"/>
      <c r="T328" s="96"/>
      <c r="U328" s="96"/>
      <c r="V328" s="96"/>
      <c r="W328" s="96"/>
      <c r="X328" s="96"/>
      <c r="Y328" s="96"/>
      <c r="Z328" s="96"/>
      <c r="AA328" s="96"/>
      <c r="AB328" s="96"/>
      <c r="AC328" s="96"/>
      <c r="AD328" s="96"/>
      <c r="AE328" s="96"/>
      <c r="AF328" s="96"/>
      <c r="AG328" s="96"/>
      <c r="AH328" s="96"/>
      <c r="AI328" s="96"/>
      <c r="AJ328" s="96"/>
      <c r="AK328" s="96"/>
    </row>
    <row r="329" spans="2:37" s="8" customFormat="1">
      <c r="B329" s="96"/>
      <c r="C329" s="96"/>
      <c r="D329" s="96"/>
      <c r="E329" s="14"/>
      <c r="F329" s="39"/>
      <c r="G329" s="14"/>
      <c r="H329" s="14"/>
      <c r="I329" s="96"/>
      <c r="J329" s="96"/>
      <c r="K329" s="96"/>
      <c r="L329" s="96"/>
      <c r="M329" s="96"/>
      <c r="N329" s="96"/>
      <c r="O329" s="96"/>
      <c r="P329" s="96"/>
      <c r="Q329" s="96"/>
      <c r="R329" s="96"/>
      <c r="S329" s="96"/>
      <c r="T329" s="96"/>
      <c r="U329" s="96"/>
      <c r="V329" s="96"/>
      <c r="W329" s="96"/>
      <c r="X329" s="96"/>
      <c r="Y329" s="96"/>
      <c r="Z329" s="96"/>
      <c r="AA329" s="96"/>
      <c r="AB329" s="96"/>
      <c r="AC329" s="96"/>
      <c r="AD329" s="96"/>
      <c r="AE329" s="96"/>
      <c r="AF329" s="96"/>
      <c r="AG329" s="96"/>
      <c r="AH329" s="96"/>
      <c r="AI329" s="96"/>
      <c r="AJ329" s="96"/>
      <c r="AK329" s="96"/>
    </row>
    <row r="330" spans="2:37" s="8" customFormat="1">
      <c r="B330" s="96"/>
      <c r="C330" s="96"/>
      <c r="D330" s="96"/>
      <c r="E330" s="14"/>
      <c r="F330" s="39"/>
      <c r="G330" s="14"/>
      <c r="H330" s="14"/>
      <c r="I330" s="96"/>
      <c r="J330" s="96"/>
      <c r="K330" s="96"/>
      <c r="L330" s="96"/>
      <c r="M330" s="96"/>
      <c r="N330" s="96"/>
      <c r="O330" s="96"/>
      <c r="P330" s="96"/>
      <c r="Q330" s="96"/>
      <c r="R330" s="96"/>
      <c r="S330" s="96"/>
      <c r="T330" s="96"/>
      <c r="U330" s="96"/>
      <c r="V330" s="96"/>
      <c r="W330" s="96"/>
      <c r="X330" s="96"/>
      <c r="Y330" s="96"/>
      <c r="Z330" s="96"/>
      <c r="AA330" s="96"/>
      <c r="AB330" s="96"/>
      <c r="AC330" s="96"/>
      <c r="AD330" s="96"/>
      <c r="AE330" s="96"/>
      <c r="AF330" s="96"/>
      <c r="AG330" s="96"/>
      <c r="AH330" s="96"/>
      <c r="AI330" s="96"/>
      <c r="AJ330" s="96"/>
      <c r="AK330" s="96"/>
    </row>
    <row r="331" spans="2:37" s="8" customFormat="1">
      <c r="B331" s="96"/>
      <c r="C331" s="96"/>
      <c r="D331" s="96"/>
      <c r="E331" s="14"/>
      <c r="F331" s="39"/>
      <c r="G331" s="14"/>
      <c r="H331" s="14"/>
      <c r="I331" s="96"/>
      <c r="J331" s="96"/>
      <c r="K331" s="96"/>
      <c r="L331" s="96"/>
      <c r="M331" s="96"/>
      <c r="N331" s="96"/>
      <c r="O331" s="96"/>
      <c r="P331" s="96"/>
      <c r="Q331" s="96"/>
      <c r="R331" s="96"/>
      <c r="S331" s="96"/>
      <c r="T331" s="96"/>
      <c r="U331" s="96"/>
      <c r="V331" s="96"/>
      <c r="W331" s="96"/>
      <c r="X331" s="96"/>
      <c r="Y331" s="96"/>
      <c r="Z331" s="96"/>
      <c r="AA331" s="96"/>
      <c r="AB331" s="96"/>
      <c r="AC331" s="96"/>
      <c r="AD331" s="96"/>
      <c r="AE331" s="96"/>
      <c r="AF331" s="96"/>
      <c r="AG331" s="96"/>
      <c r="AH331" s="96"/>
      <c r="AI331" s="96"/>
      <c r="AJ331" s="96"/>
      <c r="AK331" s="96"/>
    </row>
    <row r="332" spans="2:37" s="8" customFormat="1">
      <c r="B332" s="96"/>
      <c r="C332" s="96"/>
      <c r="D332" s="96"/>
      <c r="E332" s="14"/>
      <c r="F332" s="39"/>
      <c r="G332" s="14"/>
      <c r="H332" s="14"/>
      <c r="I332" s="96"/>
      <c r="J332" s="96"/>
      <c r="K332" s="96"/>
      <c r="L332" s="96"/>
      <c r="M332" s="96"/>
      <c r="N332" s="96"/>
      <c r="O332" s="96"/>
      <c r="P332" s="96"/>
      <c r="Q332" s="96"/>
      <c r="R332" s="96"/>
      <c r="S332" s="96"/>
      <c r="T332" s="96"/>
      <c r="U332" s="96"/>
      <c r="V332" s="96"/>
      <c r="W332" s="96"/>
      <c r="X332" s="96"/>
      <c r="Y332" s="96"/>
      <c r="Z332" s="96"/>
      <c r="AA332" s="96"/>
      <c r="AB332" s="96"/>
      <c r="AC332" s="96"/>
      <c r="AD332" s="96"/>
      <c r="AE332" s="96"/>
      <c r="AF332" s="96"/>
      <c r="AG332" s="96"/>
      <c r="AH332" s="96"/>
      <c r="AI332" s="96"/>
      <c r="AJ332" s="96"/>
      <c r="AK332" s="96"/>
    </row>
    <row r="333" spans="2:37" s="8" customFormat="1">
      <c r="B333" s="96"/>
      <c r="C333" s="96"/>
      <c r="D333" s="96"/>
      <c r="E333" s="14"/>
      <c r="F333" s="39"/>
      <c r="G333" s="14"/>
      <c r="H333" s="14"/>
      <c r="I333" s="96"/>
      <c r="J333" s="96"/>
      <c r="K333" s="96"/>
      <c r="L333" s="96"/>
      <c r="M333" s="96"/>
      <c r="N333" s="96"/>
      <c r="O333" s="96"/>
      <c r="P333" s="96"/>
      <c r="Q333" s="96"/>
      <c r="R333" s="96"/>
      <c r="S333" s="96"/>
      <c r="T333" s="96"/>
      <c r="U333" s="96"/>
      <c r="V333" s="96"/>
      <c r="W333" s="96"/>
      <c r="X333" s="96"/>
      <c r="Y333" s="96"/>
      <c r="Z333" s="96"/>
      <c r="AA333" s="96"/>
      <c r="AB333" s="96"/>
      <c r="AC333" s="96"/>
      <c r="AD333" s="96"/>
      <c r="AE333" s="96"/>
      <c r="AF333" s="96"/>
      <c r="AG333" s="96"/>
      <c r="AH333" s="96"/>
      <c r="AI333" s="96"/>
      <c r="AJ333" s="96"/>
      <c r="AK333" s="96"/>
    </row>
    <row r="334" spans="2:37" s="8" customFormat="1">
      <c r="B334" s="96"/>
      <c r="C334" s="96"/>
      <c r="D334" s="96"/>
      <c r="E334" s="14"/>
      <c r="F334" s="39"/>
      <c r="G334" s="14"/>
      <c r="H334" s="14"/>
      <c r="I334" s="96"/>
      <c r="J334" s="96"/>
      <c r="K334" s="96"/>
      <c r="L334" s="96"/>
      <c r="M334" s="96"/>
      <c r="N334" s="96"/>
      <c r="O334" s="96"/>
      <c r="P334" s="96"/>
      <c r="Q334" s="96"/>
      <c r="R334" s="96"/>
      <c r="S334" s="96"/>
      <c r="T334" s="96"/>
      <c r="U334" s="96"/>
      <c r="V334" s="96"/>
      <c r="W334" s="96"/>
      <c r="X334" s="96"/>
      <c r="Y334" s="96"/>
      <c r="Z334" s="96"/>
      <c r="AA334" s="96"/>
      <c r="AB334" s="96"/>
      <c r="AC334" s="96"/>
      <c r="AD334" s="96"/>
      <c r="AE334" s="96"/>
      <c r="AF334" s="96"/>
      <c r="AG334" s="96"/>
      <c r="AH334" s="96"/>
      <c r="AI334" s="96"/>
      <c r="AJ334" s="96"/>
      <c r="AK334" s="96"/>
    </row>
    <row r="335" spans="2:37" s="8" customFormat="1">
      <c r="B335" s="96"/>
      <c r="C335" s="96"/>
      <c r="D335" s="96"/>
      <c r="E335" s="14"/>
      <c r="F335" s="39"/>
      <c r="G335" s="14"/>
      <c r="H335" s="14"/>
      <c r="I335" s="96"/>
      <c r="J335" s="96"/>
      <c r="K335" s="96"/>
      <c r="L335" s="96"/>
      <c r="M335" s="96"/>
      <c r="N335" s="96"/>
      <c r="O335" s="96"/>
      <c r="P335" s="96"/>
      <c r="Q335" s="96"/>
      <c r="R335" s="96"/>
      <c r="S335" s="96"/>
      <c r="T335" s="96"/>
      <c r="U335" s="96"/>
      <c r="V335" s="96"/>
      <c r="W335" s="96"/>
      <c r="X335" s="96"/>
      <c r="Y335" s="96"/>
      <c r="Z335" s="96"/>
      <c r="AA335" s="96"/>
      <c r="AB335" s="96"/>
      <c r="AC335" s="96"/>
      <c r="AD335" s="96"/>
      <c r="AE335" s="96"/>
      <c r="AF335" s="96"/>
      <c r="AG335" s="96"/>
      <c r="AH335" s="96"/>
      <c r="AI335" s="96"/>
      <c r="AJ335" s="96"/>
      <c r="AK335" s="96"/>
    </row>
    <row r="336" spans="2:37" s="8" customFormat="1">
      <c r="B336" s="96"/>
      <c r="C336" s="96"/>
      <c r="D336" s="96"/>
      <c r="E336" s="14"/>
      <c r="F336" s="39"/>
      <c r="G336" s="14"/>
      <c r="H336" s="14"/>
      <c r="I336" s="96"/>
      <c r="J336" s="96"/>
      <c r="K336" s="96"/>
      <c r="L336" s="96"/>
      <c r="M336" s="96"/>
      <c r="N336" s="96"/>
      <c r="O336" s="96"/>
      <c r="P336" s="96"/>
      <c r="Q336" s="96"/>
      <c r="R336" s="96"/>
      <c r="S336" s="96"/>
      <c r="T336" s="96"/>
      <c r="U336" s="96"/>
      <c r="V336" s="96"/>
      <c r="W336" s="96"/>
      <c r="X336" s="96"/>
      <c r="Y336" s="96"/>
      <c r="Z336" s="96"/>
      <c r="AA336" s="96"/>
      <c r="AB336" s="96"/>
      <c r="AC336" s="96"/>
      <c r="AD336" s="96"/>
      <c r="AE336" s="96"/>
      <c r="AF336" s="96"/>
      <c r="AG336" s="96"/>
      <c r="AH336" s="96"/>
      <c r="AI336" s="96"/>
      <c r="AJ336" s="96"/>
      <c r="AK336" s="96"/>
    </row>
    <row r="337" spans="2:37" s="8" customFormat="1">
      <c r="B337" s="96"/>
      <c r="C337" s="96"/>
      <c r="D337" s="96"/>
      <c r="E337" s="14"/>
      <c r="F337" s="39"/>
      <c r="G337" s="14"/>
      <c r="H337" s="14"/>
      <c r="I337" s="96"/>
      <c r="J337" s="96"/>
      <c r="K337" s="96"/>
      <c r="L337" s="96"/>
      <c r="M337" s="96"/>
      <c r="N337" s="96"/>
      <c r="O337" s="96"/>
      <c r="P337" s="96"/>
      <c r="Q337" s="96"/>
      <c r="R337" s="96"/>
      <c r="S337" s="96"/>
      <c r="T337" s="96"/>
      <c r="U337" s="96"/>
      <c r="V337" s="96"/>
      <c r="W337" s="96"/>
      <c r="X337" s="96"/>
      <c r="Y337" s="96"/>
      <c r="Z337" s="96"/>
      <c r="AA337" s="96"/>
      <c r="AB337" s="96"/>
      <c r="AC337" s="96"/>
      <c r="AD337" s="96"/>
      <c r="AE337" s="96"/>
      <c r="AF337" s="96"/>
      <c r="AG337" s="96"/>
      <c r="AH337" s="96"/>
      <c r="AI337" s="96"/>
      <c r="AJ337" s="96"/>
      <c r="AK337" s="96"/>
    </row>
    <row r="338" spans="2:37" s="8" customFormat="1">
      <c r="B338" s="96"/>
      <c r="C338" s="96"/>
      <c r="D338" s="96"/>
      <c r="E338" s="14"/>
      <c r="F338" s="39"/>
      <c r="G338" s="14"/>
      <c r="H338" s="14"/>
      <c r="I338" s="96"/>
      <c r="J338" s="96"/>
      <c r="K338" s="96"/>
      <c r="L338" s="96"/>
      <c r="M338" s="96"/>
      <c r="N338" s="96"/>
      <c r="O338" s="96"/>
      <c r="P338" s="96"/>
      <c r="Q338" s="96"/>
      <c r="R338" s="96"/>
      <c r="S338" s="96"/>
      <c r="T338" s="96"/>
      <c r="U338" s="96"/>
      <c r="V338" s="96"/>
      <c r="W338" s="96"/>
      <c r="X338" s="96"/>
      <c r="Y338" s="96"/>
      <c r="Z338" s="96"/>
      <c r="AA338" s="96"/>
      <c r="AB338" s="96"/>
      <c r="AC338" s="96"/>
      <c r="AD338" s="96"/>
      <c r="AE338" s="96"/>
      <c r="AF338" s="96"/>
      <c r="AG338" s="96"/>
      <c r="AH338" s="96"/>
      <c r="AI338" s="96"/>
      <c r="AJ338" s="96"/>
      <c r="AK338" s="96"/>
    </row>
    <row r="339" spans="2:37" s="8" customFormat="1">
      <c r="B339" s="96"/>
      <c r="C339" s="96"/>
      <c r="D339" s="96"/>
      <c r="E339" s="14"/>
      <c r="F339" s="39"/>
      <c r="G339" s="14"/>
      <c r="H339" s="14"/>
      <c r="I339" s="96"/>
      <c r="J339" s="96"/>
      <c r="K339" s="96"/>
      <c r="L339" s="96"/>
      <c r="M339" s="96"/>
      <c r="N339" s="96"/>
      <c r="O339" s="96"/>
      <c r="P339" s="96"/>
      <c r="Q339" s="96"/>
      <c r="R339" s="96"/>
      <c r="S339" s="96"/>
      <c r="T339" s="96"/>
      <c r="U339" s="96"/>
      <c r="V339" s="96"/>
      <c r="W339" s="96"/>
      <c r="X339" s="96"/>
      <c r="Y339" s="96"/>
      <c r="Z339" s="96"/>
      <c r="AA339" s="96"/>
      <c r="AB339" s="96"/>
      <c r="AC339" s="96"/>
      <c r="AD339" s="96"/>
      <c r="AE339" s="96"/>
      <c r="AF339" s="96"/>
      <c r="AG339" s="96"/>
      <c r="AH339" s="96"/>
      <c r="AI339" s="96"/>
      <c r="AJ339" s="96"/>
      <c r="AK339" s="96"/>
    </row>
    <row r="340" spans="2:37" s="8" customFormat="1">
      <c r="B340" s="96"/>
      <c r="C340" s="96"/>
      <c r="D340" s="96"/>
      <c r="E340" s="14"/>
      <c r="F340" s="39"/>
      <c r="G340" s="14"/>
      <c r="H340" s="14"/>
      <c r="I340" s="96"/>
      <c r="J340" s="96"/>
      <c r="K340" s="96"/>
      <c r="L340" s="96"/>
      <c r="M340" s="96"/>
      <c r="N340" s="96"/>
      <c r="O340" s="96"/>
      <c r="P340" s="96"/>
      <c r="Q340" s="96"/>
      <c r="R340" s="96"/>
      <c r="S340" s="96"/>
      <c r="T340" s="96"/>
      <c r="U340" s="96"/>
      <c r="V340" s="96"/>
      <c r="W340" s="96"/>
      <c r="X340" s="96"/>
      <c r="Y340" s="96"/>
      <c r="Z340" s="96"/>
      <c r="AA340" s="96"/>
      <c r="AB340" s="96"/>
      <c r="AC340" s="96"/>
      <c r="AD340" s="96"/>
      <c r="AE340" s="96"/>
      <c r="AF340" s="96"/>
      <c r="AG340" s="96"/>
      <c r="AH340" s="96"/>
      <c r="AI340" s="96"/>
      <c r="AJ340" s="96"/>
      <c r="AK340" s="96"/>
    </row>
    <row r="341" spans="2:37" s="8" customFormat="1">
      <c r="B341" s="96"/>
      <c r="C341" s="96"/>
      <c r="D341" s="96"/>
      <c r="E341" s="14"/>
      <c r="F341" s="39"/>
      <c r="G341" s="14"/>
      <c r="H341" s="14"/>
      <c r="I341" s="96"/>
      <c r="J341" s="96"/>
      <c r="K341" s="96"/>
      <c r="L341" s="96"/>
      <c r="M341" s="96"/>
      <c r="N341" s="96"/>
      <c r="O341" s="96"/>
      <c r="P341" s="96"/>
      <c r="Q341" s="96"/>
      <c r="R341" s="96"/>
      <c r="S341" s="96"/>
      <c r="T341" s="96"/>
      <c r="U341" s="96"/>
      <c r="V341" s="96"/>
      <c r="W341" s="96"/>
      <c r="X341" s="96"/>
      <c r="Y341" s="96"/>
      <c r="Z341" s="96"/>
      <c r="AA341" s="96"/>
      <c r="AB341" s="96"/>
      <c r="AC341" s="96"/>
      <c r="AD341" s="96"/>
      <c r="AE341" s="96"/>
      <c r="AF341" s="96"/>
      <c r="AG341" s="96"/>
      <c r="AH341" s="96"/>
      <c r="AI341" s="96"/>
      <c r="AJ341" s="96"/>
      <c r="AK341" s="96"/>
    </row>
    <row r="342" spans="2:37" s="8" customFormat="1">
      <c r="B342" s="96"/>
      <c r="C342" s="96"/>
      <c r="D342" s="96"/>
      <c r="E342" s="14"/>
      <c r="F342" s="39"/>
      <c r="G342" s="14"/>
      <c r="H342" s="14"/>
      <c r="I342" s="96"/>
      <c r="J342" s="96"/>
      <c r="K342" s="96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Y342" s="96"/>
      <c r="Z342" s="96"/>
      <c r="AA342" s="96"/>
      <c r="AB342" s="96"/>
      <c r="AC342" s="96"/>
      <c r="AD342" s="96"/>
      <c r="AE342" s="96"/>
      <c r="AF342" s="96"/>
      <c r="AG342" s="96"/>
      <c r="AH342" s="96"/>
      <c r="AI342" s="96"/>
      <c r="AJ342" s="96"/>
      <c r="AK342" s="96"/>
    </row>
    <row r="343" spans="2:37" s="8" customFormat="1">
      <c r="B343" s="96"/>
      <c r="C343" s="96"/>
      <c r="D343" s="96"/>
      <c r="E343" s="14"/>
      <c r="F343" s="39"/>
      <c r="G343" s="14"/>
      <c r="H343" s="14"/>
      <c r="I343" s="96"/>
      <c r="J343" s="96"/>
      <c r="K343" s="96"/>
      <c r="L343" s="96"/>
      <c r="M343" s="96"/>
      <c r="N343" s="96"/>
      <c r="O343" s="96"/>
      <c r="P343" s="96"/>
      <c r="Q343" s="96"/>
      <c r="R343" s="96"/>
      <c r="S343" s="96"/>
      <c r="T343" s="96"/>
      <c r="U343" s="96"/>
      <c r="V343" s="96"/>
      <c r="W343" s="96"/>
      <c r="X343" s="96"/>
      <c r="Y343" s="96"/>
      <c r="Z343" s="96"/>
      <c r="AA343" s="96"/>
      <c r="AB343" s="96"/>
      <c r="AC343" s="96"/>
      <c r="AD343" s="96"/>
      <c r="AE343" s="96"/>
      <c r="AF343" s="96"/>
      <c r="AG343" s="96"/>
      <c r="AH343" s="96"/>
      <c r="AI343" s="96"/>
      <c r="AJ343" s="96"/>
      <c r="AK343" s="96"/>
    </row>
    <row r="344" spans="2:37" s="8" customFormat="1">
      <c r="B344" s="96"/>
      <c r="C344" s="96"/>
      <c r="D344" s="96"/>
      <c r="E344" s="14"/>
      <c r="F344" s="39"/>
      <c r="G344" s="14"/>
      <c r="H344" s="14"/>
      <c r="I344" s="96"/>
      <c r="J344" s="96"/>
      <c r="K344" s="96"/>
      <c r="L344" s="96"/>
      <c r="M344" s="96"/>
      <c r="N344" s="96"/>
      <c r="O344" s="96"/>
      <c r="P344" s="96"/>
      <c r="Q344" s="96"/>
      <c r="R344" s="96"/>
      <c r="S344" s="96"/>
      <c r="T344" s="96"/>
      <c r="U344" s="96"/>
      <c r="V344" s="96"/>
      <c r="W344" s="96"/>
      <c r="X344" s="96"/>
      <c r="Y344" s="96"/>
      <c r="Z344" s="96"/>
      <c r="AA344" s="96"/>
      <c r="AB344" s="96"/>
      <c r="AC344" s="96"/>
      <c r="AD344" s="96"/>
      <c r="AE344" s="96"/>
      <c r="AF344" s="96"/>
      <c r="AG344" s="96"/>
      <c r="AH344" s="96"/>
      <c r="AI344" s="96"/>
      <c r="AJ344" s="96"/>
      <c r="AK344" s="96"/>
    </row>
    <row r="345" spans="2:37" s="8" customFormat="1">
      <c r="B345" s="96"/>
      <c r="C345" s="96"/>
      <c r="D345" s="96"/>
      <c r="E345" s="14"/>
      <c r="F345" s="39"/>
      <c r="G345" s="14"/>
      <c r="H345" s="14"/>
      <c r="I345" s="96"/>
      <c r="J345" s="96"/>
      <c r="K345" s="96"/>
      <c r="L345" s="96"/>
      <c r="M345" s="96"/>
      <c r="N345" s="96"/>
      <c r="O345" s="96"/>
      <c r="P345" s="96"/>
      <c r="Q345" s="96"/>
      <c r="R345" s="96"/>
      <c r="S345" s="96"/>
      <c r="T345" s="96"/>
      <c r="U345" s="96"/>
      <c r="V345" s="96"/>
      <c r="W345" s="96"/>
      <c r="X345" s="96"/>
      <c r="Y345" s="96"/>
      <c r="Z345" s="96"/>
      <c r="AA345" s="96"/>
      <c r="AB345" s="96"/>
      <c r="AC345" s="96"/>
      <c r="AD345" s="96"/>
      <c r="AE345" s="96"/>
      <c r="AF345" s="96"/>
      <c r="AG345" s="96"/>
      <c r="AH345" s="96"/>
      <c r="AI345" s="96"/>
      <c r="AJ345" s="96"/>
      <c r="AK345" s="96"/>
    </row>
    <row r="346" spans="2:37" s="8" customFormat="1">
      <c r="B346" s="96"/>
      <c r="C346" s="96"/>
      <c r="D346" s="96"/>
      <c r="E346" s="14"/>
      <c r="F346" s="39"/>
      <c r="G346" s="14"/>
      <c r="H346" s="14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  <c r="W346" s="96"/>
      <c r="X346" s="96"/>
      <c r="Y346" s="96"/>
      <c r="Z346" s="96"/>
      <c r="AA346" s="96"/>
      <c r="AB346" s="96"/>
      <c r="AC346" s="96"/>
      <c r="AD346" s="96"/>
      <c r="AE346" s="96"/>
      <c r="AF346" s="96"/>
      <c r="AG346" s="96"/>
      <c r="AH346" s="96"/>
      <c r="AI346" s="96"/>
      <c r="AJ346" s="96"/>
      <c r="AK346" s="96"/>
    </row>
    <row r="347" spans="2:37" s="8" customFormat="1">
      <c r="B347" s="96"/>
      <c r="C347" s="96"/>
      <c r="D347" s="96"/>
      <c r="E347" s="14"/>
      <c r="F347" s="39"/>
      <c r="G347" s="14"/>
      <c r="H347" s="14"/>
      <c r="I347" s="96"/>
      <c r="J347" s="96"/>
      <c r="K347" s="96"/>
      <c r="L347" s="96"/>
      <c r="M347" s="96"/>
      <c r="N347" s="96"/>
      <c r="O347" s="96"/>
      <c r="P347" s="96"/>
      <c r="Q347" s="96"/>
      <c r="R347" s="96"/>
      <c r="S347" s="96"/>
      <c r="T347" s="96"/>
      <c r="U347" s="96"/>
      <c r="V347" s="96"/>
      <c r="W347" s="96"/>
      <c r="X347" s="96"/>
      <c r="Y347" s="96"/>
      <c r="Z347" s="96"/>
      <c r="AA347" s="96"/>
      <c r="AB347" s="96"/>
      <c r="AC347" s="96"/>
      <c r="AD347" s="96"/>
      <c r="AE347" s="96"/>
      <c r="AF347" s="96"/>
      <c r="AG347" s="96"/>
      <c r="AH347" s="96"/>
      <c r="AI347" s="96"/>
      <c r="AJ347" s="96"/>
      <c r="AK347" s="96"/>
    </row>
    <row r="348" spans="2:37" s="8" customFormat="1">
      <c r="B348" s="96"/>
      <c r="C348" s="96"/>
      <c r="D348" s="96"/>
      <c r="E348" s="14"/>
      <c r="F348" s="39"/>
      <c r="G348" s="14"/>
      <c r="H348" s="14"/>
      <c r="I348" s="96"/>
      <c r="J348" s="96"/>
      <c r="K348" s="96"/>
      <c r="L348" s="96"/>
      <c r="M348" s="96"/>
      <c r="N348" s="96"/>
      <c r="O348" s="96"/>
      <c r="P348" s="96"/>
      <c r="Q348" s="96"/>
      <c r="R348" s="96"/>
      <c r="S348" s="96"/>
      <c r="T348" s="96"/>
      <c r="U348" s="96"/>
      <c r="V348" s="96"/>
      <c r="W348" s="96"/>
      <c r="X348" s="96"/>
      <c r="Y348" s="96"/>
      <c r="Z348" s="96"/>
      <c r="AA348" s="96"/>
      <c r="AB348" s="96"/>
      <c r="AC348" s="96"/>
      <c r="AD348" s="96"/>
      <c r="AE348" s="96"/>
      <c r="AF348" s="96"/>
      <c r="AG348" s="96"/>
      <c r="AH348" s="96"/>
      <c r="AI348" s="96"/>
      <c r="AJ348" s="96"/>
      <c r="AK348" s="96"/>
    </row>
    <row r="349" spans="2:37" s="8" customFormat="1">
      <c r="B349" s="96"/>
      <c r="C349" s="96"/>
      <c r="D349" s="96"/>
      <c r="E349" s="14"/>
      <c r="F349" s="39"/>
      <c r="G349" s="14"/>
      <c r="H349" s="14"/>
      <c r="I349" s="96"/>
      <c r="J349" s="96"/>
      <c r="K349" s="96"/>
      <c r="L349" s="96"/>
      <c r="M349" s="96"/>
      <c r="N349" s="96"/>
      <c r="O349" s="96"/>
      <c r="P349" s="96"/>
      <c r="Q349" s="96"/>
      <c r="R349" s="96"/>
      <c r="S349" s="96"/>
      <c r="T349" s="96"/>
      <c r="U349" s="96"/>
      <c r="V349" s="96"/>
      <c r="W349" s="96"/>
      <c r="X349" s="96"/>
      <c r="Y349" s="96"/>
      <c r="Z349" s="96"/>
      <c r="AA349" s="96"/>
      <c r="AB349" s="96"/>
      <c r="AC349" s="96"/>
      <c r="AD349" s="96"/>
      <c r="AE349" s="96"/>
      <c r="AF349" s="96"/>
      <c r="AG349" s="96"/>
      <c r="AH349" s="96"/>
      <c r="AI349" s="96"/>
      <c r="AJ349" s="96"/>
      <c r="AK349" s="96"/>
    </row>
    <row r="350" spans="2:37" s="8" customFormat="1">
      <c r="B350" s="96"/>
      <c r="C350" s="96"/>
      <c r="D350" s="96"/>
      <c r="E350" s="14"/>
      <c r="F350" s="39"/>
      <c r="G350" s="14"/>
      <c r="H350" s="14"/>
      <c r="I350" s="96"/>
      <c r="J350" s="96"/>
      <c r="K350" s="96"/>
      <c r="L350" s="96"/>
      <c r="M350" s="96"/>
      <c r="N350" s="96"/>
      <c r="O350" s="96"/>
      <c r="P350" s="96"/>
      <c r="Q350" s="96"/>
      <c r="R350" s="96"/>
      <c r="S350" s="96"/>
      <c r="T350" s="96"/>
      <c r="U350" s="96"/>
      <c r="V350" s="96"/>
      <c r="W350" s="96"/>
      <c r="X350" s="96"/>
      <c r="Y350" s="96"/>
      <c r="Z350" s="96"/>
      <c r="AA350" s="96"/>
      <c r="AB350" s="96"/>
      <c r="AC350" s="96"/>
      <c r="AD350" s="96"/>
      <c r="AE350" s="96"/>
      <c r="AF350" s="96"/>
      <c r="AG350" s="96"/>
      <c r="AH350" s="96"/>
      <c r="AI350" s="96"/>
      <c r="AJ350" s="96"/>
      <c r="AK350" s="96"/>
    </row>
    <row r="351" spans="2:37" s="8" customFormat="1">
      <c r="B351" s="96"/>
      <c r="C351" s="96"/>
      <c r="D351" s="96"/>
      <c r="E351" s="14"/>
      <c r="F351" s="39"/>
      <c r="G351" s="14"/>
      <c r="H351" s="14"/>
      <c r="I351" s="96"/>
      <c r="J351" s="96"/>
      <c r="K351" s="96"/>
      <c r="L351" s="96"/>
      <c r="M351" s="96"/>
      <c r="N351" s="96"/>
      <c r="O351" s="96"/>
      <c r="P351" s="96"/>
      <c r="Q351" s="96"/>
      <c r="R351" s="96"/>
      <c r="S351" s="96"/>
      <c r="T351" s="96"/>
      <c r="U351" s="96"/>
      <c r="V351" s="96"/>
      <c r="W351" s="96"/>
      <c r="X351" s="96"/>
      <c r="Y351" s="96"/>
      <c r="Z351" s="96"/>
      <c r="AA351" s="96"/>
      <c r="AB351" s="96"/>
      <c r="AC351" s="96"/>
      <c r="AD351" s="96"/>
      <c r="AE351" s="96"/>
      <c r="AF351" s="96"/>
      <c r="AG351" s="96"/>
      <c r="AH351" s="96"/>
      <c r="AI351" s="96"/>
      <c r="AJ351" s="96"/>
      <c r="AK351" s="96"/>
    </row>
    <row r="352" spans="2:37" s="8" customFormat="1">
      <c r="B352" s="96"/>
      <c r="C352" s="96"/>
      <c r="D352" s="96"/>
      <c r="E352" s="14"/>
      <c r="F352" s="39"/>
      <c r="G352" s="14"/>
      <c r="H352" s="14"/>
      <c r="I352" s="96"/>
      <c r="J352" s="96"/>
      <c r="K352" s="96"/>
      <c r="L352" s="96"/>
      <c r="M352" s="96"/>
      <c r="N352" s="96"/>
      <c r="O352" s="96"/>
      <c r="P352" s="96"/>
      <c r="Q352" s="96"/>
      <c r="R352" s="96"/>
      <c r="S352" s="96"/>
      <c r="T352" s="96"/>
      <c r="U352" s="96"/>
      <c r="V352" s="96"/>
      <c r="W352" s="96"/>
      <c r="X352" s="96"/>
      <c r="Y352" s="96"/>
      <c r="Z352" s="96"/>
      <c r="AA352" s="96"/>
      <c r="AB352" s="96"/>
      <c r="AC352" s="96"/>
      <c r="AD352" s="96"/>
      <c r="AE352" s="96"/>
      <c r="AF352" s="96"/>
      <c r="AG352" s="96"/>
      <c r="AH352" s="96"/>
      <c r="AI352" s="96"/>
      <c r="AJ352" s="96"/>
      <c r="AK352" s="96"/>
    </row>
    <row r="353" spans="2:37" s="8" customFormat="1">
      <c r="B353" s="96"/>
      <c r="C353" s="96"/>
      <c r="D353" s="96"/>
      <c r="E353" s="14"/>
      <c r="F353" s="39"/>
      <c r="G353" s="14"/>
      <c r="H353" s="14"/>
      <c r="I353" s="96"/>
      <c r="J353" s="96"/>
      <c r="K353" s="96"/>
      <c r="L353" s="96"/>
      <c r="M353" s="96"/>
      <c r="N353" s="96"/>
      <c r="O353" s="96"/>
      <c r="P353" s="96"/>
      <c r="Q353" s="96"/>
      <c r="R353" s="96"/>
      <c r="S353" s="96"/>
      <c r="T353" s="96"/>
      <c r="U353" s="96"/>
      <c r="V353" s="96"/>
      <c r="W353" s="96"/>
      <c r="X353" s="96"/>
      <c r="Y353" s="96"/>
      <c r="Z353" s="96"/>
      <c r="AA353" s="96"/>
      <c r="AB353" s="96"/>
      <c r="AC353" s="96"/>
      <c r="AD353" s="96"/>
      <c r="AE353" s="96"/>
      <c r="AF353" s="96"/>
      <c r="AG353" s="96"/>
      <c r="AH353" s="96"/>
      <c r="AI353" s="96"/>
      <c r="AJ353" s="96"/>
      <c r="AK353" s="96"/>
    </row>
    <row r="354" spans="2:37" s="8" customFormat="1">
      <c r="B354" s="96"/>
      <c r="C354" s="96"/>
      <c r="D354" s="96"/>
      <c r="E354" s="14"/>
      <c r="F354" s="39"/>
      <c r="G354" s="14"/>
      <c r="H354" s="14"/>
      <c r="I354" s="96"/>
      <c r="J354" s="96"/>
      <c r="K354" s="96"/>
      <c r="L354" s="96"/>
      <c r="M354" s="96"/>
      <c r="N354" s="96"/>
      <c r="O354" s="96"/>
      <c r="P354" s="96"/>
      <c r="Q354" s="96"/>
      <c r="R354" s="96"/>
      <c r="S354" s="96"/>
      <c r="T354" s="96"/>
      <c r="U354" s="96"/>
      <c r="V354" s="96"/>
      <c r="W354" s="96"/>
      <c r="X354" s="96"/>
      <c r="Y354" s="96"/>
      <c r="Z354" s="96"/>
      <c r="AA354" s="96"/>
      <c r="AB354" s="96"/>
      <c r="AC354" s="96"/>
      <c r="AD354" s="96"/>
      <c r="AE354" s="96"/>
      <c r="AF354" s="96"/>
      <c r="AG354" s="96"/>
      <c r="AH354" s="96"/>
      <c r="AI354" s="96"/>
      <c r="AJ354" s="96"/>
      <c r="AK354" s="96"/>
    </row>
    <row r="355" spans="2:37" s="8" customFormat="1">
      <c r="B355" s="96"/>
      <c r="C355" s="96"/>
      <c r="D355" s="96"/>
      <c r="E355" s="14"/>
      <c r="F355" s="39"/>
      <c r="G355" s="14"/>
      <c r="H355" s="14"/>
      <c r="I355" s="96"/>
      <c r="J355" s="96"/>
      <c r="K355" s="96"/>
      <c r="L355" s="96"/>
      <c r="M355" s="96"/>
      <c r="N355" s="96"/>
      <c r="O355" s="96"/>
      <c r="P355" s="96"/>
      <c r="Q355" s="96"/>
      <c r="R355" s="96"/>
      <c r="S355" s="96"/>
      <c r="T355" s="96"/>
      <c r="U355" s="96"/>
      <c r="V355" s="96"/>
      <c r="W355" s="96"/>
      <c r="X355" s="96"/>
      <c r="Y355" s="96"/>
      <c r="Z355" s="96"/>
      <c r="AA355" s="96"/>
      <c r="AB355" s="96"/>
      <c r="AC355" s="96"/>
      <c r="AD355" s="96"/>
      <c r="AE355" s="96"/>
      <c r="AF355" s="96"/>
      <c r="AG355" s="96"/>
      <c r="AH355" s="96"/>
      <c r="AI355" s="96"/>
      <c r="AJ355" s="96"/>
      <c r="AK355" s="96"/>
    </row>
    <row r="356" spans="2:37" s="8" customFormat="1">
      <c r="B356" s="96"/>
      <c r="C356" s="96"/>
      <c r="D356" s="96"/>
      <c r="E356" s="14"/>
      <c r="F356" s="39"/>
      <c r="G356" s="14"/>
      <c r="H356" s="14"/>
      <c r="I356" s="96"/>
      <c r="J356" s="96"/>
      <c r="K356" s="96"/>
      <c r="L356" s="96"/>
      <c r="M356" s="96"/>
      <c r="N356" s="96"/>
      <c r="O356" s="96"/>
      <c r="P356" s="96"/>
      <c r="Q356" s="96"/>
      <c r="R356" s="96"/>
      <c r="S356" s="96"/>
      <c r="T356" s="96"/>
      <c r="U356" s="96"/>
      <c r="V356" s="96"/>
      <c r="W356" s="96"/>
      <c r="X356" s="96"/>
      <c r="Y356" s="96"/>
      <c r="Z356" s="96"/>
      <c r="AA356" s="96"/>
      <c r="AB356" s="96"/>
      <c r="AC356" s="96"/>
      <c r="AD356" s="96"/>
      <c r="AE356" s="96"/>
      <c r="AF356" s="96"/>
      <c r="AG356" s="96"/>
      <c r="AH356" s="96"/>
      <c r="AI356" s="96"/>
      <c r="AJ356" s="96"/>
      <c r="AK356" s="96"/>
    </row>
    <row r="357" spans="2:37" s="8" customFormat="1">
      <c r="B357" s="96"/>
      <c r="C357" s="96"/>
      <c r="D357" s="96"/>
      <c r="E357" s="14"/>
      <c r="F357" s="39"/>
      <c r="G357" s="14"/>
      <c r="H357" s="14"/>
      <c r="I357" s="96"/>
      <c r="J357" s="96"/>
      <c r="K357" s="96"/>
      <c r="L357" s="96"/>
      <c r="M357" s="96"/>
      <c r="N357" s="96"/>
      <c r="O357" s="96"/>
      <c r="P357" s="96"/>
      <c r="Q357" s="96"/>
      <c r="R357" s="96"/>
      <c r="S357" s="96"/>
      <c r="T357" s="96"/>
      <c r="U357" s="96"/>
      <c r="V357" s="96"/>
      <c r="W357" s="96"/>
      <c r="X357" s="96"/>
      <c r="Y357" s="96"/>
      <c r="Z357" s="96"/>
      <c r="AA357" s="96"/>
      <c r="AB357" s="96"/>
      <c r="AC357" s="96"/>
      <c r="AD357" s="96"/>
      <c r="AE357" s="96"/>
      <c r="AF357" s="96"/>
      <c r="AG357" s="96"/>
      <c r="AH357" s="96"/>
      <c r="AI357" s="96"/>
      <c r="AJ357" s="96"/>
      <c r="AK357" s="96"/>
    </row>
    <row r="358" spans="2:37" s="8" customFormat="1">
      <c r="B358" s="96"/>
      <c r="C358" s="96"/>
      <c r="D358" s="96"/>
      <c r="E358" s="14"/>
      <c r="F358" s="39"/>
      <c r="G358" s="14"/>
      <c r="H358" s="14"/>
      <c r="I358" s="96"/>
      <c r="J358" s="96"/>
      <c r="K358" s="96"/>
      <c r="L358" s="96"/>
      <c r="M358" s="96"/>
      <c r="N358" s="96"/>
      <c r="O358" s="96"/>
      <c r="P358" s="96"/>
      <c r="Q358" s="96"/>
      <c r="R358" s="96"/>
      <c r="S358" s="96"/>
      <c r="T358" s="96"/>
      <c r="U358" s="96"/>
      <c r="V358" s="96"/>
      <c r="W358" s="96"/>
      <c r="X358" s="96"/>
      <c r="Y358" s="96"/>
      <c r="Z358" s="96"/>
      <c r="AA358" s="96"/>
      <c r="AB358" s="96"/>
      <c r="AC358" s="96"/>
      <c r="AD358" s="96"/>
      <c r="AE358" s="96"/>
      <c r="AF358" s="96"/>
      <c r="AG358" s="96"/>
      <c r="AH358" s="96"/>
      <c r="AI358" s="96"/>
      <c r="AJ358" s="96"/>
      <c r="AK358" s="96"/>
    </row>
    <row r="359" spans="2:37" s="8" customFormat="1">
      <c r="B359" s="96"/>
      <c r="C359" s="96"/>
      <c r="D359" s="96"/>
      <c r="E359" s="14"/>
      <c r="F359" s="39"/>
      <c r="G359" s="14"/>
      <c r="H359" s="14"/>
      <c r="I359" s="96"/>
      <c r="J359" s="96"/>
      <c r="K359" s="96"/>
      <c r="L359" s="96"/>
      <c r="M359" s="96"/>
      <c r="N359" s="96"/>
      <c r="O359" s="96"/>
      <c r="P359" s="96"/>
      <c r="Q359" s="96"/>
      <c r="R359" s="96"/>
      <c r="S359" s="96"/>
      <c r="T359" s="96"/>
      <c r="U359" s="96"/>
      <c r="V359" s="96"/>
      <c r="W359" s="96"/>
      <c r="X359" s="96"/>
      <c r="Y359" s="96"/>
      <c r="Z359" s="96"/>
      <c r="AA359" s="96"/>
      <c r="AB359" s="96"/>
      <c r="AC359" s="96"/>
      <c r="AD359" s="96"/>
      <c r="AE359" s="96"/>
      <c r="AF359" s="96"/>
      <c r="AG359" s="96"/>
      <c r="AH359" s="96"/>
      <c r="AI359" s="96"/>
      <c r="AJ359" s="96"/>
      <c r="AK359" s="96"/>
    </row>
    <row r="360" spans="2:37" s="8" customFormat="1">
      <c r="B360" s="96"/>
      <c r="C360" s="96"/>
      <c r="D360" s="96"/>
      <c r="E360" s="14"/>
      <c r="F360" s="39"/>
      <c r="G360" s="14"/>
      <c r="H360" s="14"/>
      <c r="I360" s="96"/>
      <c r="J360" s="96"/>
      <c r="K360" s="96"/>
      <c r="L360" s="96"/>
      <c r="M360" s="96"/>
      <c r="N360" s="96"/>
      <c r="O360" s="96"/>
      <c r="P360" s="96"/>
      <c r="Q360" s="96"/>
      <c r="R360" s="96"/>
      <c r="S360" s="96"/>
      <c r="T360" s="96"/>
      <c r="U360" s="96"/>
      <c r="V360" s="96"/>
      <c r="W360" s="96"/>
      <c r="X360" s="96"/>
      <c r="Y360" s="96"/>
      <c r="Z360" s="96"/>
      <c r="AA360" s="96"/>
      <c r="AB360" s="96"/>
      <c r="AC360" s="96"/>
      <c r="AD360" s="96"/>
      <c r="AE360" s="96"/>
      <c r="AF360" s="96"/>
      <c r="AG360" s="96"/>
      <c r="AH360" s="96"/>
      <c r="AI360" s="96"/>
      <c r="AJ360" s="96"/>
      <c r="AK360" s="96"/>
    </row>
    <row r="361" spans="2:37" s="8" customFormat="1">
      <c r="B361" s="96"/>
      <c r="C361" s="96"/>
      <c r="D361" s="96"/>
      <c r="E361" s="14"/>
      <c r="F361" s="39"/>
      <c r="G361" s="14"/>
      <c r="H361" s="14"/>
      <c r="I361" s="96"/>
      <c r="J361" s="96"/>
      <c r="K361" s="96"/>
      <c r="L361" s="96"/>
      <c r="M361" s="96"/>
      <c r="N361" s="96"/>
      <c r="O361" s="96"/>
      <c r="P361" s="96"/>
      <c r="Q361" s="96"/>
      <c r="R361" s="96"/>
      <c r="S361" s="96"/>
      <c r="T361" s="96"/>
      <c r="U361" s="96"/>
      <c r="V361" s="96"/>
      <c r="W361" s="96"/>
      <c r="X361" s="96"/>
      <c r="Y361" s="96"/>
      <c r="Z361" s="96"/>
      <c r="AA361" s="96"/>
      <c r="AB361" s="96"/>
      <c r="AC361" s="96"/>
      <c r="AD361" s="96"/>
      <c r="AE361" s="96"/>
      <c r="AF361" s="96"/>
      <c r="AG361" s="96"/>
      <c r="AH361" s="96"/>
      <c r="AI361" s="96"/>
      <c r="AJ361" s="96"/>
      <c r="AK361" s="96"/>
    </row>
    <row r="362" spans="2:37" s="8" customFormat="1">
      <c r="B362" s="96"/>
      <c r="C362" s="96"/>
      <c r="D362" s="96"/>
      <c r="E362" s="14"/>
      <c r="F362" s="39"/>
      <c r="G362" s="14"/>
      <c r="H362" s="14"/>
      <c r="I362" s="96"/>
      <c r="J362" s="96"/>
      <c r="K362" s="96"/>
      <c r="L362" s="96"/>
      <c r="M362" s="96"/>
      <c r="N362" s="96"/>
      <c r="O362" s="96"/>
      <c r="P362" s="96"/>
      <c r="Q362" s="96"/>
      <c r="R362" s="96"/>
      <c r="S362" s="96"/>
      <c r="T362" s="96"/>
      <c r="U362" s="96"/>
      <c r="V362" s="96"/>
      <c r="W362" s="96"/>
      <c r="X362" s="96"/>
      <c r="Y362" s="96"/>
      <c r="Z362" s="96"/>
      <c r="AA362" s="96"/>
      <c r="AB362" s="96"/>
      <c r="AC362" s="96"/>
      <c r="AD362" s="96"/>
      <c r="AE362" s="96"/>
      <c r="AF362" s="96"/>
      <c r="AG362" s="96"/>
      <c r="AH362" s="96"/>
      <c r="AI362" s="96"/>
      <c r="AJ362" s="96"/>
      <c r="AK362" s="96"/>
    </row>
    <row r="363" spans="2:37" s="8" customFormat="1">
      <c r="B363" s="96"/>
      <c r="C363" s="96"/>
      <c r="D363" s="96"/>
      <c r="E363" s="14"/>
      <c r="F363" s="39"/>
      <c r="G363" s="14"/>
      <c r="H363" s="14"/>
      <c r="I363" s="96"/>
      <c r="J363" s="96"/>
      <c r="K363" s="96"/>
      <c r="L363" s="96"/>
      <c r="M363" s="96"/>
      <c r="N363" s="96"/>
      <c r="O363" s="96"/>
      <c r="P363" s="96"/>
      <c r="Q363" s="96"/>
      <c r="R363" s="96"/>
      <c r="S363" s="96"/>
      <c r="T363" s="96"/>
      <c r="U363" s="96"/>
      <c r="V363" s="96"/>
      <c r="W363" s="96"/>
      <c r="X363" s="96"/>
      <c r="Y363" s="96"/>
      <c r="Z363" s="96"/>
      <c r="AA363" s="96"/>
      <c r="AB363" s="96"/>
      <c r="AC363" s="96"/>
      <c r="AD363" s="96"/>
      <c r="AE363" s="96"/>
      <c r="AF363" s="96"/>
      <c r="AG363" s="96"/>
      <c r="AH363" s="96"/>
      <c r="AI363" s="96"/>
      <c r="AJ363" s="96"/>
      <c r="AK363" s="96"/>
    </row>
    <row r="364" spans="2:37" s="8" customFormat="1">
      <c r="B364" s="96"/>
      <c r="C364" s="96"/>
      <c r="D364" s="96"/>
      <c r="E364" s="14"/>
      <c r="F364" s="39"/>
      <c r="G364" s="14"/>
      <c r="H364" s="14"/>
      <c r="I364" s="96"/>
      <c r="J364" s="96"/>
      <c r="K364" s="96"/>
      <c r="L364" s="96"/>
      <c r="M364" s="96"/>
      <c r="N364" s="96"/>
      <c r="O364" s="96"/>
      <c r="P364" s="96"/>
      <c r="Q364" s="96"/>
      <c r="R364" s="96"/>
      <c r="S364" s="96"/>
      <c r="T364" s="96"/>
      <c r="U364" s="96"/>
      <c r="V364" s="96"/>
      <c r="W364" s="96"/>
      <c r="X364" s="96"/>
      <c r="Y364" s="96"/>
      <c r="Z364" s="96"/>
      <c r="AA364" s="96"/>
      <c r="AB364" s="96"/>
      <c r="AC364" s="96"/>
      <c r="AD364" s="96"/>
      <c r="AE364" s="96"/>
      <c r="AF364" s="96"/>
      <c r="AG364" s="96"/>
      <c r="AH364" s="96"/>
      <c r="AI364" s="96"/>
      <c r="AJ364" s="96"/>
      <c r="AK364" s="96"/>
    </row>
    <row r="365" spans="2:37" s="8" customFormat="1">
      <c r="B365" s="96"/>
      <c r="C365" s="96"/>
      <c r="D365" s="96"/>
      <c r="E365" s="14"/>
      <c r="F365" s="39"/>
      <c r="G365" s="14"/>
      <c r="H365" s="14"/>
      <c r="I365" s="96"/>
      <c r="J365" s="96"/>
      <c r="K365" s="96"/>
      <c r="L365" s="96"/>
      <c r="M365" s="96"/>
      <c r="N365" s="96"/>
      <c r="O365" s="96"/>
      <c r="P365" s="96"/>
      <c r="Q365" s="96"/>
      <c r="R365" s="96"/>
      <c r="S365" s="96"/>
      <c r="T365" s="96"/>
      <c r="U365" s="96"/>
      <c r="V365" s="96"/>
      <c r="W365" s="96"/>
      <c r="X365" s="96"/>
      <c r="Y365" s="96"/>
      <c r="Z365" s="96"/>
      <c r="AA365" s="96"/>
      <c r="AB365" s="96"/>
      <c r="AC365" s="96"/>
      <c r="AD365" s="96"/>
      <c r="AE365" s="96"/>
      <c r="AF365" s="96"/>
      <c r="AG365" s="96"/>
      <c r="AH365" s="96"/>
      <c r="AI365" s="96"/>
      <c r="AJ365" s="96"/>
      <c r="AK365" s="96"/>
    </row>
    <row r="366" spans="2:37" s="8" customFormat="1">
      <c r="B366" s="96"/>
      <c r="C366" s="96"/>
      <c r="D366" s="96"/>
      <c r="E366" s="14"/>
      <c r="F366" s="39"/>
      <c r="G366" s="14"/>
      <c r="H366" s="14"/>
      <c r="I366" s="96"/>
      <c r="J366" s="96"/>
      <c r="K366" s="96"/>
      <c r="L366" s="96"/>
      <c r="M366" s="96"/>
      <c r="N366" s="96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Y366" s="96"/>
      <c r="Z366" s="96"/>
      <c r="AA366" s="96"/>
      <c r="AB366" s="96"/>
      <c r="AC366" s="96"/>
      <c r="AD366" s="96"/>
      <c r="AE366" s="96"/>
      <c r="AF366" s="96"/>
      <c r="AG366" s="96"/>
      <c r="AH366" s="96"/>
      <c r="AI366" s="96"/>
      <c r="AJ366" s="96"/>
      <c r="AK366" s="96"/>
    </row>
    <row r="367" spans="2:37" s="8" customFormat="1">
      <c r="B367" s="96"/>
      <c r="C367" s="96"/>
      <c r="D367" s="96"/>
      <c r="E367" s="14"/>
      <c r="F367" s="39"/>
      <c r="G367" s="14"/>
      <c r="H367" s="14"/>
      <c r="I367" s="96"/>
      <c r="J367" s="96"/>
      <c r="K367" s="96"/>
      <c r="L367" s="96"/>
      <c r="M367" s="96"/>
      <c r="N367" s="96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  <c r="AA367" s="96"/>
      <c r="AB367" s="96"/>
      <c r="AC367" s="96"/>
      <c r="AD367" s="96"/>
      <c r="AE367" s="96"/>
      <c r="AF367" s="96"/>
      <c r="AG367" s="96"/>
      <c r="AH367" s="96"/>
      <c r="AI367" s="96"/>
      <c r="AJ367" s="96"/>
      <c r="AK367" s="96"/>
    </row>
    <row r="368" spans="2:37" s="8" customFormat="1">
      <c r="B368" s="96"/>
      <c r="C368" s="96"/>
      <c r="D368" s="96"/>
      <c r="E368" s="14"/>
      <c r="F368" s="39"/>
      <c r="G368" s="14"/>
      <c r="H368" s="14"/>
      <c r="I368" s="96"/>
      <c r="J368" s="96"/>
      <c r="K368" s="96"/>
      <c r="L368" s="96"/>
      <c r="M368" s="96"/>
      <c r="N368" s="96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  <c r="AA368" s="96"/>
      <c r="AB368" s="96"/>
      <c r="AC368" s="96"/>
      <c r="AD368" s="96"/>
      <c r="AE368" s="96"/>
      <c r="AF368" s="96"/>
      <c r="AG368" s="96"/>
      <c r="AH368" s="96"/>
      <c r="AI368" s="96"/>
      <c r="AJ368" s="96"/>
      <c r="AK368" s="96"/>
    </row>
    <row r="369" spans="2:37" s="8" customFormat="1">
      <c r="B369" s="96"/>
      <c r="C369" s="96"/>
      <c r="D369" s="96"/>
      <c r="E369" s="14"/>
      <c r="F369" s="39"/>
      <c r="G369" s="14"/>
      <c r="H369" s="14"/>
      <c r="I369" s="96"/>
      <c r="J369" s="96"/>
      <c r="K369" s="96"/>
      <c r="L369" s="96"/>
      <c r="M369" s="96"/>
      <c r="N369" s="96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Y369" s="96"/>
      <c r="Z369" s="96"/>
      <c r="AA369" s="96"/>
      <c r="AB369" s="96"/>
      <c r="AC369" s="96"/>
      <c r="AD369" s="96"/>
      <c r="AE369" s="96"/>
      <c r="AF369" s="96"/>
      <c r="AG369" s="96"/>
      <c r="AH369" s="96"/>
      <c r="AI369" s="96"/>
      <c r="AJ369" s="96"/>
      <c r="AK369" s="96"/>
    </row>
    <row r="370" spans="2:37" s="8" customFormat="1">
      <c r="B370" s="96"/>
      <c r="C370" s="96"/>
      <c r="D370" s="96"/>
      <c r="E370" s="14"/>
      <c r="F370" s="39"/>
      <c r="G370" s="14"/>
      <c r="H370" s="14"/>
      <c r="I370" s="96"/>
      <c r="J370" s="96"/>
      <c r="K370" s="96"/>
      <c r="L370" s="96"/>
      <c r="M370" s="96"/>
      <c r="N370" s="96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Y370" s="96"/>
      <c r="Z370" s="96"/>
      <c r="AA370" s="96"/>
      <c r="AB370" s="96"/>
      <c r="AC370" s="96"/>
      <c r="AD370" s="96"/>
      <c r="AE370" s="96"/>
      <c r="AF370" s="96"/>
      <c r="AG370" s="96"/>
      <c r="AH370" s="96"/>
      <c r="AI370" s="96"/>
      <c r="AJ370" s="96"/>
      <c r="AK370" s="96"/>
    </row>
    <row r="371" spans="2:37" s="8" customFormat="1">
      <c r="B371" s="96"/>
      <c r="C371" s="96"/>
      <c r="D371" s="96"/>
      <c r="E371" s="14"/>
      <c r="F371" s="39"/>
      <c r="G371" s="14"/>
      <c r="H371" s="14"/>
      <c r="I371" s="96"/>
      <c r="J371" s="96"/>
      <c r="K371" s="96"/>
      <c r="L371" s="96"/>
      <c r="M371" s="96"/>
      <c r="N371" s="96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Y371" s="96"/>
      <c r="Z371" s="96"/>
      <c r="AA371" s="96"/>
      <c r="AB371" s="96"/>
      <c r="AC371" s="96"/>
      <c r="AD371" s="96"/>
      <c r="AE371" s="96"/>
      <c r="AF371" s="96"/>
      <c r="AG371" s="96"/>
      <c r="AH371" s="96"/>
      <c r="AI371" s="96"/>
      <c r="AJ371" s="96"/>
      <c r="AK371" s="96"/>
    </row>
    <row r="372" spans="2:37" s="8" customFormat="1">
      <c r="B372" s="96"/>
      <c r="C372" s="96"/>
      <c r="D372" s="96"/>
      <c r="E372" s="14"/>
      <c r="F372" s="39"/>
      <c r="G372" s="14"/>
      <c r="H372" s="14"/>
      <c r="I372" s="96"/>
      <c r="J372" s="96"/>
      <c r="K372" s="96"/>
      <c r="L372" s="96"/>
      <c r="M372" s="96"/>
      <c r="N372" s="96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Y372" s="96"/>
      <c r="Z372" s="96"/>
      <c r="AA372" s="96"/>
      <c r="AB372" s="96"/>
      <c r="AC372" s="96"/>
      <c r="AD372" s="96"/>
      <c r="AE372" s="96"/>
      <c r="AF372" s="96"/>
      <c r="AG372" s="96"/>
      <c r="AH372" s="96"/>
      <c r="AI372" s="96"/>
      <c r="AJ372" s="96"/>
      <c r="AK372" s="96"/>
    </row>
    <row r="373" spans="2:37" s="8" customFormat="1">
      <c r="B373" s="96"/>
      <c r="C373" s="96"/>
      <c r="D373" s="96"/>
      <c r="E373" s="14"/>
      <c r="F373" s="39"/>
      <c r="G373" s="14"/>
      <c r="H373" s="14"/>
      <c r="I373" s="96"/>
      <c r="J373" s="96"/>
      <c r="K373" s="96"/>
      <c r="L373" s="96"/>
      <c r="M373" s="96"/>
      <c r="N373" s="96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Y373" s="96"/>
      <c r="Z373" s="96"/>
      <c r="AA373" s="96"/>
      <c r="AB373" s="96"/>
      <c r="AC373" s="96"/>
      <c r="AD373" s="96"/>
      <c r="AE373" s="96"/>
      <c r="AF373" s="96"/>
      <c r="AG373" s="96"/>
      <c r="AH373" s="96"/>
      <c r="AI373" s="96"/>
      <c r="AJ373" s="96"/>
      <c r="AK373" s="96"/>
    </row>
    <row r="374" spans="2:37" s="8" customFormat="1">
      <c r="B374" s="96"/>
      <c r="C374" s="96"/>
      <c r="D374" s="96"/>
      <c r="E374" s="14"/>
      <c r="F374" s="39"/>
      <c r="G374" s="14"/>
      <c r="H374" s="14"/>
      <c r="I374" s="96"/>
      <c r="J374" s="96"/>
      <c r="K374" s="96"/>
      <c r="L374" s="96"/>
      <c r="M374" s="96"/>
      <c r="N374" s="96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Y374" s="96"/>
      <c r="Z374" s="96"/>
      <c r="AA374" s="96"/>
      <c r="AB374" s="96"/>
      <c r="AC374" s="96"/>
      <c r="AD374" s="96"/>
      <c r="AE374" s="96"/>
      <c r="AF374" s="96"/>
      <c r="AG374" s="96"/>
      <c r="AH374" s="96"/>
      <c r="AI374" s="96"/>
      <c r="AJ374" s="96"/>
      <c r="AK374" s="96"/>
    </row>
    <row r="375" spans="2:37" s="8" customFormat="1">
      <c r="B375" s="96"/>
      <c r="C375" s="96"/>
      <c r="D375" s="96"/>
      <c r="E375" s="14"/>
      <c r="F375" s="39"/>
      <c r="G375" s="14"/>
      <c r="H375" s="14"/>
      <c r="I375" s="96"/>
      <c r="J375" s="96"/>
      <c r="K375" s="96"/>
      <c r="L375" s="96"/>
      <c r="M375" s="96"/>
      <c r="N375" s="96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Y375" s="96"/>
      <c r="Z375" s="96"/>
      <c r="AA375" s="96"/>
      <c r="AB375" s="96"/>
      <c r="AC375" s="96"/>
      <c r="AD375" s="96"/>
      <c r="AE375" s="96"/>
      <c r="AF375" s="96"/>
      <c r="AG375" s="96"/>
      <c r="AH375" s="96"/>
      <c r="AI375" s="96"/>
      <c r="AJ375" s="96"/>
      <c r="AK375" s="96"/>
    </row>
    <row r="376" spans="2:37" s="8" customFormat="1">
      <c r="B376" s="96"/>
      <c r="C376" s="96"/>
      <c r="D376" s="96"/>
      <c r="E376" s="14"/>
      <c r="F376" s="39"/>
      <c r="G376" s="14"/>
      <c r="H376" s="14"/>
      <c r="I376" s="96"/>
      <c r="J376" s="96"/>
      <c r="K376" s="96"/>
      <c r="L376" s="96"/>
      <c r="M376" s="96"/>
      <c r="N376" s="96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Y376" s="96"/>
      <c r="Z376" s="96"/>
      <c r="AA376" s="96"/>
      <c r="AB376" s="96"/>
      <c r="AC376" s="96"/>
      <c r="AD376" s="96"/>
      <c r="AE376" s="96"/>
      <c r="AF376" s="96"/>
      <c r="AG376" s="96"/>
      <c r="AH376" s="96"/>
      <c r="AI376" s="96"/>
      <c r="AJ376" s="96"/>
      <c r="AK376" s="96"/>
    </row>
    <row r="377" spans="2:37" s="8" customFormat="1">
      <c r="B377" s="96"/>
      <c r="C377" s="96"/>
      <c r="D377" s="96"/>
      <c r="E377" s="14"/>
      <c r="F377" s="39"/>
      <c r="G377" s="14"/>
      <c r="H377" s="14"/>
      <c r="I377" s="96"/>
      <c r="J377" s="96"/>
      <c r="K377" s="96"/>
      <c r="L377" s="96"/>
      <c r="M377" s="96"/>
      <c r="N377" s="96"/>
      <c r="O377" s="96"/>
      <c r="P377" s="96"/>
      <c r="Q377" s="96"/>
      <c r="R377" s="96"/>
      <c r="S377" s="96"/>
      <c r="T377" s="96"/>
      <c r="U377" s="96"/>
      <c r="V377" s="96"/>
      <c r="W377" s="96"/>
      <c r="X377" s="96"/>
      <c r="Y377" s="96"/>
      <c r="Z377" s="96"/>
      <c r="AA377" s="96"/>
      <c r="AB377" s="96"/>
      <c r="AC377" s="96"/>
      <c r="AD377" s="96"/>
      <c r="AE377" s="96"/>
      <c r="AF377" s="96"/>
      <c r="AG377" s="96"/>
      <c r="AH377" s="96"/>
      <c r="AI377" s="96"/>
      <c r="AJ377" s="96"/>
      <c r="AK377" s="96"/>
    </row>
    <row r="378" spans="2:37" s="8" customFormat="1">
      <c r="B378" s="96"/>
      <c r="C378" s="96"/>
      <c r="D378" s="96"/>
      <c r="E378" s="14"/>
      <c r="F378" s="39"/>
      <c r="G378" s="14"/>
      <c r="H378" s="14"/>
      <c r="I378" s="96"/>
      <c r="J378" s="96"/>
      <c r="K378" s="96"/>
      <c r="L378" s="96"/>
      <c r="M378" s="96"/>
      <c r="N378" s="96"/>
      <c r="O378" s="96"/>
      <c r="P378" s="96"/>
      <c r="Q378" s="96"/>
      <c r="R378" s="96"/>
      <c r="S378" s="96"/>
      <c r="T378" s="96"/>
      <c r="U378" s="96"/>
      <c r="V378" s="96"/>
      <c r="W378" s="96"/>
      <c r="X378" s="96"/>
      <c r="Y378" s="96"/>
      <c r="Z378" s="96"/>
      <c r="AA378" s="96"/>
      <c r="AB378" s="96"/>
      <c r="AC378" s="96"/>
      <c r="AD378" s="96"/>
      <c r="AE378" s="96"/>
      <c r="AF378" s="96"/>
      <c r="AG378" s="96"/>
      <c r="AH378" s="96"/>
      <c r="AI378" s="96"/>
      <c r="AJ378" s="96"/>
      <c r="AK378" s="96"/>
    </row>
    <row r="379" spans="2:37" s="8" customFormat="1">
      <c r="B379" s="96"/>
      <c r="C379" s="96"/>
      <c r="D379" s="96"/>
      <c r="E379" s="14"/>
      <c r="F379" s="39"/>
      <c r="G379" s="14"/>
      <c r="H379" s="14"/>
      <c r="I379" s="96"/>
      <c r="J379" s="96"/>
      <c r="K379" s="96"/>
      <c r="L379" s="96"/>
      <c r="M379" s="96"/>
      <c r="N379" s="96"/>
      <c r="O379" s="96"/>
      <c r="P379" s="96"/>
      <c r="Q379" s="96"/>
      <c r="R379" s="96"/>
      <c r="S379" s="96"/>
      <c r="T379" s="96"/>
      <c r="U379" s="96"/>
      <c r="V379" s="96"/>
      <c r="W379" s="96"/>
      <c r="X379" s="96"/>
      <c r="Y379" s="96"/>
      <c r="Z379" s="96"/>
      <c r="AA379" s="96"/>
      <c r="AB379" s="96"/>
      <c r="AC379" s="96"/>
      <c r="AD379" s="96"/>
      <c r="AE379" s="96"/>
      <c r="AF379" s="96"/>
      <c r="AG379" s="96"/>
      <c r="AH379" s="96"/>
      <c r="AI379" s="96"/>
      <c r="AJ379" s="96"/>
      <c r="AK379" s="96"/>
    </row>
    <row r="380" spans="2:37" s="8" customFormat="1">
      <c r="B380" s="96"/>
      <c r="C380" s="96"/>
      <c r="D380" s="96"/>
      <c r="E380" s="14"/>
      <c r="F380" s="39"/>
      <c r="G380" s="14"/>
      <c r="H380" s="14"/>
      <c r="I380" s="96"/>
      <c r="J380" s="96"/>
      <c r="K380" s="96"/>
      <c r="L380" s="96"/>
      <c r="M380" s="96"/>
      <c r="N380" s="96"/>
      <c r="O380" s="96"/>
      <c r="P380" s="96"/>
      <c r="Q380" s="96"/>
      <c r="R380" s="96"/>
      <c r="S380" s="96"/>
      <c r="T380" s="96"/>
      <c r="U380" s="96"/>
      <c r="V380" s="96"/>
      <c r="W380" s="96"/>
      <c r="X380" s="96"/>
      <c r="Y380" s="96"/>
      <c r="Z380" s="96"/>
      <c r="AA380" s="96"/>
      <c r="AB380" s="96"/>
      <c r="AC380" s="96"/>
      <c r="AD380" s="96"/>
      <c r="AE380" s="96"/>
      <c r="AF380" s="96"/>
      <c r="AG380" s="96"/>
      <c r="AH380" s="96"/>
      <c r="AI380" s="96"/>
      <c r="AJ380" s="96"/>
      <c r="AK380" s="96"/>
    </row>
    <row r="381" spans="2:37" s="8" customFormat="1">
      <c r="B381" s="96"/>
      <c r="C381" s="96"/>
      <c r="D381" s="96"/>
      <c r="E381" s="14"/>
      <c r="F381" s="39"/>
      <c r="G381" s="14"/>
      <c r="H381" s="14"/>
      <c r="I381" s="96"/>
      <c r="J381" s="96"/>
      <c r="K381" s="96"/>
      <c r="L381" s="96"/>
      <c r="M381" s="96"/>
      <c r="N381" s="96"/>
      <c r="O381" s="96"/>
      <c r="P381" s="96"/>
      <c r="Q381" s="96"/>
      <c r="R381" s="96"/>
      <c r="S381" s="96"/>
      <c r="T381" s="96"/>
      <c r="U381" s="96"/>
      <c r="V381" s="96"/>
      <c r="W381" s="96"/>
      <c r="X381" s="96"/>
      <c r="Y381" s="96"/>
      <c r="Z381" s="96"/>
      <c r="AA381" s="96"/>
      <c r="AB381" s="96"/>
      <c r="AC381" s="96"/>
      <c r="AD381" s="96"/>
      <c r="AE381" s="96"/>
      <c r="AF381" s="96"/>
      <c r="AG381" s="96"/>
      <c r="AH381" s="96"/>
      <c r="AI381" s="96"/>
      <c r="AJ381" s="96"/>
      <c r="AK381" s="96"/>
    </row>
    <row r="382" spans="2:37" s="8" customFormat="1">
      <c r="B382" s="96"/>
      <c r="C382" s="96"/>
      <c r="D382" s="96"/>
      <c r="E382" s="14"/>
      <c r="F382" s="39"/>
      <c r="G382" s="14"/>
      <c r="H382" s="14"/>
      <c r="I382" s="96"/>
      <c r="J382" s="96"/>
      <c r="K382" s="96"/>
      <c r="L382" s="96"/>
      <c r="M382" s="96"/>
      <c r="N382" s="96"/>
      <c r="O382" s="96"/>
      <c r="P382" s="96"/>
      <c r="Q382" s="96"/>
      <c r="R382" s="96"/>
      <c r="S382" s="96"/>
      <c r="T382" s="96"/>
      <c r="U382" s="96"/>
      <c r="V382" s="96"/>
      <c r="W382" s="96"/>
      <c r="X382" s="96"/>
      <c r="Y382" s="96"/>
      <c r="Z382" s="96"/>
      <c r="AA382" s="96"/>
      <c r="AB382" s="96"/>
      <c r="AC382" s="96"/>
      <c r="AD382" s="96"/>
      <c r="AE382" s="96"/>
      <c r="AF382" s="96"/>
      <c r="AG382" s="96"/>
      <c r="AH382" s="96"/>
      <c r="AI382" s="96"/>
      <c r="AJ382" s="96"/>
      <c r="AK382" s="96"/>
    </row>
    <row r="383" spans="2:37" s="8" customFormat="1">
      <c r="B383" s="96"/>
      <c r="C383" s="96"/>
      <c r="D383" s="96"/>
      <c r="E383" s="14"/>
      <c r="F383" s="39"/>
      <c r="G383" s="14"/>
      <c r="H383" s="14"/>
      <c r="I383" s="96"/>
      <c r="J383" s="96"/>
      <c r="K383" s="96"/>
      <c r="L383" s="96"/>
      <c r="M383" s="96"/>
      <c r="N383" s="96"/>
      <c r="O383" s="96"/>
      <c r="P383" s="96"/>
      <c r="Q383" s="96"/>
      <c r="R383" s="96"/>
      <c r="S383" s="96"/>
      <c r="T383" s="96"/>
      <c r="U383" s="96"/>
      <c r="V383" s="96"/>
      <c r="W383" s="96"/>
      <c r="X383" s="96"/>
      <c r="Y383" s="96"/>
      <c r="Z383" s="96"/>
      <c r="AA383" s="96"/>
      <c r="AB383" s="96"/>
      <c r="AC383" s="96"/>
      <c r="AD383" s="96"/>
      <c r="AE383" s="96"/>
      <c r="AF383" s="96"/>
      <c r="AG383" s="96"/>
      <c r="AH383" s="96"/>
      <c r="AI383" s="96"/>
      <c r="AJ383" s="96"/>
      <c r="AK383" s="96"/>
    </row>
    <row r="384" spans="2:37" s="8" customFormat="1">
      <c r="B384" s="96"/>
      <c r="C384" s="96"/>
      <c r="D384" s="96"/>
      <c r="E384" s="14"/>
      <c r="F384" s="39"/>
      <c r="G384" s="14"/>
      <c r="H384" s="14"/>
      <c r="I384" s="96"/>
      <c r="J384" s="96"/>
      <c r="K384" s="96"/>
      <c r="L384" s="96"/>
      <c r="M384" s="96"/>
      <c r="N384" s="96"/>
      <c r="O384" s="96"/>
      <c r="P384" s="96"/>
      <c r="Q384" s="96"/>
      <c r="R384" s="96"/>
      <c r="S384" s="96"/>
      <c r="T384" s="96"/>
      <c r="U384" s="96"/>
      <c r="V384" s="96"/>
      <c r="W384" s="96"/>
      <c r="X384" s="96"/>
      <c r="Y384" s="96"/>
      <c r="Z384" s="96"/>
      <c r="AA384" s="96"/>
      <c r="AB384" s="96"/>
      <c r="AC384" s="96"/>
      <c r="AD384" s="96"/>
      <c r="AE384" s="96"/>
      <c r="AF384" s="96"/>
      <c r="AG384" s="96"/>
      <c r="AH384" s="96"/>
      <c r="AI384" s="96"/>
      <c r="AJ384" s="96"/>
      <c r="AK384" s="96"/>
    </row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70">
    <cfRule type="cellIs" dxfId="4" priority="1" operator="notEqual">
      <formula>100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9">
    <tabColor rgb="FFFFFF00"/>
  </sheetPr>
  <dimension ref="A1:AL131"/>
  <sheetViews>
    <sheetView zoomScale="50" zoomScaleNormal="50" workbookViewId="0">
      <selection sqref="A1:AL1"/>
    </sheetView>
  </sheetViews>
  <sheetFormatPr defaultColWidth="9" defaultRowHeight="19.5"/>
  <cols>
    <col min="1" max="1" width="14.875" style="8" customWidth="1"/>
    <col min="2" max="2" width="35.5" style="14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53" style="8" customWidth="1"/>
    <col min="11" max="15" width="20.625" style="8" customWidth="1"/>
    <col min="16" max="24" width="19.75" style="8" bestFit="1" customWidth="1"/>
    <col min="25" max="25" width="21.375" style="8" bestFit="1" customWidth="1"/>
    <col min="26" max="37" width="20.625" style="8" customWidth="1"/>
    <col min="38" max="38" width="13.375" style="14" bestFit="1" customWidth="1"/>
    <col min="39" max="16384" width="9" style="8"/>
  </cols>
  <sheetData>
    <row r="1" spans="1:38" ht="30">
      <c r="A1" s="465" t="s">
        <v>342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</row>
    <row r="2" spans="1:38" ht="20.25" thickBot="1">
      <c r="A2" s="9"/>
      <c r="C2" s="9"/>
      <c r="D2" s="9"/>
    </row>
    <row r="3" spans="1:38" ht="20.25" thickTop="1">
      <c r="A3" s="98" t="s">
        <v>40</v>
      </c>
      <c r="B3" s="99" t="s">
        <v>764</v>
      </c>
      <c r="C3" s="9"/>
      <c r="D3" s="9"/>
    </row>
    <row r="4" spans="1:38" ht="20.25" thickBot="1">
      <c r="A4" s="100" t="s">
        <v>41</v>
      </c>
      <c r="B4" s="101">
        <v>103</v>
      </c>
      <c r="C4" s="24"/>
      <c r="D4" s="24"/>
      <c r="E4" s="419"/>
      <c r="F4" s="419"/>
      <c r="G4" s="8"/>
      <c r="H4" s="8"/>
      <c r="AL4" s="8"/>
    </row>
    <row r="5" spans="1:38" ht="21" thickTop="1" thickBot="1">
      <c r="A5" s="24"/>
      <c r="C5" s="24"/>
      <c r="D5" s="24"/>
      <c r="E5" s="243"/>
      <c r="F5" s="239"/>
      <c r="G5" s="8"/>
      <c r="H5" s="8"/>
      <c r="AL5" s="8"/>
    </row>
    <row r="6" spans="1:38" ht="20.25" thickTop="1">
      <c r="A6" s="42" t="s">
        <v>302</v>
      </c>
      <c r="B6" s="17"/>
      <c r="C6" s="43"/>
      <c r="D6" s="43"/>
      <c r="E6" s="194"/>
      <c r="F6" s="238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20.25" thickBot="1">
      <c r="A7" s="45" t="s">
        <v>82</v>
      </c>
      <c r="B7" s="20"/>
      <c r="C7" s="46"/>
      <c r="D7" s="46"/>
      <c r="E7" s="195"/>
      <c r="F7" s="240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21" thickTop="1" thickBot="1">
      <c r="A8" s="24"/>
      <c r="C8" s="24"/>
      <c r="D8" s="24"/>
      <c r="E8" s="243"/>
      <c r="F8" s="239"/>
      <c r="G8" s="8"/>
      <c r="H8" s="8"/>
      <c r="AL8" s="8"/>
    </row>
    <row r="9" spans="1:38" ht="21" thickTop="1" thickBot="1">
      <c r="A9" s="466" t="s">
        <v>83</v>
      </c>
      <c r="B9" s="468" t="s">
        <v>341</v>
      </c>
      <c r="C9" s="468" t="s">
        <v>85</v>
      </c>
      <c r="D9" s="471" t="s">
        <v>86</v>
      </c>
      <c r="E9" s="468" t="s">
        <v>87</v>
      </c>
      <c r="F9" s="468" t="s">
        <v>88</v>
      </c>
      <c r="G9" s="468" t="s">
        <v>89</v>
      </c>
      <c r="H9" s="468" t="s">
        <v>90</v>
      </c>
      <c r="I9" s="468" t="s">
        <v>91</v>
      </c>
      <c r="J9" s="468" t="s">
        <v>92</v>
      </c>
      <c r="K9" s="468" t="s">
        <v>93</v>
      </c>
      <c r="L9" s="468"/>
      <c r="M9" s="468"/>
      <c r="N9" s="468"/>
      <c r="O9" s="468"/>
      <c r="P9" s="473" t="s">
        <v>303</v>
      </c>
      <c r="Q9" s="474"/>
      <c r="R9" s="474"/>
      <c r="S9" s="474"/>
      <c r="T9" s="474"/>
      <c r="U9" s="474"/>
      <c r="V9" s="474"/>
      <c r="W9" s="474"/>
      <c r="X9" s="474"/>
      <c r="Y9" s="474"/>
      <c r="Z9" s="468" t="s">
        <v>304</v>
      </c>
      <c r="AA9" s="468"/>
      <c r="AB9" s="468"/>
      <c r="AC9" s="468"/>
      <c r="AD9" s="468"/>
      <c r="AE9" s="468"/>
      <c r="AF9" s="468"/>
      <c r="AG9" s="468"/>
      <c r="AH9" s="468"/>
      <c r="AI9" s="468"/>
      <c r="AJ9" s="468"/>
      <c r="AK9" s="468"/>
      <c r="AL9" s="463" t="s">
        <v>95</v>
      </c>
    </row>
    <row r="10" spans="1:38" ht="58.5">
      <c r="A10" s="467"/>
      <c r="B10" s="469"/>
      <c r="C10" s="470"/>
      <c r="D10" s="472"/>
      <c r="E10" s="470"/>
      <c r="F10" s="469"/>
      <c r="G10" s="470"/>
      <c r="H10" s="470"/>
      <c r="I10" s="469"/>
      <c r="J10" s="469"/>
      <c r="K10" s="251" t="s">
        <v>335</v>
      </c>
      <c r="L10" s="251" t="s">
        <v>336</v>
      </c>
      <c r="M10" s="251" t="s">
        <v>337</v>
      </c>
      <c r="N10" s="251" t="s">
        <v>338</v>
      </c>
      <c r="O10" s="102" t="s">
        <v>339</v>
      </c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103" t="s">
        <v>894</v>
      </c>
      <c r="AA10" s="251" t="s">
        <v>896</v>
      </c>
      <c r="AB10" s="251" t="s">
        <v>898</v>
      </c>
      <c r="AC10" s="251" t="s">
        <v>900</v>
      </c>
      <c r="AD10" s="251" t="s">
        <v>902</v>
      </c>
      <c r="AE10" s="251" t="s">
        <v>904</v>
      </c>
      <c r="AF10" s="251" t="s">
        <v>906</v>
      </c>
      <c r="AG10" s="251" t="s">
        <v>908</v>
      </c>
      <c r="AH10" s="251"/>
      <c r="AI10" s="251"/>
      <c r="AJ10" s="251"/>
      <c r="AK10" s="251"/>
      <c r="AL10" s="464"/>
    </row>
    <row r="11" spans="1:38" ht="18">
      <c r="A11" s="83">
        <v>1</v>
      </c>
      <c r="B11" s="70"/>
      <c r="C11" s="72"/>
      <c r="D11" s="113"/>
      <c r="E11" s="252"/>
      <c r="F11" s="252"/>
      <c r="G11" s="70"/>
      <c r="H11" s="86"/>
      <c r="I11" s="72"/>
      <c r="J11" s="126"/>
      <c r="K11" s="122"/>
      <c r="L11" s="122"/>
      <c r="M11" s="122"/>
      <c r="N11" s="12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75" t="str">
        <f>IF(SUM(Z11:AK11)=0,"",SUM(Z11:AK11))</f>
        <v/>
      </c>
    </row>
    <row r="12" spans="1:38" ht="18">
      <c r="A12" s="83">
        <v>2</v>
      </c>
      <c r="B12" s="70"/>
      <c r="C12" s="72"/>
      <c r="D12" s="113"/>
      <c r="E12" s="252"/>
      <c r="F12" s="252"/>
      <c r="G12" s="70"/>
      <c r="H12" s="86"/>
      <c r="I12" s="72"/>
      <c r="J12" s="126"/>
      <c r="K12" s="122"/>
      <c r="L12" s="122"/>
      <c r="M12" s="122"/>
      <c r="N12" s="12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75" t="str">
        <f t="shared" ref="AL12:AL75" si="0">IF(SUM(Z12:AK12)=0,"",SUM(Z12:AK12))</f>
        <v/>
      </c>
    </row>
    <row r="13" spans="1:38" ht="18">
      <c r="A13" s="83">
        <v>3</v>
      </c>
      <c r="B13" s="70"/>
      <c r="C13" s="72"/>
      <c r="D13" s="113"/>
      <c r="E13" s="252"/>
      <c r="F13" s="252"/>
      <c r="G13" s="70"/>
      <c r="H13" s="86"/>
      <c r="I13" s="72"/>
      <c r="J13" s="126"/>
      <c r="K13" s="72"/>
      <c r="L13" s="72"/>
      <c r="M13" s="72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75" t="str">
        <f t="shared" si="0"/>
        <v/>
      </c>
    </row>
    <row r="14" spans="1:38" ht="18">
      <c r="A14" s="83">
        <v>4</v>
      </c>
      <c r="B14" s="70"/>
      <c r="C14" s="72"/>
      <c r="D14" s="113"/>
      <c r="E14" s="252"/>
      <c r="F14" s="252"/>
      <c r="G14" s="70"/>
      <c r="H14" s="86"/>
      <c r="I14" s="72"/>
      <c r="J14" s="126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75" t="str">
        <f t="shared" si="0"/>
        <v/>
      </c>
    </row>
    <row r="15" spans="1:38" ht="18">
      <c r="A15" s="83">
        <v>5</v>
      </c>
      <c r="B15" s="70"/>
      <c r="C15" s="72"/>
      <c r="D15" s="113"/>
      <c r="E15" s="252"/>
      <c r="F15" s="252"/>
      <c r="G15" s="70"/>
      <c r="H15" s="86"/>
      <c r="I15" s="97"/>
      <c r="J15" s="126"/>
      <c r="K15" s="97"/>
      <c r="L15" s="97"/>
      <c r="M15" s="97"/>
      <c r="N15" s="97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75" t="str">
        <f t="shared" si="0"/>
        <v/>
      </c>
    </row>
    <row r="16" spans="1:38" ht="18">
      <c r="A16" s="83">
        <v>6</v>
      </c>
      <c r="B16" s="70"/>
      <c r="C16" s="72"/>
      <c r="D16" s="113"/>
      <c r="E16" s="252"/>
      <c r="F16" s="252"/>
      <c r="G16" s="70"/>
      <c r="H16" s="86"/>
      <c r="I16" s="97"/>
      <c r="J16" s="126"/>
      <c r="K16" s="97"/>
      <c r="L16" s="97"/>
      <c r="M16" s="97"/>
      <c r="N16" s="97"/>
      <c r="O16" s="97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75" t="str">
        <f t="shared" si="0"/>
        <v/>
      </c>
    </row>
    <row r="17" spans="1:38" ht="18">
      <c r="A17" s="83">
        <v>7</v>
      </c>
      <c r="B17" s="70"/>
      <c r="C17" s="72"/>
      <c r="D17" s="113"/>
      <c r="E17" s="252"/>
      <c r="F17" s="252"/>
      <c r="G17" s="70"/>
      <c r="H17" s="86"/>
      <c r="I17" s="97"/>
      <c r="J17" s="126"/>
      <c r="K17" s="97"/>
      <c r="L17" s="97"/>
      <c r="M17" s="97"/>
      <c r="N17" s="97"/>
      <c r="O17" s="9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75" t="str">
        <f t="shared" si="0"/>
        <v/>
      </c>
    </row>
    <row r="18" spans="1:38" ht="18">
      <c r="A18" s="83">
        <v>8</v>
      </c>
      <c r="B18" s="70"/>
      <c r="C18" s="72"/>
      <c r="D18" s="113"/>
      <c r="E18" s="252"/>
      <c r="F18" s="252"/>
      <c r="G18" s="70"/>
      <c r="H18" s="86"/>
      <c r="I18" s="74"/>
      <c r="J18" s="118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75" t="str">
        <f t="shared" si="0"/>
        <v/>
      </c>
    </row>
    <row r="19" spans="1:38" ht="18">
      <c r="A19" s="83">
        <v>9</v>
      </c>
      <c r="B19" s="70"/>
      <c r="C19" s="72"/>
      <c r="D19" s="113"/>
      <c r="E19" s="252"/>
      <c r="F19" s="252"/>
      <c r="G19" s="70"/>
      <c r="H19" s="86"/>
      <c r="I19" s="72"/>
      <c r="J19" s="126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75" t="str">
        <f t="shared" si="0"/>
        <v/>
      </c>
    </row>
    <row r="20" spans="1:38" ht="18">
      <c r="A20" s="83">
        <v>10</v>
      </c>
      <c r="B20" s="70"/>
      <c r="C20" s="72"/>
      <c r="D20" s="113"/>
      <c r="E20" s="252"/>
      <c r="F20" s="252"/>
      <c r="G20" s="70"/>
      <c r="H20" s="86"/>
      <c r="I20" s="72"/>
      <c r="J20" s="126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75" t="str">
        <f t="shared" si="0"/>
        <v/>
      </c>
    </row>
    <row r="21" spans="1:38" ht="18">
      <c r="A21" s="83">
        <v>11</v>
      </c>
      <c r="B21" s="70"/>
      <c r="C21" s="72"/>
      <c r="D21" s="113"/>
      <c r="E21" s="252"/>
      <c r="F21" s="252"/>
      <c r="G21" s="70"/>
      <c r="H21" s="86"/>
      <c r="I21" s="72"/>
      <c r="J21" s="126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75" t="str">
        <f t="shared" si="0"/>
        <v/>
      </c>
    </row>
    <row r="22" spans="1:38" ht="18">
      <c r="A22" s="83">
        <v>12</v>
      </c>
      <c r="B22" s="70"/>
      <c r="C22" s="72"/>
      <c r="D22" s="113"/>
      <c r="E22" s="252"/>
      <c r="F22" s="252"/>
      <c r="G22" s="70"/>
      <c r="H22" s="86"/>
      <c r="I22" s="72"/>
      <c r="J22" s="118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75" t="str">
        <f t="shared" si="0"/>
        <v/>
      </c>
    </row>
    <row r="23" spans="1:38" ht="18">
      <c r="A23" s="83">
        <v>13</v>
      </c>
      <c r="B23" s="70"/>
      <c r="C23" s="72"/>
      <c r="D23" s="113"/>
      <c r="E23" s="252"/>
      <c r="F23" s="252"/>
      <c r="G23" s="70"/>
      <c r="H23" s="86"/>
      <c r="I23" s="109"/>
      <c r="J23" s="126"/>
      <c r="K23" s="97"/>
      <c r="L23" s="97"/>
      <c r="M23" s="97"/>
      <c r="N23" s="97"/>
      <c r="O23" s="97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75" t="str">
        <f t="shared" si="0"/>
        <v/>
      </c>
    </row>
    <row r="24" spans="1:38" ht="18">
      <c r="A24" s="83">
        <v>14</v>
      </c>
      <c r="B24" s="70"/>
      <c r="C24" s="72"/>
      <c r="D24" s="113"/>
      <c r="E24" s="252"/>
      <c r="F24" s="252"/>
      <c r="G24" s="70"/>
      <c r="H24" s="86"/>
      <c r="I24" s="72"/>
      <c r="J24" s="127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75" t="str">
        <f t="shared" si="0"/>
        <v/>
      </c>
    </row>
    <row r="25" spans="1:38" ht="18">
      <c r="A25" s="83">
        <v>15</v>
      </c>
      <c r="B25" s="70"/>
      <c r="C25" s="72"/>
      <c r="D25" s="113"/>
      <c r="E25" s="252"/>
      <c r="F25" s="252"/>
      <c r="G25" s="70"/>
      <c r="H25" s="86"/>
      <c r="I25" s="72"/>
      <c r="J25" s="118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75" t="str">
        <f t="shared" si="0"/>
        <v/>
      </c>
    </row>
    <row r="26" spans="1:38" ht="18">
      <c r="A26" s="83">
        <v>16</v>
      </c>
      <c r="B26" s="70"/>
      <c r="C26" s="72"/>
      <c r="D26" s="113"/>
      <c r="E26" s="252"/>
      <c r="F26" s="252"/>
      <c r="G26" s="70"/>
      <c r="H26" s="86"/>
      <c r="I26" s="72"/>
      <c r="J26" s="126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75" t="str">
        <f t="shared" si="0"/>
        <v/>
      </c>
    </row>
    <row r="27" spans="1:38" ht="18">
      <c r="A27" s="83">
        <v>17</v>
      </c>
      <c r="B27" s="70"/>
      <c r="C27" s="72"/>
      <c r="D27" s="113"/>
      <c r="E27" s="252"/>
      <c r="F27" s="252"/>
      <c r="G27" s="70"/>
      <c r="H27" s="86"/>
      <c r="I27" s="72"/>
      <c r="J27" s="126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75" t="str">
        <f t="shared" si="0"/>
        <v/>
      </c>
    </row>
    <row r="28" spans="1:38" ht="18">
      <c r="A28" s="83">
        <v>18</v>
      </c>
      <c r="B28" s="70"/>
      <c r="C28" s="72"/>
      <c r="D28" s="113"/>
      <c r="E28" s="252"/>
      <c r="F28" s="252"/>
      <c r="G28" s="70"/>
      <c r="H28" s="86"/>
      <c r="I28" s="72"/>
      <c r="J28" s="118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75" t="str">
        <f t="shared" si="0"/>
        <v/>
      </c>
    </row>
    <row r="29" spans="1:38" ht="18">
      <c r="A29" s="83">
        <v>19</v>
      </c>
      <c r="B29" s="70"/>
      <c r="C29" s="72"/>
      <c r="D29" s="113"/>
      <c r="E29" s="252"/>
      <c r="F29" s="252"/>
      <c r="G29" s="70"/>
      <c r="H29" s="86"/>
      <c r="I29" s="87"/>
      <c r="J29" s="120"/>
      <c r="K29" s="87"/>
      <c r="L29" s="84"/>
      <c r="M29" s="84"/>
      <c r="N29" s="84"/>
      <c r="O29" s="84"/>
      <c r="P29" s="51"/>
      <c r="Q29" s="51"/>
      <c r="R29" s="88"/>
      <c r="S29" s="51"/>
      <c r="T29" s="51"/>
      <c r="U29" s="51"/>
      <c r="V29" s="51"/>
      <c r="W29" s="51"/>
      <c r="X29" s="51"/>
      <c r="Y29" s="51"/>
      <c r="Z29" s="85"/>
      <c r="AA29" s="85"/>
      <c r="AB29" s="85"/>
      <c r="AC29" s="85"/>
      <c r="AD29" s="85"/>
      <c r="AE29" s="85"/>
      <c r="AF29" s="85"/>
      <c r="AG29" s="85"/>
      <c r="AH29" s="252"/>
      <c r="AI29" s="252"/>
      <c r="AJ29" s="252"/>
      <c r="AK29" s="252"/>
      <c r="AL29" s="75" t="str">
        <f t="shared" si="0"/>
        <v/>
      </c>
    </row>
    <row r="30" spans="1:38" ht="18">
      <c r="A30" s="83">
        <v>20</v>
      </c>
      <c r="B30" s="70"/>
      <c r="C30" s="72"/>
      <c r="D30" s="113"/>
      <c r="E30" s="252"/>
      <c r="F30" s="252"/>
      <c r="G30" s="70"/>
      <c r="H30" s="86"/>
      <c r="I30" s="72"/>
      <c r="J30" s="118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75" t="str">
        <f t="shared" si="0"/>
        <v/>
      </c>
    </row>
    <row r="31" spans="1:38" ht="18">
      <c r="A31" s="83">
        <v>21</v>
      </c>
      <c r="B31" s="70"/>
      <c r="C31" s="72"/>
      <c r="D31" s="113"/>
      <c r="E31" s="252"/>
      <c r="F31" s="252"/>
      <c r="G31" s="70"/>
      <c r="H31" s="86"/>
      <c r="I31" s="72"/>
      <c r="J31" s="118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75" t="str">
        <f t="shared" si="0"/>
        <v/>
      </c>
    </row>
    <row r="32" spans="1:38" ht="18">
      <c r="A32" s="83">
        <v>22</v>
      </c>
      <c r="B32" s="70"/>
      <c r="C32" s="72"/>
      <c r="D32" s="113"/>
      <c r="E32" s="252"/>
      <c r="F32" s="252"/>
      <c r="G32" s="70"/>
      <c r="H32" s="86"/>
      <c r="I32" s="72"/>
      <c r="J32" s="126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52"/>
      <c r="AK32" s="252"/>
      <c r="AL32" s="75" t="str">
        <f t="shared" si="0"/>
        <v/>
      </c>
    </row>
    <row r="33" spans="1:38" ht="18">
      <c r="A33" s="83">
        <v>23</v>
      </c>
      <c r="B33" s="70"/>
      <c r="C33" s="72"/>
      <c r="D33" s="113"/>
      <c r="E33" s="252"/>
      <c r="F33" s="252"/>
      <c r="G33" s="70"/>
      <c r="H33" s="86"/>
      <c r="I33" s="72"/>
      <c r="J33" s="126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75" t="str">
        <f t="shared" si="0"/>
        <v/>
      </c>
    </row>
    <row r="34" spans="1:38" ht="18">
      <c r="A34" s="83">
        <v>24</v>
      </c>
      <c r="B34" s="70"/>
      <c r="C34" s="72"/>
      <c r="D34" s="113"/>
      <c r="E34" s="252"/>
      <c r="F34" s="252"/>
      <c r="G34" s="70"/>
      <c r="H34" s="86"/>
      <c r="I34" s="72"/>
      <c r="J34" s="128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75" t="str">
        <f t="shared" si="0"/>
        <v/>
      </c>
    </row>
    <row r="35" spans="1:38" ht="18">
      <c r="A35" s="83">
        <v>25</v>
      </c>
      <c r="B35" s="70"/>
      <c r="C35" s="72"/>
      <c r="D35" s="125"/>
      <c r="E35" s="252"/>
      <c r="F35" s="252"/>
      <c r="G35" s="70"/>
      <c r="H35" s="86"/>
      <c r="I35" s="122"/>
      <c r="J35" s="126"/>
      <c r="K35" s="122"/>
      <c r="L35" s="122"/>
      <c r="M35" s="122"/>
      <c r="N35" s="122"/>
      <c r="O35" s="12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75" t="str">
        <f t="shared" si="0"/>
        <v/>
      </c>
    </row>
    <row r="36" spans="1:38" ht="18">
      <c r="A36" s="83">
        <v>26</v>
      </c>
      <c r="B36" s="70"/>
      <c r="C36" s="72"/>
      <c r="D36" s="113"/>
      <c r="E36" s="252"/>
      <c r="F36" s="252"/>
      <c r="G36" s="70"/>
      <c r="H36" s="86"/>
      <c r="I36" s="72"/>
      <c r="J36" s="126"/>
      <c r="K36" s="122"/>
      <c r="L36" s="122"/>
      <c r="M36" s="122"/>
      <c r="N36" s="12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75" t="str">
        <f t="shared" si="0"/>
        <v/>
      </c>
    </row>
    <row r="37" spans="1:38" ht="18">
      <c r="A37" s="83">
        <v>27</v>
      </c>
      <c r="B37" s="70"/>
      <c r="C37" s="72"/>
      <c r="D37" s="113"/>
      <c r="E37" s="252"/>
      <c r="F37" s="252"/>
      <c r="G37" s="70"/>
      <c r="H37" s="86"/>
      <c r="I37" s="72"/>
      <c r="J37" s="126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23"/>
      <c r="AA37" s="123"/>
      <c r="AB37" s="123"/>
      <c r="AC37" s="123"/>
      <c r="AD37" s="123"/>
      <c r="AE37" s="123"/>
      <c r="AF37" s="123"/>
      <c r="AG37" s="123"/>
      <c r="AH37" s="252"/>
      <c r="AI37" s="252"/>
      <c r="AJ37" s="252"/>
      <c r="AK37" s="252"/>
      <c r="AL37" s="75" t="str">
        <f t="shared" si="0"/>
        <v/>
      </c>
    </row>
    <row r="38" spans="1:38" ht="18">
      <c r="A38" s="83">
        <v>28</v>
      </c>
      <c r="B38" s="70"/>
      <c r="C38" s="72"/>
      <c r="D38" s="113"/>
      <c r="E38" s="252"/>
      <c r="F38" s="252"/>
      <c r="G38" s="70"/>
      <c r="H38" s="86"/>
      <c r="I38" s="84"/>
      <c r="J38" s="126"/>
      <c r="K38" s="84"/>
      <c r="L38" s="84"/>
      <c r="M38" s="84"/>
      <c r="N38" s="84"/>
      <c r="O38" s="8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75" t="str">
        <f t="shared" si="0"/>
        <v/>
      </c>
    </row>
    <row r="39" spans="1:38" ht="18">
      <c r="A39" s="83">
        <v>29</v>
      </c>
      <c r="B39" s="70"/>
      <c r="C39" s="72"/>
      <c r="D39" s="113"/>
      <c r="E39" s="252"/>
      <c r="F39" s="252"/>
      <c r="G39" s="70"/>
      <c r="H39" s="86"/>
      <c r="I39" s="72"/>
      <c r="J39" s="126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75" t="str">
        <f t="shared" si="0"/>
        <v/>
      </c>
    </row>
    <row r="40" spans="1:38" ht="18">
      <c r="A40" s="83">
        <v>30</v>
      </c>
      <c r="B40" s="70"/>
      <c r="C40" s="72"/>
      <c r="D40" s="113"/>
      <c r="E40" s="252"/>
      <c r="F40" s="252"/>
      <c r="G40" s="70"/>
      <c r="H40" s="86"/>
      <c r="I40" s="72"/>
      <c r="J40" s="126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75" t="str">
        <f t="shared" si="0"/>
        <v/>
      </c>
    </row>
    <row r="41" spans="1:38" ht="18">
      <c r="A41" s="83">
        <v>31</v>
      </c>
      <c r="B41" s="70"/>
      <c r="C41" s="72"/>
      <c r="D41" s="113"/>
      <c r="E41" s="252"/>
      <c r="F41" s="252"/>
      <c r="G41" s="70"/>
      <c r="H41" s="86"/>
      <c r="I41" s="72"/>
      <c r="J41" s="126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75" t="str">
        <f t="shared" si="0"/>
        <v/>
      </c>
    </row>
    <row r="42" spans="1:38" ht="18">
      <c r="A42" s="83">
        <v>32</v>
      </c>
      <c r="B42" s="70"/>
      <c r="C42" s="72"/>
      <c r="D42" s="113"/>
      <c r="E42" s="252"/>
      <c r="F42" s="252"/>
      <c r="G42" s="70"/>
      <c r="H42" s="86"/>
      <c r="I42" s="72"/>
      <c r="J42" s="126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75" t="str">
        <f t="shared" si="0"/>
        <v/>
      </c>
    </row>
    <row r="43" spans="1:38" ht="18">
      <c r="A43" s="83">
        <v>33</v>
      </c>
      <c r="B43" s="70"/>
      <c r="C43" s="72"/>
      <c r="D43" s="113"/>
      <c r="E43" s="252"/>
      <c r="F43" s="252"/>
      <c r="G43" s="70"/>
      <c r="H43" s="86"/>
      <c r="I43" s="72"/>
      <c r="J43" s="126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75" t="str">
        <f t="shared" si="0"/>
        <v/>
      </c>
    </row>
    <row r="44" spans="1:38" ht="18">
      <c r="A44" s="83">
        <v>34</v>
      </c>
      <c r="B44" s="70"/>
      <c r="C44" s="72"/>
      <c r="D44" s="113"/>
      <c r="E44" s="252"/>
      <c r="F44" s="252"/>
      <c r="G44" s="70"/>
      <c r="H44" s="86"/>
      <c r="I44" s="72"/>
      <c r="J44" s="129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75" t="str">
        <f t="shared" si="0"/>
        <v/>
      </c>
    </row>
    <row r="45" spans="1:38" ht="18">
      <c r="A45" s="83">
        <v>35</v>
      </c>
      <c r="B45" s="70"/>
      <c r="C45" s="72"/>
      <c r="D45" s="113"/>
      <c r="E45" s="252"/>
      <c r="F45" s="252"/>
      <c r="G45" s="70"/>
      <c r="H45" s="86"/>
      <c r="I45" s="72"/>
      <c r="J45" s="129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75" t="str">
        <f t="shared" si="0"/>
        <v/>
      </c>
    </row>
    <row r="46" spans="1:38" ht="18">
      <c r="A46" s="83">
        <v>36</v>
      </c>
      <c r="B46" s="70"/>
      <c r="C46" s="72"/>
      <c r="D46" s="113"/>
      <c r="E46" s="252"/>
      <c r="F46" s="252"/>
      <c r="G46" s="70"/>
      <c r="H46" s="86"/>
      <c r="I46" s="72"/>
      <c r="J46" s="126"/>
      <c r="K46" s="51"/>
      <c r="L46" s="51"/>
      <c r="M46" s="51"/>
      <c r="N46" s="51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75" t="str">
        <f t="shared" si="0"/>
        <v/>
      </c>
    </row>
    <row r="47" spans="1:38" ht="18">
      <c r="A47" s="83">
        <v>37</v>
      </c>
      <c r="B47" s="70"/>
      <c r="C47" s="72"/>
      <c r="D47" s="113"/>
      <c r="E47" s="252"/>
      <c r="F47" s="252"/>
      <c r="G47" s="70"/>
      <c r="H47" s="86"/>
      <c r="I47" s="72"/>
      <c r="J47" s="126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75" t="str">
        <f t="shared" si="0"/>
        <v/>
      </c>
    </row>
    <row r="48" spans="1:38" ht="18">
      <c r="A48" s="83">
        <v>38</v>
      </c>
      <c r="B48" s="70"/>
      <c r="C48" s="72"/>
      <c r="D48" s="113"/>
      <c r="E48" s="252"/>
      <c r="F48" s="252"/>
      <c r="G48" s="70"/>
      <c r="H48" s="86"/>
      <c r="I48" s="72"/>
      <c r="J48" s="118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75" t="str">
        <f t="shared" si="0"/>
        <v/>
      </c>
    </row>
    <row r="49" spans="1:38" ht="18">
      <c r="A49" s="83">
        <v>39</v>
      </c>
      <c r="B49" s="70"/>
      <c r="C49" s="72"/>
      <c r="D49" s="113"/>
      <c r="E49" s="252"/>
      <c r="F49" s="252"/>
      <c r="G49" s="70"/>
      <c r="H49" s="86"/>
      <c r="I49" s="72"/>
      <c r="J49" s="118"/>
      <c r="K49" s="124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75" t="str">
        <f t="shared" si="0"/>
        <v/>
      </c>
    </row>
    <row r="50" spans="1:38" ht="18">
      <c r="A50" s="83">
        <v>40</v>
      </c>
      <c r="B50" s="70"/>
      <c r="C50" s="72"/>
      <c r="D50" s="113"/>
      <c r="E50" s="252"/>
      <c r="F50" s="252"/>
      <c r="G50" s="70"/>
      <c r="H50" s="86"/>
      <c r="I50" s="72"/>
      <c r="J50" s="118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75" t="str">
        <f t="shared" si="0"/>
        <v/>
      </c>
    </row>
    <row r="51" spans="1:38" ht="18">
      <c r="A51" s="83">
        <v>41</v>
      </c>
      <c r="B51" s="70"/>
      <c r="C51" s="72"/>
      <c r="D51" s="113"/>
      <c r="E51" s="252"/>
      <c r="F51" s="252"/>
      <c r="G51" s="70"/>
      <c r="H51" s="86"/>
      <c r="I51" s="72"/>
      <c r="J51" s="127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75" t="str">
        <f t="shared" si="0"/>
        <v/>
      </c>
    </row>
    <row r="52" spans="1:38" ht="18">
      <c r="A52" s="83">
        <v>42</v>
      </c>
      <c r="B52" s="70"/>
      <c r="C52" s="72"/>
      <c r="D52" s="113"/>
      <c r="E52" s="252"/>
      <c r="F52" s="252"/>
      <c r="G52" s="70"/>
      <c r="H52" s="86"/>
      <c r="I52" s="72"/>
      <c r="J52" s="127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75" t="str">
        <f t="shared" si="0"/>
        <v/>
      </c>
    </row>
    <row r="53" spans="1:38" ht="18">
      <c r="A53" s="83">
        <v>43</v>
      </c>
      <c r="B53" s="70"/>
      <c r="C53" s="72"/>
      <c r="D53" s="113"/>
      <c r="E53" s="252"/>
      <c r="F53" s="252"/>
      <c r="G53" s="70"/>
      <c r="H53" s="86"/>
      <c r="I53" s="72"/>
      <c r="J53" s="127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75" t="str">
        <f t="shared" si="0"/>
        <v/>
      </c>
    </row>
    <row r="54" spans="1:38" ht="18">
      <c r="A54" s="83">
        <v>44</v>
      </c>
      <c r="B54" s="70"/>
      <c r="C54" s="72"/>
      <c r="D54" s="113"/>
      <c r="E54" s="252"/>
      <c r="F54" s="252"/>
      <c r="G54" s="70"/>
      <c r="H54" s="86"/>
      <c r="I54" s="72"/>
      <c r="J54" s="127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75" t="str">
        <f t="shared" si="0"/>
        <v/>
      </c>
    </row>
    <row r="55" spans="1:38" ht="18">
      <c r="A55" s="83">
        <v>45</v>
      </c>
      <c r="B55" s="70"/>
      <c r="C55" s="72"/>
      <c r="D55" s="113"/>
      <c r="E55" s="252"/>
      <c r="F55" s="252"/>
      <c r="G55" s="70"/>
      <c r="H55" s="86"/>
      <c r="I55" s="72"/>
      <c r="J55" s="118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75" t="str">
        <f t="shared" si="0"/>
        <v/>
      </c>
    </row>
    <row r="56" spans="1:38" ht="18">
      <c r="A56" s="83">
        <v>46</v>
      </c>
      <c r="B56" s="70"/>
      <c r="C56" s="72"/>
      <c r="D56" s="113"/>
      <c r="E56" s="252"/>
      <c r="F56" s="252"/>
      <c r="G56" s="70"/>
      <c r="H56" s="86"/>
      <c r="I56" s="72"/>
      <c r="J56" s="127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75" t="str">
        <f t="shared" si="0"/>
        <v/>
      </c>
    </row>
    <row r="57" spans="1:38" ht="18">
      <c r="A57" s="83">
        <v>47</v>
      </c>
      <c r="B57" s="70"/>
      <c r="C57" s="72"/>
      <c r="D57" s="113"/>
      <c r="E57" s="252"/>
      <c r="F57" s="252"/>
      <c r="G57" s="70"/>
      <c r="H57" s="86"/>
      <c r="I57" s="72"/>
      <c r="J57" s="118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75" t="str">
        <f t="shared" si="0"/>
        <v/>
      </c>
    </row>
    <row r="58" spans="1:38" ht="18">
      <c r="A58" s="83">
        <v>48</v>
      </c>
      <c r="B58" s="70"/>
      <c r="C58" s="72"/>
      <c r="D58" s="113"/>
      <c r="E58" s="252"/>
      <c r="F58" s="252"/>
      <c r="G58" s="70"/>
      <c r="H58" s="86"/>
      <c r="I58" s="72"/>
      <c r="J58" s="118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75" t="str">
        <f t="shared" si="0"/>
        <v/>
      </c>
    </row>
    <row r="59" spans="1:38" ht="18">
      <c r="A59" s="83">
        <v>49</v>
      </c>
      <c r="B59" s="70"/>
      <c r="C59" s="72"/>
      <c r="D59" s="113"/>
      <c r="E59" s="252"/>
      <c r="F59" s="252"/>
      <c r="G59" s="70"/>
      <c r="H59" s="86"/>
      <c r="I59" s="72"/>
      <c r="J59" s="118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75" t="str">
        <f t="shared" si="0"/>
        <v/>
      </c>
    </row>
    <row r="60" spans="1:38" ht="18">
      <c r="A60" s="83">
        <v>50</v>
      </c>
      <c r="B60" s="70"/>
      <c r="C60" s="72"/>
      <c r="D60" s="113"/>
      <c r="E60" s="252"/>
      <c r="F60" s="252"/>
      <c r="G60" s="70"/>
      <c r="H60" s="86"/>
      <c r="I60" s="72"/>
      <c r="J60" s="118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75" t="str">
        <f t="shared" si="0"/>
        <v/>
      </c>
    </row>
    <row r="61" spans="1:38" ht="18">
      <c r="A61" s="83">
        <v>51</v>
      </c>
      <c r="B61" s="70"/>
      <c r="C61" s="72"/>
      <c r="D61" s="113"/>
      <c r="E61" s="252"/>
      <c r="F61" s="252"/>
      <c r="G61" s="70"/>
      <c r="H61" s="86"/>
      <c r="I61" s="72"/>
      <c r="J61" s="118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75" t="str">
        <f t="shared" si="0"/>
        <v/>
      </c>
    </row>
    <row r="62" spans="1:38" ht="18">
      <c r="A62" s="83">
        <v>52</v>
      </c>
      <c r="B62" s="70"/>
      <c r="C62" s="72"/>
      <c r="D62" s="113"/>
      <c r="E62" s="252"/>
      <c r="F62" s="252"/>
      <c r="G62" s="70"/>
      <c r="H62" s="86"/>
      <c r="I62" s="72"/>
      <c r="J62" s="118"/>
      <c r="K62" s="72"/>
      <c r="L62" s="72"/>
      <c r="M62" s="72"/>
      <c r="N62" s="72"/>
      <c r="O62" s="72"/>
      <c r="P62" s="133"/>
      <c r="Q62" s="51"/>
      <c r="R62" s="51"/>
      <c r="S62" s="51"/>
      <c r="T62" s="51"/>
      <c r="U62" s="51"/>
      <c r="V62" s="51"/>
      <c r="W62" s="51"/>
      <c r="X62" s="51"/>
      <c r="Y62" s="51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75" t="str">
        <f t="shared" si="0"/>
        <v/>
      </c>
    </row>
    <row r="63" spans="1:38" ht="18">
      <c r="A63" s="83">
        <v>53</v>
      </c>
      <c r="B63" s="70"/>
      <c r="C63" s="72"/>
      <c r="D63" s="113"/>
      <c r="E63" s="252"/>
      <c r="F63" s="252"/>
      <c r="G63" s="70"/>
      <c r="H63" s="86"/>
      <c r="I63" s="72"/>
      <c r="J63" s="118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75" t="str">
        <f t="shared" si="0"/>
        <v/>
      </c>
    </row>
    <row r="64" spans="1:38" ht="18">
      <c r="A64" s="83">
        <v>54</v>
      </c>
      <c r="B64" s="70"/>
      <c r="C64" s="72"/>
      <c r="D64" s="113"/>
      <c r="E64" s="252"/>
      <c r="F64" s="252"/>
      <c r="G64" s="70"/>
      <c r="H64" s="86"/>
      <c r="I64" s="72"/>
      <c r="J64" s="118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75" t="str">
        <f t="shared" si="0"/>
        <v/>
      </c>
    </row>
    <row r="65" spans="1:38" ht="18">
      <c r="A65" s="83">
        <v>55</v>
      </c>
      <c r="B65" s="70"/>
      <c r="C65" s="72"/>
      <c r="D65" s="113"/>
      <c r="E65" s="252"/>
      <c r="F65" s="252"/>
      <c r="G65" s="70"/>
      <c r="H65" s="86"/>
      <c r="I65" s="72"/>
      <c r="J65" s="118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75" t="str">
        <f t="shared" si="0"/>
        <v/>
      </c>
    </row>
    <row r="66" spans="1:38" ht="18">
      <c r="A66" s="83">
        <v>56</v>
      </c>
      <c r="B66" s="70"/>
      <c r="C66" s="72"/>
      <c r="D66" s="113"/>
      <c r="E66" s="252"/>
      <c r="F66" s="252"/>
      <c r="G66" s="70"/>
      <c r="H66" s="86"/>
      <c r="I66" s="72"/>
      <c r="J66" s="118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75" t="str">
        <f t="shared" si="0"/>
        <v/>
      </c>
    </row>
    <row r="67" spans="1:38" ht="18">
      <c r="A67" s="83">
        <v>57</v>
      </c>
      <c r="B67" s="70"/>
      <c r="C67" s="72"/>
      <c r="D67" s="113"/>
      <c r="E67" s="252"/>
      <c r="F67" s="252"/>
      <c r="G67" s="70"/>
      <c r="H67" s="86"/>
      <c r="I67" s="72"/>
      <c r="J67" s="129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75" t="str">
        <f t="shared" si="0"/>
        <v/>
      </c>
    </row>
    <row r="68" spans="1:38" ht="18">
      <c r="A68" s="83">
        <v>58</v>
      </c>
      <c r="B68" s="70"/>
      <c r="C68" s="72"/>
      <c r="D68" s="113"/>
      <c r="E68" s="252"/>
      <c r="F68" s="252"/>
      <c r="G68" s="70"/>
      <c r="H68" s="86"/>
      <c r="I68" s="72"/>
      <c r="J68" s="116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75" t="str">
        <f t="shared" si="0"/>
        <v/>
      </c>
    </row>
    <row r="69" spans="1:38" ht="18">
      <c r="A69" s="83">
        <v>59</v>
      </c>
      <c r="B69" s="70"/>
      <c r="C69" s="72"/>
      <c r="D69" s="113"/>
      <c r="E69" s="252"/>
      <c r="F69" s="252"/>
      <c r="G69" s="70"/>
      <c r="H69" s="86"/>
      <c r="I69" s="72"/>
      <c r="J69" s="113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75" t="str">
        <f t="shared" si="0"/>
        <v/>
      </c>
    </row>
    <row r="70" spans="1:38" ht="18">
      <c r="A70" s="83">
        <v>60</v>
      </c>
      <c r="B70" s="70"/>
      <c r="C70" s="72"/>
      <c r="D70" s="113"/>
      <c r="E70" s="252"/>
      <c r="F70" s="252"/>
      <c r="G70" s="70"/>
      <c r="H70" s="86"/>
      <c r="I70" s="97"/>
      <c r="J70" s="113"/>
      <c r="K70" s="72"/>
      <c r="L70" s="97"/>
      <c r="M70" s="97"/>
      <c r="N70" s="97"/>
      <c r="O70" s="72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252"/>
      <c r="AA70" s="252"/>
      <c r="AB70" s="252"/>
      <c r="AC70" s="252"/>
      <c r="AD70" s="252"/>
      <c r="AE70" s="252"/>
      <c r="AF70" s="252"/>
      <c r="AG70" s="252"/>
      <c r="AH70" s="252"/>
      <c r="AI70" s="252"/>
      <c r="AJ70" s="252"/>
      <c r="AK70" s="252"/>
      <c r="AL70" s="75" t="str">
        <f t="shared" si="0"/>
        <v/>
      </c>
    </row>
    <row r="71" spans="1:38" ht="18">
      <c r="A71" s="83">
        <v>61</v>
      </c>
      <c r="B71" s="70"/>
      <c r="C71" s="72"/>
      <c r="D71" s="113"/>
      <c r="E71" s="252"/>
      <c r="F71" s="252"/>
      <c r="G71" s="70"/>
      <c r="H71" s="86"/>
      <c r="I71" s="97"/>
      <c r="J71" s="113"/>
      <c r="K71" s="97"/>
      <c r="L71" s="97"/>
      <c r="M71" s="97"/>
      <c r="N71" s="72"/>
      <c r="O71" s="72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252"/>
      <c r="AA71" s="252"/>
      <c r="AB71" s="252"/>
      <c r="AC71" s="252"/>
      <c r="AD71" s="252"/>
      <c r="AE71" s="252"/>
      <c r="AF71" s="252"/>
      <c r="AG71" s="252"/>
      <c r="AH71" s="252"/>
      <c r="AI71" s="252"/>
      <c r="AJ71" s="252"/>
      <c r="AK71" s="252"/>
      <c r="AL71" s="75" t="str">
        <f t="shared" si="0"/>
        <v/>
      </c>
    </row>
    <row r="72" spans="1:38" ht="18">
      <c r="A72" s="83">
        <v>62</v>
      </c>
      <c r="B72" s="70"/>
      <c r="C72" s="72"/>
      <c r="D72" s="113"/>
      <c r="E72" s="252"/>
      <c r="F72" s="252"/>
      <c r="G72" s="70"/>
      <c r="H72" s="86"/>
      <c r="I72" s="72"/>
      <c r="J72" s="113"/>
      <c r="K72" s="72"/>
      <c r="L72" s="72"/>
      <c r="M72" s="72"/>
      <c r="N72" s="72"/>
      <c r="O72" s="72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252"/>
      <c r="AA72" s="252"/>
      <c r="AB72" s="252"/>
      <c r="AC72" s="252"/>
      <c r="AD72" s="252"/>
      <c r="AE72" s="252"/>
      <c r="AF72" s="252"/>
      <c r="AG72" s="252"/>
      <c r="AH72" s="252"/>
      <c r="AI72" s="252"/>
      <c r="AJ72" s="252"/>
      <c r="AK72" s="252"/>
      <c r="AL72" s="75" t="str">
        <f t="shared" si="0"/>
        <v/>
      </c>
    </row>
    <row r="73" spans="1:38" ht="18">
      <c r="A73" s="83">
        <v>63</v>
      </c>
      <c r="B73" s="70"/>
      <c r="C73" s="72"/>
      <c r="D73" s="113"/>
      <c r="E73" s="252"/>
      <c r="F73" s="252"/>
      <c r="G73" s="70"/>
      <c r="H73" s="86"/>
      <c r="I73" s="72"/>
      <c r="J73" s="113"/>
      <c r="K73" s="51"/>
      <c r="L73" s="72"/>
      <c r="M73" s="72"/>
      <c r="N73" s="72"/>
      <c r="O73" s="7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252"/>
      <c r="AA73" s="252"/>
      <c r="AB73" s="252"/>
      <c r="AC73" s="252"/>
      <c r="AD73" s="252"/>
      <c r="AE73" s="252"/>
      <c r="AF73" s="252"/>
      <c r="AG73" s="252"/>
      <c r="AH73" s="252"/>
      <c r="AI73" s="252"/>
      <c r="AJ73" s="252"/>
      <c r="AK73" s="252"/>
      <c r="AL73" s="75" t="str">
        <f t="shared" si="0"/>
        <v/>
      </c>
    </row>
    <row r="74" spans="1:38" ht="18">
      <c r="A74" s="83">
        <v>64</v>
      </c>
      <c r="B74" s="70"/>
      <c r="C74" s="72"/>
      <c r="D74" s="113"/>
      <c r="E74" s="252"/>
      <c r="F74" s="252"/>
      <c r="G74" s="70"/>
      <c r="H74" s="86"/>
      <c r="I74" s="72"/>
      <c r="J74" s="126"/>
      <c r="K74" s="51"/>
      <c r="L74" s="72"/>
      <c r="M74" s="72"/>
      <c r="N74" s="72"/>
      <c r="O74" s="72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252"/>
      <c r="AA74" s="252"/>
      <c r="AB74" s="252"/>
      <c r="AC74" s="252"/>
      <c r="AD74" s="252"/>
      <c r="AE74" s="252"/>
      <c r="AF74" s="252"/>
      <c r="AG74" s="252"/>
      <c r="AH74" s="252"/>
      <c r="AI74" s="252"/>
      <c r="AJ74" s="252"/>
      <c r="AK74" s="252"/>
      <c r="AL74" s="75" t="str">
        <f t="shared" si="0"/>
        <v/>
      </c>
    </row>
    <row r="75" spans="1:38" ht="18">
      <c r="A75" s="83">
        <v>65</v>
      </c>
      <c r="B75" s="70"/>
      <c r="C75" s="72"/>
      <c r="D75" s="113"/>
      <c r="E75" s="252"/>
      <c r="F75" s="252"/>
      <c r="G75" s="70"/>
      <c r="H75" s="86"/>
      <c r="I75" s="72"/>
      <c r="J75" s="126"/>
      <c r="K75" s="72"/>
      <c r="L75" s="72"/>
      <c r="M75" s="72"/>
      <c r="N75" s="72"/>
      <c r="O75" s="72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252"/>
      <c r="AA75" s="252"/>
      <c r="AB75" s="252"/>
      <c r="AC75" s="252"/>
      <c r="AD75" s="252"/>
      <c r="AE75" s="252"/>
      <c r="AF75" s="252"/>
      <c r="AG75" s="252"/>
      <c r="AH75" s="252"/>
      <c r="AI75" s="252"/>
      <c r="AJ75" s="252"/>
      <c r="AK75" s="252"/>
      <c r="AL75" s="75" t="str">
        <f t="shared" si="0"/>
        <v/>
      </c>
    </row>
    <row r="76" spans="1:38" ht="18">
      <c r="A76" s="83">
        <v>66</v>
      </c>
      <c r="B76" s="70"/>
      <c r="C76" s="72"/>
      <c r="D76" s="113"/>
      <c r="E76" s="252"/>
      <c r="F76" s="252"/>
      <c r="G76" s="70"/>
      <c r="H76" s="86"/>
      <c r="I76" s="72"/>
      <c r="J76" s="126"/>
      <c r="K76" s="72"/>
      <c r="L76" s="72"/>
      <c r="M76" s="72"/>
      <c r="N76" s="72"/>
      <c r="O76" s="72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252"/>
      <c r="AA76" s="252"/>
      <c r="AB76" s="252"/>
      <c r="AC76" s="252"/>
      <c r="AD76" s="252"/>
      <c r="AE76" s="252"/>
      <c r="AF76" s="252"/>
      <c r="AG76" s="252"/>
      <c r="AH76" s="252"/>
      <c r="AI76" s="252"/>
      <c r="AJ76" s="252"/>
      <c r="AK76" s="252"/>
      <c r="AL76" s="75" t="str">
        <f t="shared" ref="AL76:AL130" si="1">IF(SUM(Z76:AK76)=0,"",SUM(Z76:AK76))</f>
        <v/>
      </c>
    </row>
    <row r="77" spans="1:38" ht="18">
      <c r="A77" s="83">
        <v>67</v>
      </c>
      <c r="B77" s="70"/>
      <c r="C77" s="72"/>
      <c r="D77" s="113"/>
      <c r="E77" s="252"/>
      <c r="F77" s="252"/>
      <c r="G77" s="70"/>
      <c r="H77" s="86"/>
      <c r="I77" s="72"/>
      <c r="J77" s="126"/>
      <c r="K77" s="51"/>
      <c r="L77" s="72"/>
      <c r="M77" s="72"/>
      <c r="N77" s="72"/>
      <c r="O77" s="72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252"/>
      <c r="AA77" s="252"/>
      <c r="AB77" s="252"/>
      <c r="AC77" s="252"/>
      <c r="AD77" s="252"/>
      <c r="AE77" s="252"/>
      <c r="AF77" s="252"/>
      <c r="AG77" s="252"/>
      <c r="AH77" s="252"/>
      <c r="AI77" s="252"/>
      <c r="AJ77" s="252"/>
      <c r="AK77" s="252"/>
      <c r="AL77" s="75" t="str">
        <f t="shared" si="1"/>
        <v/>
      </c>
    </row>
    <row r="78" spans="1:38" ht="18">
      <c r="A78" s="69">
        <v>68</v>
      </c>
      <c r="B78" s="70"/>
      <c r="C78" s="72"/>
      <c r="D78" s="113"/>
      <c r="E78" s="252"/>
      <c r="F78" s="252"/>
      <c r="G78" s="70"/>
      <c r="H78" s="86"/>
      <c r="I78" s="72"/>
      <c r="J78" s="118"/>
      <c r="K78" s="72"/>
      <c r="L78" s="72"/>
      <c r="M78" s="72"/>
      <c r="N78" s="72"/>
      <c r="O78" s="72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252"/>
      <c r="AA78" s="252"/>
      <c r="AB78" s="252"/>
      <c r="AC78" s="252"/>
      <c r="AD78" s="252"/>
      <c r="AE78" s="252"/>
      <c r="AF78" s="252"/>
      <c r="AG78" s="252"/>
      <c r="AH78" s="252"/>
      <c r="AI78" s="252"/>
      <c r="AJ78" s="252"/>
      <c r="AK78" s="252"/>
      <c r="AL78" s="75" t="str">
        <f t="shared" si="1"/>
        <v/>
      </c>
    </row>
    <row r="79" spans="1:38" ht="18">
      <c r="A79" s="69">
        <v>69</v>
      </c>
      <c r="B79" s="70"/>
      <c r="C79" s="72"/>
      <c r="D79" s="113"/>
      <c r="E79" s="252"/>
      <c r="F79" s="252"/>
      <c r="G79" s="70"/>
      <c r="H79" s="86"/>
      <c r="I79" s="72"/>
      <c r="J79" s="118"/>
      <c r="K79" s="72"/>
      <c r="L79" s="72"/>
      <c r="M79" s="72"/>
      <c r="N79" s="72"/>
      <c r="O79" s="72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252"/>
      <c r="AA79" s="252"/>
      <c r="AB79" s="252"/>
      <c r="AC79" s="252"/>
      <c r="AD79" s="252"/>
      <c r="AE79" s="252"/>
      <c r="AF79" s="252"/>
      <c r="AG79" s="252"/>
      <c r="AH79" s="252"/>
      <c r="AI79" s="252"/>
      <c r="AJ79" s="252"/>
      <c r="AK79" s="252"/>
      <c r="AL79" s="75" t="str">
        <f t="shared" si="1"/>
        <v/>
      </c>
    </row>
    <row r="80" spans="1:38" ht="18">
      <c r="A80" s="69">
        <v>70</v>
      </c>
      <c r="B80" s="70"/>
      <c r="C80" s="72"/>
      <c r="D80" s="113"/>
      <c r="E80" s="252"/>
      <c r="F80" s="252"/>
      <c r="G80" s="70"/>
      <c r="H80" s="86"/>
      <c r="I80" s="72"/>
      <c r="J80" s="118"/>
      <c r="K80" s="72"/>
      <c r="L80" s="72"/>
      <c r="M80" s="72"/>
      <c r="N80" s="72"/>
      <c r="O80" s="72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252"/>
      <c r="AA80" s="252"/>
      <c r="AB80" s="252"/>
      <c r="AC80" s="252"/>
      <c r="AD80" s="252"/>
      <c r="AE80" s="252"/>
      <c r="AF80" s="252"/>
      <c r="AG80" s="252"/>
      <c r="AH80" s="252"/>
      <c r="AI80" s="252"/>
      <c r="AJ80" s="252"/>
      <c r="AK80" s="252"/>
      <c r="AL80" s="75" t="str">
        <f t="shared" si="1"/>
        <v/>
      </c>
    </row>
    <row r="81" spans="1:38" ht="18">
      <c r="A81" s="69">
        <v>71</v>
      </c>
      <c r="B81" s="70"/>
      <c r="C81" s="72"/>
      <c r="D81" s="113"/>
      <c r="E81" s="252"/>
      <c r="F81" s="252"/>
      <c r="G81" s="70"/>
      <c r="H81" s="86"/>
      <c r="I81" s="72"/>
      <c r="J81" s="118"/>
      <c r="K81" s="72"/>
      <c r="L81" s="72"/>
      <c r="M81" s="72"/>
      <c r="N81" s="72"/>
      <c r="O81" s="72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252"/>
      <c r="AA81" s="252"/>
      <c r="AB81" s="252"/>
      <c r="AC81" s="252"/>
      <c r="AD81" s="252"/>
      <c r="AE81" s="252"/>
      <c r="AF81" s="252"/>
      <c r="AG81" s="252"/>
      <c r="AH81" s="252"/>
      <c r="AI81" s="252"/>
      <c r="AJ81" s="252"/>
      <c r="AK81" s="252"/>
      <c r="AL81" s="75" t="str">
        <f t="shared" si="1"/>
        <v/>
      </c>
    </row>
    <row r="82" spans="1:38" ht="18">
      <c r="A82" s="69">
        <v>72</v>
      </c>
      <c r="B82" s="70"/>
      <c r="C82" s="72"/>
      <c r="D82" s="113"/>
      <c r="E82" s="252"/>
      <c r="F82" s="252"/>
      <c r="G82" s="70"/>
      <c r="H82" s="86"/>
      <c r="I82" s="72"/>
      <c r="J82" s="118"/>
      <c r="K82" s="72"/>
      <c r="L82" s="72"/>
      <c r="M82" s="72"/>
      <c r="N82" s="72"/>
      <c r="O82" s="72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252"/>
      <c r="AA82" s="252"/>
      <c r="AB82" s="252"/>
      <c r="AC82" s="252"/>
      <c r="AD82" s="252"/>
      <c r="AE82" s="252"/>
      <c r="AF82" s="252"/>
      <c r="AG82" s="252"/>
      <c r="AH82" s="252"/>
      <c r="AI82" s="252"/>
      <c r="AJ82" s="252"/>
      <c r="AK82" s="252"/>
      <c r="AL82" s="75" t="str">
        <f t="shared" si="1"/>
        <v/>
      </c>
    </row>
    <row r="83" spans="1:38" ht="18">
      <c r="A83" s="69">
        <v>73</v>
      </c>
      <c r="B83" s="70"/>
      <c r="C83" s="72"/>
      <c r="D83" s="113"/>
      <c r="E83" s="252"/>
      <c r="F83" s="252"/>
      <c r="G83" s="70"/>
      <c r="H83" s="86"/>
      <c r="I83" s="72"/>
      <c r="J83" s="118"/>
      <c r="K83" s="72"/>
      <c r="L83" s="72"/>
      <c r="M83" s="72"/>
      <c r="N83" s="72"/>
      <c r="O83" s="72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252"/>
      <c r="AA83" s="252"/>
      <c r="AB83" s="252"/>
      <c r="AC83" s="252"/>
      <c r="AD83" s="252"/>
      <c r="AE83" s="252"/>
      <c r="AF83" s="252"/>
      <c r="AG83" s="252"/>
      <c r="AH83" s="252"/>
      <c r="AI83" s="252"/>
      <c r="AJ83" s="252"/>
      <c r="AK83" s="252"/>
      <c r="AL83" s="75" t="str">
        <f t="shared" si="1"/>
        <v/>
      </c>
    </row>
    <row r="84" spans="1:38" ht="18">
      <c r="A84" s="69">
        <v>74</v>
      </c>
      <c r="B84" s="70"/>
      <c r="C84" s="72"/>
      <c r="D84" s="113"/>
      <c r="E84" s="252"/>
      <c r="F84" s="252"/>
      <c r="G84" s="70"/>
      <c r="H84" s="86"/>
      <c r="I84" s="72"/>
      <c r="J84" s="118"/>
      <c r="K84" s="72"/>
      <c r="L84" s="72"/>
      <c r="M84" s="72"/>
      <c r="N84" s="72"/>
      <c r="O84" s="72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252"/>
      <c r="AA84" s="252"/>
      <c r="AB84" s="252"/>
      <c r="AC84" s="252"/>
      <c r="AD84" s="252"/>
      <c r="AE84" s="252"/>
      <c r="AF84" s="252"/>
      <c r="AG84" s="252"/>
      <c r="AH84" s="252"/>
      <c r="AI84" s="252"/>
      <c r="AJ84" s="252"/>
      <c r="AK84" s="252"/>
      <c r="AL84" s="75" t="str">
        <f t="shared" si="1"/>
        <v/>
      </c>
    </row>
    <row r="85" spans="1:38" ht="18">
      <c r="A85" s="69">
        <v>75</v>
      </c>
      <c r="B85" s="70"/>
      <c r="C85" s="72"/>
      <c r="D85" s="113"/>
      <c r="E85" s="252"/>
      <c r="F85" s="252"/>
      <c r="G85" s="70"/>
      <c r="H85" s="86"/>
      <c r="I85" s="72"/>
      <c r="J85" s="118"/>
      <c r="K85" s="72"/>
      <c r="L85" s="72"/>
      <c r="M85" s="72"/>
      <c r="N85" s="72"/>
      <c r="O85" s="72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252"/>
      <c r="AA85" s="252"/>
      <c r="AB85" s="252"/>
      <c r="AC85" s="252"/>
      <c r="AD85" s="252"/>
      <c r="AE85" s="252"/>
      <c r="AF85" s="252"/>
      <c r="AG85" s="252"/>
      <c r="AH85" s="252"/>
      <c r="AI85" s="252"/>
      <c r="AJ85" s="252"/>
      <c r="AK85" s="252"/>
      <c r="AL85" s="75" t="str">
        <f t="shared" si="1"/>
        <v/>
      </c>
    </row>
    <row r="86" spans="1:38" ht="18">
      <c r="A86" s="69">
        <v>76</v>
      </c>
      <c r="B86" s="70"/>
      <c r="C86" s="72"/>
      <c r="D86" s="113"/>
      <c r="E86" s="252"/>
      <c r="F86" s="252"/>
      <c r="G86" s="70"/>
      <c r="H86" s="86"/>
      <c r="I86" s="72"/>
      <c r="J86" s="118"/>
      <c r="K86" s="72"/>
      <c r="L86" s="72"/>
      <c r="M86" s="72"/>
      <c r="N86" s="72"/>
      <c r="O86" s="72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252"/>
      <c r="AA86" s="252"/>
      <c r="AB86" s="252"/>
      <c r="AC86" s="252"/>
      <c r="AD86" s="252"/>
      <c r="AE86" s="252"/>
      <c r="AF86" s="252"/>
      <c r="AG86" s="252"/>
      <c r="AH86" s="252"/>
      <c r="AI86" s="252"/>
      <c r="AJ86" s="252"/>
      <c r="AK86" s="252"/>
      <c r="AL86" s="75" t="str">
        <f t="shared" si="1"/>
        <v/>
      </c>
    </row>
    <row r="87" spans="1:38" ht="18">
      <c r="A87" s="69">
        <v>77</v>
      </c>
      <c r="B87" s="70"/>
      <c r="C87" s="72"/>
      <c r="D87" s="113"/>
      <c r="E87" s="252"/>
      <c r="F87" s="252"/>
      <c r="G87" s="70"/>
      <c r="H87" s="86"/>
      <c r="I87" s="72"/>
      <c r="J87" s="118"/>
      <c r="K87" s="72"/>
      <c r="L87" s="72"/>
      <c r="M87" s="72"/>
      <c r="N87" s="72"/>
      <c r="O87" s="72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252"/>
      <c r="AA87" s="252"/>
      <c r="AB87" s="252"/>
      <c r="AC87" s="252"/>
      <c r="AD87" s="252"/>
      <c r="AE87" s="252"/>
      <c r="AF87" s="252"/>
      <c r="AG87" s="252"/>
      <c r="AH87" s="252"/>
      <c r="AI87" s="252"/>
      <c r="AJ87" s="252"/>
      <c r="AK87" s="252"/>
      <c r="AL87" s="75" t="str">
        <f t="shared" si="1"/>
        <v/>
      </c>
    </row>
    <row r="88" spans="1:38" ht="18">
      <c r="A88" s="69">
        <v>78</v>
      </c>
      <c r="B88" s="70"/>
      <c r="C88" s="72"/>
      <c r="D88" s="113"/>
      <c r="E88" s="252"/>
      <c r="F88" s="252"/>
      <c r="G88" s="70"/>
      <c r="H88" s="86"/>
      <c r="I88" s="72"/>
      <c r="J88" s="118"/>
      <c r="K88" s="72"/>
      <c r="L88" s="72"/>
      <c r="M88" s="72"/>
      <c r="N88" s="72"/>
      <c r="O88" s="72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252"/>
      <c r="AA88" s="252"/>
      <c r="AB88" s="252"/>
      <c r="AC88" s="252"/>
      <c r="AD88" s="252"/>
      <c r="AE88" s="252"/>
      <c r="AF88" s="252"/>
      <c r="AG88" s="252"/>
      <c r="AH88" s="252"/>
      <c r="AI88" s="252"/>
      <c r="AJ88" s="252"/>
      <c r="AK88" s="252"/>
      <c r="AL88" s="75" t="str">
        <f t="shared" si="1"/>
        <v/>
      </c>
    </row>
    <row r="89" spans="1:38" ht="18">
      <c r="A89" s="69">
        <v>79</v>
      </c>
      <c r="B89" s="70"/>
      <c r="C89" s="72"/>
      <c r="D89" s="113"/>
      <c r="E89" s="252"/>
      <c r="F89" s="252"/>
      <c r="G89" s="70"/>
      <c r="H89" s="86"/>
      <c r="I89" s="72"/>
      <c r="J89" s="118"/>
      <c r="K89" s="72"/>
      <c r="L89" s="72"/>
      <c r="M89" s="72"/>
      <c r="N89" s="72"/>
      <c r="O89" s="72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252"/>
      <c r="AA89" s="252"/>
      <c r="AB89" s="252"/>
      <c r="AC89" s="252"/>
      <c r="AD89" s="252"/>
      <c r="AE89" s="252"/>
      <c r="AF89" s="252"/>
      <c r="AG89" s="252"/>
      <c r="AH89" s="252"/>
      <c r="AI89" s="252"/>
      <c r="AJ89" s="252"/>
      <c r="AK89" s="252"/>
      <c r="AL89" s="75" t="str">
        <f t="shared" si="1"/>
        <v/>
      </c>
    </row>
    <row r="90" spans="1:38" ht="18">
      <c r="A90" s="69">
        <v>80</v>
      </c>
      <c r="B90" s="70"/>
      <c r="C90" s="72"/>
      <c r="D90" s="113"/>
      <c r="E90" s="252"/>
      <c r="F90" s="252"/>
      <c r="G90" s="70"/>
      <c r="H90" s="86"/>
      <c r="I90" s="72"/>
      <c r="J90" s="118"/>
      <c r="K90" s="72"/>
      <c r="L90" s="72"/>
      <c r="M90" s="72"/>
      <c r="N90" s="72"/>
      <c r="O90" s="72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75" t="str">
        <f t="shared" si="1"/>
        <v/>
      </c>
    </row>
    <row r="91" spans="1:38" ht="18">
      <c r="A91" s="69">
        <v>81</v>
      </c>
      <c r="B91" s="70"/>
      <c r="C91" s="72"/>
      <c r="D91" s="113"/>
      <c r="E91" s="252"/>
      <c r="F91" s="252"/>
      <c r="G91" s="70"/>
      <c r="H91" s="86"/>
      <c r="I91" s="72"/>
      <c r="J91" s="118"/>
      <c r="K91" s="72"/>
      <c r="L91" s="72"/>
      <c r="M91" s="72"/>
      <c r="N91" s="72"/>
      <c r="O91" s="72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252"/>
      <c r="AA91" s="252"/>
      <c r="AB91" s="252"/>
      <c r="AC91" s="252"/>
      <c r="AD91" s="252"/>
      <c r="AE91" s="252"/>
      <c r="AF91" s="252"/>
      <c r="AG91" s="252"/>
      <c r="AH91" s="252"/>
      <c r="AI91" s="252"/>
      <c r="AJ91" s="252"/>
      <c r="AK91" s="252"/>
      <c r="AL91" s="75" t="str">
        <f t="shared" si="1"/>
        <v/>
      </c>
    </row>
    <row r="92" spans="1:38" ht="18">
      <c r="A92" s="69">
        <v>82</v>
      </c>
      <c r="B92" s="70"/>
      <c r="C92" s="72"/>
      <c r="D92" s="113"/>
      <c r="E92" s="252"/>
      <c r="F92" s="252"/>
      <c r="G92" s="70"/>
      <c r="H92" s="86"/>
      <c r="I92" s="72"/>
      <c r="J92" s="118"/>
      <c r="K92" s="72"/>
      <c r="L92" s="72"/>
      <c r="M92" s="72"/>
      <c r="N92" s="72"/>
      <c r="O92" s="72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252"/>
      <c r="AA92" s="252"/>
      <c r="AB92" s="252"/>
      <c r="AC92" s="252"/>
      <c r="AD92" s="252"/>
      <c r="AE92" s="252"/>
      <c r="AF92" s="252"/>
      <c r="AG92" s="252"/>
      <c r="AH92" s="252"/>
      <c r="AI92" s="252"/>
      <c r="AJ92" s="252"/>
      <c r="AK92" s="252"/>
      <c r="AL92" s="75" t="str">
        <f t="shared" si="1"/>
        <v/>
      </c>
    </row>
    <row r="93" spans="1:38" ht="18">
      <c r="A93" s="69">
        <v>83</v>
      </c>
      <c r="B93" s="70"/>
      <c r="C93" s="72"/>
      <c r="D93" s="113"/>
      <c r="E93" s="252"/>
      <c r="F93" s="252"/>
      <c r="G93" s="70"/>
      <c r="H93" s="86"/>
      <c r="I93" s="72"/>
      <c r="J93" s="118"/>
      <c r="K93" s="72"/>
      <c r="L93" s="72"/>
      <c r="M93" s="72"/>
      <c r="N93" s="72"/>
      <c r="O93" s="72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252"/>
      <c r="AA93" s="252"/>
      <c r="AB93" s="252"/>
      <c r="AC93" s="252"/>
      <c r="AD93" s="252"/>
      <c r="AE93" s="252"/>
      <c r="AF93" s="252"/>
      <c r="AG93" s="252"/>
      <c r="AH93" s="252"/>
      <c r="AI93" s="252"/>
      <c r="AJ93" s="252"/>
      <c r="AK93" s="252"/>
      <c r="AL93" s="75" t="str">
        <f t="shared" si="1"/>
        <v/>
      </c>
    </row>
    <row r="94" spans="1:38" ht="18">
      <c r="A94" s="69">
        <v>84</v>
      </c>
      <c r="B94" s="70"/>
      <c r="C94" s="72"/>
      <c r="D94" s="113"/>
      <c r="E94" s="252"/>
      <c r="F94" s="252"/>
      <c r="G94" s="70"/>
      <c r="H94" s="86"/>
      <c r="I94" s="72"/>
      <c r="J94" s="118"/>
      <c r="K94" s="72"/>
      <c r="L94" s="72"/>
      <c r="M94" s="72"/>
      <c r="N94" s="72"/>
      <c r="O94" s="72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252"/>
      <c r="AA94" s="252"/>
      <c r="AB94" s="252"/>
      <c r="AC94" s="252"/>
      <c r="AD94" s="252"/>
      <c r="AE94" s="252"/>
      <c r="AF94" s="252"/>
      <c r="AG94" s="252"/>
      <c r="AH94" s="252"/>
      <c r="AI94" s="252"/>
      <c r="AJ94" s="252"/>
      <c r="AK94" s="252"/>
      <c r="AL94" s="75" t="str">
        <f t="shared" si="1"/>
        <v/>
      </c>
    </row>
    <row r="95" spans="1:38" ht="18">
      <c r="A95" s="69">
        <v>85</v>
      </c>
      <c r="B95" s="70"/>
      <c r="C95" s="72"/>
      <c r="D95" s="113"/>
      <c r="E95" s="252"/>
      <c r="F95" s="252"/>
      <c r="G95" s="70"/>
      <c r="H95" s="86"/>
      <c r="I95" s="72"/>
      <c r="J95" s="118"/>
      <c r="K95" s="72"/>
      <c r="L95" s="72"/>
      <c r="M95" s="72"/>
      <c r="N95" s="72"/>
      <c r="O95" s="72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252"/>
      <c r="AA95" s="252"/>
      <c r="AB95" s="252"/>
      <c r="AC95" s="252"/>
      <c r="AD95" s="252"/>
      <c r="AE95" s="252"/>
      <c r="AF95" s="252"/>
      <c r="AG95" s="252"/>
      <c r="AH95" s="252"/>
      <c r="AI95" s="252"/>
      <c r="AJ95" s="252"/>
      <c r="AK95" s="252"/>
      <c r="AL95" s="75" t="str">
        <f t="shared" si="1"/>
        <v/>
      </c>
    </row>
    <row r="96" spans="1:38" ht="18">
      <c r="A96" s="69">
        <v>86</v>
      </c>
      <c r="B96" s="70"/>
      <c r="C96" s="72"/>
      <c r="D96" s="113"/>
      <c r="E96" s="252"/>
      <c r="F96" s="252"/>
      <c r="G96" s="70"/>
      <c r="H96" s="86"/>
      <c r="I96" s="72"/>
      <c r="J96" s="118"/>
      <c r="K96" s="72"/>
      <c r="L96" s="72"/>
      <c r="M96" s="72"/>
      <c r="N96" s="72"/>
      <c r="O96" s="72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252"/>
      <c r="AA96" s="252"/>
      <c r="AB96" s="252"/>
      <c r="AC96" s="252"/>
      <c r="AD96" s="252"/>
      <c r="AE96" s="252"/>
      <c r="AF96" s="252"/>
      <c r="AG96" s="252"/>
      <c r="AH96" s="252"/>
      <c r="AI96" s="252"/>
      <c r="AJ96" s="252"/>
      <c r="AK96" s="252"/>
      <c r="AL96" s="75" t="str">
        <f t="shared" si="1"/>
        <v/>
      </c>
    </row>
    <row r="97" spans="1:38" ht="18">
      <c r="A97" s="69">
        <v>87</v>
      </c>
      <c r="B97" s="70"/>
      <c r="C97" s="72"/>
      <c r="D97" s="113"/>
      <c r="E97" s="252"/>
      <c r="F97" s="252"/>
      <c r="G97" s="70"/>
      <c r="H97" s="86"/>
      <c r="I97" s="72"/>
      <c r="J97" s="118"/>
      <c r="K97" s="72"/>
      <c r="L97" s="72"/>
      <c r="M97" s="72"/>
      <c r="N97" s="72"/>
      <c r="O97" s="72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252"/>
      <c r="AA97" s="252"/>
      <c r="AB97" s="252"/>
      <c r="AC97" s="252"/>
      <c r="AD97" s="252"/>
      <c r="AE97" s="252"/>
      <c r="AF97" s="252"/>
      <c r="AG97" s="252"/>
      <c r="AH97" s="252"/>
      <c r="AI97" s="252"/>
      <c r="AJ97" s="252"/>
      <c r="AK97" s="252"/>
      <c r="AL97" s="75" t="str">
        <f t="shared" si="1"/>
        <v/>
      </c>
    </row>
    <row r="98" spans="1:38" ht="18">
      <c r="A98" s="69">
        <v>88</v>
      </c>
      <c r="B98" s="70"/>
      <c r="C98" s="72"/>
      <c r="D98" s="113"/>
      <c r="E98" s="252"/>
      <c r="F98" s="252"/>
      <c r="G98" s="70"/>
      <c r="H98" s="86"/>
      <c r="I98" s="72"/>
      <c r="J98" s="118"/>
      <c r="K98" s="72"/>
      <c r="L98" s="72"/>
      <c r="M98" s="72"/>
      <c r="N98" s="72"/>
      <c r="O98" s="72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252"/>
      <c r="AA98" s="252"/>
      <c r="AB98" s="252"/>
      <c r="AC98" s="252"/>
      <c r="AD98" s="252"/>
      <c r="AE98" s="252"/>
      <c r="AF98" s="252"/>
      <c r="AG98" s="252"/>
      <c r="AH98" s="252"/>
      <c r="AI98" s="252"/>
      <c r="AJ98" s="252"/>
      <c r="AK98" s="252"/>
      <c r="AL98" s="75" t="str">
        <f t="shared" si="1"/>
        <v/>
      </c>
    </row>
    <row r="99" spans="1:38" ht="18">
      <c r="A99" s="69">
        <v>89</v>
      </c>
      <c r="B99" s="70"/>
      <c r="C99" s="72"/>
      <c r="D99" s="113"/>
      <c r="E99" s="252"/>
      <c r="F99" s="252"/>
      <c r="G99" s="70"/>
      <c r="H99" s="86"/>
      <c r="I99" s="72"/>
      <c r="J99" s="118"/>
      <c r="K99" s="72"/>
      <c r="L99" s="72"/>
      <c r="M99" s="72"/>
      <c r="N99" s="72"/>
      <c r="O99" s="72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252"/>
      <c r="AA99" s="252"/>
      <c r="AB99" s="252"/>
      <c r="AC99" s="252"/>
      <c r="AD99" s="252"/>
      <c r="AE99" s="252"/>
      <c r="AF99" s="252"/>
      <c r="AG99" s="252"/>
      <c r="AH99" s="252"/>
      <c r="AI99" s="252"/>
      <c r="AJ99" s="252"/>
      <c r="AK99" s="252"/>
      <c r="AL99" s="75" t="str">
        <f t="shared" si="1"/>
        <v/>
      </c>
    </row>
    <row r="100" spans="1:38" ht="18">
      <c r="A100" s="69">
        <v>90</v>
      </c>
      <c r="B100" s="70"/>
      <c r="C100" s="72"/>
      <c r="D100" s="113"/>
      <c r="E100" s="252"/>
      <c r="F100" s="252"/>
      <c r="G100" s="70"/>
      <c r="H100" s="86"/>
      <c r="I100" s="72"/>
      <c r="J100" s="118"/>
      <c r="K100" s="72"/>
      <c r="L100" s="72"/>
      <c r="M100" s="72"/>
      <c r="N100" s="72"/>
      <c r="O100" s="72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252"/>
      <c r="AA100" s="252"/>
      <c r="AB100" s="252"/>
      <c r="AC100" s="252"/>
      <c r="AD100" s="252"/>
      <c r="AE100" s="252"/>
      <c r="AF100" s="252"/>
      <c r="AG100" s="252"/>
      <c r="AH100" s="252"/>
      <c r="AI100" s="252"/>
      <c r="AJ100" s="252"/>
      <c r="AK100" s="252"/>
      <c r="AL100" s="75" t="str">
        <f t="shared" si="1"/>
        <v/>
      </c>
    </row>
    <row r="101" spans="1:38" ht="18">
      <c r="A101" s="69">
        <v>91</v>
      </c>
      <c r="B101" s="70"/>
      <c r="C101" s="72"/>
      <c r="D101" s="113"/>
      <c r="E101" s="252"/>
      <c r="F101" s="252"/>
      <c r="G101" s="70"/>
      <c r="H101" s="86"/>
      <c r="I101" s="72"/>
      <c r="J101" s="118"/>
      <c r="K101" s="72"/>
      <c r="L101" s="72"/>
      <c r="M101" s="72"/>
      <c r="N101" s="72"/>
      <c r="O101" s="72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252"/>
      <c r="AA101" s="252"/>
      <c r="AB101" s="252"/>
      <c r="AC101" s="252"/>
      <c r="AD101" s="252"/>
      <c r="AE101" s="252"/>
      <c r="AF101" s="252"/>
      <c r="AG101" s="252"/>
      <c r="AH101" s="252"/>
      <c r="AI101" s="252"/>
      <c r="AJ101" s="252"/>
      <c r="AK101" s="252"/>
      <c r="AL101" s="75" t="str">
        <f t="shared" si="1"/>
        <v/>
      </c>
    </row>
    <row r="102" spans="1:38" ht="18">
      <c r="A102" s="69">
        <v>92</v>
      </c>
      <c r="B102" s="70"/>
      <c r="C102" s="72"/>
      <c r="D102" s="113"/>
      <c r="E102" s="252"/>
      <c r="F102" s="252"/>
      <c r="G102" s="70"/>
      <c r="H102" s="86"/>
      <c r="I102" s="72"/>
      <c r="J102" s="118"/>
      <c r="K102" s="72"/>
      <c r="L102" s="72"/>
      <c r="M102" s="72"/>
      <c r="N102" s="72"/>
      <c r="O102" s="72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252"/>
      <c r="AA102" s="252"/>
      <c r="AB102" s="252"/>
      <c r="AC102" s="252"/>
      <c r="AD102" s="252"/>
      <c r="AE102" s="252"/>
      <c r="AF102" s="252"/>
      <c r="AG102" s="252"/>
      <c r="AH102" s="252"/>
      <c r="AI102" s="252"/>
      <c r="AJ102" s="252"/>
      <c r="AK102" s="252"/>
      <c r="AL102" s="75" t="str">
        <f t="shared" si="1"/>
        <v/>
      </c>
    </row>
    <row r="103" spans="1:38" ht="18">
      <c r="A103" s="69">
        <v>93</v>
      </c>
      <c r="B103" s="70"/>
      <c r="C103" s="72"/>
      <c r="D103" s="113"/>
      <c r="E103" s="252"/>
      <c r="F103" s="252"/>
      <c r="G103" s="70"/>
      <c r="H103" s="86"/>
      <c r="I103" s="72"/>
      <c r="J103" s="118"/>
      <c r="K103" s="72"/>
      <c r="L103" s="72"/>
      <c r="M103" s="72"/>
      <c r="N103" s="72"/>
      <c r="O103" s="72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252"/>
      <c r="AA103" s="252"/>
      <c r="AB103" s="252"/>
      <c r="AC103" s="252"/>
      <c r="AD103" s="252"/>
      <c r="AE103" s="252"/>
      <c r="AF103" s="252"/>
      <c r="AG103" s="252"/>
      <c r="AH103" s="252"/>
      <c r="AI103" s="252"/>
      <c r="AJ103" s="252"/>
      <c r="AK103" s="252"/>
      <c r="AL103" s="75" t="str">
        <f t="shared" si="1"/>
        <v/>
      </c>
    </row>
    <row r="104" spans="1:38" ht="18">
      <c r="A104" s="69">
        <v>94</v>
      </c>
      <c r="B104" s="70"/>
      <c r="C104" s="72"/>
      <c r="D104" s="113"/>
      <c r="E104" s="252"/>
      <c r="F104" s="252"/>
      <c r="G104" s="70"/>
      <c r="H104" s="86"/>
      <c r="I104" s="72"/>
      <c r="J104" s="118"/>
      <c r="K104" s="72"/>
      <c r="L104" s="72"/>
      <c r="M104" s="72"/>
      <c r="N104" s="72"/>
      <c r="O104" s="72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252"/>
      <c r="AA104" s="252"/>
      <c r="AB104" s="252"/>
      <c r="AC104" s="252"/>
      <c r="AD104" s="252"/>
      <c r="AE104" s="252"/>
      <c r="AF104" s="252"/>
      <c r="AG104" s="252"/>
      <c r="AH104" s="252"/>
      <c r="AI104" s="252"/>
      <c r="AJ104" s="252"/>
      <c r="AK104" s="252"/>
      <c r="AL104" s="75" t="str">
        <f t="shared" si="1"/>
        <v/>
      </c>
    </row>
    <row r="105" spans="1:38" ht="18">
      <c r="A105" s="69">
        <v>95</v>
      </c>
      <c r="B105" s="70"/>
      <c r="C105" s="72"/>
      <c r="D105" s="113"/>
      <c r="E105" s="252"/>
      <c r="F105" s="252"/>
      <c r="G105" s="70"/>
      <c r="H105" s="86"/>
      <c r="I105" s="72"/>
      <c r="J105" s="118"/>
      <c r="K105" s="72"/>
      <c r="L105" s="72"/>
      <c r="M105" s="72"/>
      <c r="N105" s="72"/>
      <c r="O105" s="72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252"/>
      <c r="AA105" s="252"/>
      <c r="AB105" s="252"/>
      <c r="AC105" s="252"/>
      <c r="AD105" s="252"/>
      <c r="AE105" s="252"/>
      <c r="AF105" s="252"/>
      <c r="AG105" s="252"/>
      <c r="AH105" s="252"/>
      <c r="AI105" s="252"/>
      <c r="AJ105" s="252"/>
      <c r="AK105" s="252"/>
      <c r="AL105" s="75" t="str">
        <f t="shared" si="1"/>
        <v/>
      </c>
    </row>
    <row r="106" spans="1:38" ht="18">
      <c r="A106" s="69">
        <v>96</v>
      </c>
      <c r="B106" s="70"/>
      <c r="C106" s="72"/>
      <c r="D106" s="113"/>
      <c r="E106" s="252"/>
      <c r="F106" s="252"/>
      <c r="G106" s="70"/>
      <c r="H106" s="86"/>
      <c r="I106" s="72"/>
      <c r="J106" s="118"/>
      <c r="K106" s="72"/>
      <c r="L106" s="72"/>
      <c r="M106" s="72"/>
      <c r="N106" s="72"/>
      <c r="O106" s="72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252"/>
      <c r="AA106" s="252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252"/>
      <c r="AL106" s="75" t="str">
        <f t="shared" si="1"/>
        <v/>
      </c>
    </row>
    <row r="107" spans="1:38" ht="18">
      <c r="A107" s="69">
        <v>97</v>
      </c>
      <c r="B107" s="70"/>
      <c r="C107" s="72"/>
      <c r="D107" s="113"/>
      <c r="E107" s="252"/>
      <c r="F107" s="252"/>
      <c r="G107" s="70"/>
      <c r="H107" s="86"/>
      <c r="I107" s="72"/>
      <c r="J107" s="118"/>
      <c r="K107" s="72"/>
      <c r="L107" s="72"/>
      <c r="M107" s="72"/>
      <c r="N107" s="72"/>
      <c r="O107" s="72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252"/>
      <c r="AA107" s="252"/>
      <c r="AB107" s="252"/>
      <c r="AC107" s="252"/>
      <c r="AD107" s="252"/>
      <c r="AE107" s="252"/>
      <c r="AF107" s="252"/>
      <c r="AG107" s="252"/>
      <c r="AH107" s="252"/>
      <c r="AI107" s="252"/>
      <c r="AJ107" s="252"/>
      <c r="AK107" s="252"/>
      <c r="AL107" s="75" t="str">
        <f t="shared" si="1"/>
        <v/>
      </c>
    </row>
    <row r="108" spans="1:38" ht="18">
      <c r="A108" s="69">
        <v>98</v>
      </c>
      <c r="B108" s="70"/>
      <c r="C108" s="72"/>
      <c r="D108" s="113"/>
      <c r="E108" s="252"/>
      <c r="F108" s="252"/>
      <c r="G108" s="70"/>
      <c r="H108" s="86"/>
      <c r="I108" s="72"/>
      <c r="J108" s="118"/>
      <c r="K108" s="72"/>
      <c r="L108" s="72"/>
      <c r="M108" s="72"/>
      <c r="N108" s="72"/>
      <c r="O108" s="72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252"/>
      <c r="AA108" s="252"/>
      <c r="AB108" s="252"/>
      <c r="AC108" s="252"/>
      <c r="AD108" s="252"/>
      <c r="AE108" s="252"/>
      <c r="AF108" s="252"/>
      <c r="AG108" s="252"/>
      <c r="AH108" s="252"/>
      <c r="AI108" s="252"/>
      <c r="AJ108" s="252"/>
      <c r="AK108" s="252"/>
      <c r="AL108" s="75" t="str">
        <f t="shared" si="1"/>
        <v/>
      </c>
    </row>
    <row r="109" spans="1:38" ht="18">
      <c r="A109" s="69">
        <v>99</v>
      </c>
      <c r="B109" s="70"/>
      <c r="C109" s="72"/>
      <c r="D109" s="113"/>
      <c r="E109" s="252"/>
      <c r="F109" s="252"/>
      <c r="G109" s="70"/>
      <c r="H109" s="86"/>
      <c r="I109" s="72"/>
      <c r="J109" s="118"/>
      <c r="K109" s="72"/>
      <c r="L109" s="72"/>
      <c r="M109" s="72"/>
      <c r="N109" s="72"/>
      <c r="O109" s="72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252"/>
      <c r="AA109" s="252"/>
      <c r="AB109" s="252"/>
      <c r="AC109" s="252"/>
      <c r="AD109" s="252"/>
      <c r="AE109" s="252"/>
      <c r="AF109" s="252"/>
      <c r="AG109" s="252"/>
      <c r="AH109" s="252"/>
      <c r="AI109" s="252"/>
      <c r="AJ109" s="252"/>
      <c r="AK109" s="252"/>
      <c r="AL109" s="75" t="str">
        <f t="shared" si="1"/>
        <v/>
      </c>
    </row>
    <row r="110" spans="1:38" ht="18">
      <c r="A110" s="69">
        <v>100</v>
      </c>
      <c r="B110" s="70"/>
      <c r="C110" s="72"/>
      <c r="D110" s="113"/>
      <c r="E110" s="252"/>
      <c r="F110" s="252"/>
      <c r="G110" s="70"/>
      <c r="H110" s="86"/>
      <c r="I110" s="72"/>
      <c r="J110" s="118"/>
      <c r="K110" s="72"/>
      <c r="L110" s="72"/>
      <c r="M110" s="72"/>
      <c r="N110" s="72"/>
      <c r="O110" s="72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252"/>
      <c r="AA110" s="252"/>
      <c r="AB110" s="252"/>
      <c r="AC110" s="252"/>
      <c r="AD110" s="252"/>
      <c r="AE110" s="252"/>
      <c r="AF110" s="252"/>
      <c r="AG110" s="252"/>
      <c r="AH110" s="252"/>
      <c r="AI110" s="252"/>
      <c r="AJ110" s="252"/>
      <c r="AK110" s="252"/>
      <c r="AL110" s="75" t="str">
        <f t="shared" si="1"/>
        <v/>
      </c>
    </row>
    <row r="111" spans="1:38" ht="18">
      <c r="A111" s="69">
        <v>101</v>
      </c>
      <c r="B111" s="70"/>
      <c r="C111" s="72"/>
      <c r="D111" s="113"/>
      <c r="E111" s="252"/>
      <c r="F111" s="252"/>
      <c r="G111" s="70"/>
      <c r="H111" s="86"/>
      <c r="I111" s="72"/>
      <c r="J111" s="118"/>
      <c r="K111" s="72"/>
      <c r="L111" s="72"/>
      <c r="M111" s="72"/>
      <c r="N111" s="72"/>
      <c r="O111" s="72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252"/>
      <c r="AA111" s="252"/>
      <c r="AB111" s="252"/>
      <c r="AC111" s="252"/>
      <c r="AD111" s="252"/>
      <c r="AE111" s="252"/>
      <c r="AF111" s="252"/>
      <c r="AG111" s="252"/>
      <c r="AH111" s="252"/>
      <c r="AI111" s="252"/>
      <c r="AJ111" s="252"/>
      <c r="AK111" s="252"/>
      <c r="AL111" s="75" t="str">
        <f t="shared" si="1"/>
        <v/>
      </c>
    </row>
    <row r="112" spans="1:38" ht="18">
      <c r="A112" s="69">
        <v>102</v>
      </c>
      <c r="B112" s="70"/>
      <c r="C112" s="72"/>
      <c r="D112" s="113"/>
      <c r="E112" s="252"/>
      <c r="F112" s="252"/>
      <c r="G112" s="70"/>
      <c r="H112" s="86"/>
      <c r="I112" s="72"/>
      <c r="J112" s="118"/>
      <c r="K112" s="72"/>
      <c r="L112" s="72"/>
      <c r="M112" s="72"/>
      <c r="N112" s="72"/>
      <c r="O112" s="72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252"/>
      <c r="AA112" s="252"/>
      <c r="AB112" s="252"/>
      <c r="AC112" s="252"/>
      <c r="AD112" s="252"/>
      <c r="AE112" s="252"/>
      <c r="AF112" s="252"/>
      <c r="AG112" s="252"/>
      <c r="AH112" s="252"/>
      <c r="AI112" s="252"/>
      <c r="AJ112" s="252"/>
      <c r="AK112" s="252"/>
      <c r="AL112" s="75" t="str">
        <f t="shared" si="1"/>
        <v/>
      </c>
    </row>
    <row r="113" spans="1:38" ht="18">
      <c r="A113" s="69">
        <v>103</v>
      </c>
      <c r="B113" s="70"/>
      <c r="C113" s="72"/>
      <c r="D113" s="113"/>
      <c r="E113" s="252"/>
      <c r="F113" s="252"/>
      <c r="G113" s="70"/>
      <c r="H113" s="86"/>
      <c r="I113" s="72"/>
      <c r="J113" s="118"/>
      <c r="K113" s="72"/>
      <c r="L113" s="72"/>
      <c r="M113" s="72"/>
      <c r="N113" s="72"/>
      <c r="O113" s="72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252"/>
      <c r="AA113" s="252"/>
      <c r="AB113" s="252"/>
      <c r="AC113" s="252"/>
      <c r="AD113" s="252"/>
      <c r="AE113" s="252"/>
      <c r="AF113" s="252"/>
      <c r="AG113" s="252"/>
      <c r="AH113" s="252"/>
      <c r="AI113" s="252"/>
      <c r="AJ113" s="252"/>
      <c r="AK113" s="252"/>
      <c r="AL113" s="75" t="str">
        <f t="shared" si="1"/>
        <v/>
      </c>
    </row>
    <row r="114" spans="1:38" ht="18">
      <c r="A114" s="69">
        <v>104</v>
      </c>
      <c r="B114" s="70"/>
      <c r="C114" s="72"/>
      <c r="D114" s="113"/>
      <c r="E114" s="252"/>
      <c r="F114" s="252"/>
      <c r="G114" s="70"/>
      <c r="H114" s="86"/>
      <c r="I114" s="72"/>
      <c r="J114" s="118"/>
      <c r="K114" s="72"/>
      <c r="L114" s="72"/>
      <c r="M114" s="72"/>
      <c r="N114" s="72"/>
      <c r="O114" s="72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252"/>
      <c r="AA114" s="252"/>
      <c r="AB114" s="252"/>
      <c r="AC114" s="252"/>
      <c r="AD114" s="252"/>
      <c r="AE114" s="252"/>
      <c r="AF114" s="252"/>
      <c r="AG114" s="252"/>
      <c r="AH114" s="252"/>
      <c r="AI114" s="252"/>
      <c r="AJ114" s="252"/>
      <c r="AK114" s="252"/>
      <c r="AL114" s="75" t="str">
        <f t="shared" si="1"/>
        <v/>
      </c>
    </row>
    <row r="115" spans="1:38" ht="18">
      <c r="A115" s="69">
        <v>105</v>
      </c>
      <c r="B115" s="70"/>
      <c r="C115" s="72"/>
      <c r="D115" s="113"/>
      <c r="E115" s="252"/>
      <c r="F115" s="252"/>
      <c r="G115" s="70"/>
      <c r="H115" s="86"/>
      <c r="I115" s="72"/>
      <c r="J115" s="118"/>
      <c r="K115" s="72"/>
      <c r="L115" s="72"/>
      <c r="M115" s="72"/>
      <c r="N115" s="72"/>
      <c r="O115" s="72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252"/>
      <c r="AA115" s="252"/>
      <c r="AB115" s="252"/>
      <c r="AC115" s="252"/>
      <c r="AD115" s="252"/>
      <c r="AE115" s="252"/>
      <c r="AF115" s="252"/>
      <c r="AG115" s="252"/>
      <c r="AH115" s="252"/>
      <c r="AI115" s="252"/>
      <c r="AJ115" s="252"/>
      <c r="AK115" s="252"/>
      <c r="AL115" s="75" t="str">
        <f t="shared" si="1"/>
        <v/>
      </c>
    </row>
    <row r="116" spans="1:38" ht="18">
      <c r="A116" s="69">
        <v>106</v>
      </c>
      <c r="B116" s="70"/>
      <c r="C116" s="72"/>
      <c r="D116" s="113"/>
      <c r="E116" s="252"/>
      <c r="F116" s="252"/>
      <c r="G116" s="70"/>
      <c r="H116" s="86"/>
      <c r="I116" s="72"/>
      <c r="J116" s="118"/>
      <c r="K116" s="72"/>
      <c r="L116" s="72"/>
      <c r="M116" s="72"/>
      <c r="N116" s="72"/>
      <c r="O116" s="72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252"/>
      <c r="AA116" s="252"/>
      <c r="AB116" s="252"/>
      <c r="AC116" s="252"/>
      <c r="AD116" s="252"/>
      <c r="AE116" s="252"/>
      <c r="AF116" s="252"/>
      <c r="AG116" s="252"/>
      <c r="AH116" s="252"/>
      <c r="AI116" s="252"/>
      <c r="AJ116" s="252"/>
      <c r="AK116" s="252"/>
      <c r="AL116" s="75" t="str">
        <f t="shared" si="1"/>
        <v/>
      </c>
    </row>
    <row r="117" spans="1:38" ht="18">
      <c r="A117" s="69">
        <v>107</v>
      </c>
      <c r="B117" s="70"/>
      <c r="C117" s="72"/>
      <c r="D117" s="113"/>
      <c r="E117" s="252"/>
      <c r="F117" s="252"/>
      <c r="G117" s="70"/>
      <c r="H117" s="86"/>
      <c r="I117" s="72"/>
      <c r="J117" s="118"/>
      <c r="K117" s="72"/>
      <c r="L117" s="72"/>
      <c r="M117" s="72"/>
      <c r="N117" s="72"/>
      <c r="O117" s="72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252"/>
      <c r="AA117" s="252"/>
      <c r="AB117" s="252"/>
      <c r="AC117" s="252"/>
      <c r="AD117" s="252"/>
      <c r="AE117" s="252"/>
      <c r="AF117" s="252"/>
      <c r="AG117" s="252"/>
      <c r="AH117" s="252"/>
      <c r="AI117" s="252"/>
      <c r="AJ117" s="252"/>
      <c r="AK117" s="252"/>
      <c r="AL117" s="75" t="str">
        <f t="shared" si="1"/>
        <v/>
      </c>
    </row>
    <row r="118" spans="1:38" ht="18">
      <c r="A118" s="69">
        <v>108</v>
      </c>
      <c r="B118" s="70"/>
      <c r="C118" s="72"/>
      <c r="D118" s="113"/>
      <c r="E118" s="252"/>
      <c r="F118" s="252"/>
      <c r="G118" s="70"/>
      <c r="H118" s="86"/>
      <c r="I118" s="72"/>
      <c r="J118" s="118"/>
      <c r="K118" s="72"/>
      <c r="L118" s="72"/>
      <c r="M118" s="72"/>
      <c r="N118" s="72"/>
      <c r="O118" s="72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252"/>
      <c r="AA118" s="252"/>
      <c r="AB118" s="252"/>
      <c r="AC118" s="252"/>
      <c r="AD118" s="252"/>
      <c r="AE118" s="252"/>
      <c r="AF118" s="252"/>
      <c r="AG118" s="252"/>
      <c r="AH118" s="252"/>
      <c r="AI118" s="252"/>
      <c r="AJ118" s="252"/>
      <c r="AK118" s="252"/>
      <c r="AL118" s="75" t="str">
        <f t="shared" si="1"/>
        <v/>
      </c>
    </row>
    <row r="119" spans="1:38" ht="18">
      <c r="A119" s="69">
        <v>109</v>
      </c>
      <c r="B119" s="70"/>
      <c r="C119" s="72"/>
      <c r="D119" s="113"/>
      <c r="E119" s="252"/>
      <c r="F119" s="252"/>
      <c r="G119" s="70"/>
      <c r="H119" s="86"/>
      <c r="I119" s="72"/>
      <c r="J119" s="118"/>
      <c r="K119" s="72"/>
      <c r="L119" s="72"/>
      <c r="M119" s="72"/>
      <c r="N119" s="72"/>
      <c r="O119" s="72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252"/>
      <c r="AA119" s="252"/>
      <c r="AB119" s="252"/>
      <c r="AC119" s="252"/>
      <c r="AD119" s="252"/>
      <c r="AE119" s="252"/>
      <c r="AF119" s="252"/>
      <c r="AG119" s="252"/>
      <c r="AH119" s="252"/>
      <c r="AI119" s="252"/>
      <c r="AJ119" s="252"/>
      <c r="AK119" s="252"/>
      <c r="AL119" s="75" t="str">
        <f t="shared" si="1"/>
        <v/>
      </c>
    </row>
    <row r="120" spans="1:38" ht="18">
      <c r="A120" s="69">
        <v>110</v>
      </c>
      <c r="B120" s="70"/>
      <c r="C120" s="72"/>
      <c r="D120" s="113"/>
      <c r="E120" s="252"/>
      <c r="F120" s="252"/>
      <c r="G120" s="70"/>
      <c r="H120" s="86"/>
      <c r="I120" s="72"/>
      <c r="J120" s="118"/>
      <c r="K120" s="72"/>
      <c r="L120" s="72"/>
      <c r="M120" s="72"/>
      <c r="N120" s="72"/>
      <c r="O120" s="72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252"/>
      <c r="AA120" s="252"/>
      <c r="AB120" s="252"/>
      <c r="AC120" s="252"/>
      <c r="AD120" s="252"/>
      <c r="AE120" s="252"/>
      <c r="AF120" s="252"/>
      <c r="AG120" s="252"/>
      <c r="AH120" s="252"/>
      <c r="AI120" s="252"/>
      <c r="AJ120" s="252"/>
      <c r="AK120" s="252"/>
      <c r="AL120" s="75" t="str">
        <f t="shared" si="1"/>
        <v/>
      </c>
    </row>
    <row r="121" spans="1:38" ht="18">
      <c r="A121" s="69">
        <v>111</v>
      </c>
      <c r="B121" s="70"/>
      <c r="C121" s="72"/>
      <c r="D121" s="113"/>
      <c r="E121" s="252"/>
      <c r="F121" s="252"/>
      <c r="G121" s="70"/>
      <c r="H121" s="86"/>
      <c r="I121" s="72"/>
      <c r="J121" s="118"/>
      <c r="K121" s="72"/>
      <c r="L121" s="72"/>
      <c r="M121" s="72"/>
      <c r="N121" s="72"/>
      <c r="O121" s="72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252"/>
      <c r="AA121" s="252"/>
      <c r="AB121" s="252"/>
      <c r="AC121" s="252"/>
      <c r="AD121" s="252"/>
      <c r="AE121" s="252"/>
      <c r="AF121" s="252"/>
      <c r="AG121" s="252"/>
      <c r="AH121" s="252"/>
      <c r="AI121" s="252"/>
      <c r="AJ121" s="252"/>
      <c r="AK121" s="252"/>
      <c r="AL121" s="75" t="str">
        <f t="shared" si="1"/>
        <v/>
      </c>
    </row>
    <row r="122" spans="1:38" ht="18">
      <c r="A122" s="69">
        <v>112</v>
      </c>
      <c r="B122" s="70"/>
      <c r="C122" s="72"/>
      <c r="D122" s="113"/>
      <c r="E122" s="252"/>
      <c r="F122" s="252"/>
      <c r="G122" s="70"/>
      <c r="H122" s="86"/>
      <c r="I122" s="72"/>
      <c r="J122" s="118"/>
      <c r="K122" s="72"/>
      <c r="L122" s="72"/>
      <c r="M122" s="72"/>
      <c r="N122" s="72"/>
      <c r="O122" s="72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252"/>
      <c r="AA122" s="252"/>
      <c r="AB122" s="252"/>
      <c r="AC122" s="252"/>
      <c r="AD122" s="252"/>
      <c r="AE122" s="252"/>
      <c r="AF122" s="252"/>
      <c r="AG122" s="252"/>
      <c r="AH122" s="252"/>
      <c r="AI122" s="252"/>
      <c r="AJ122" s="252"/>
      <c r="AK122" s="252"/>
      <c r="AL122" s="75" t="str">
        <f t="shared" si="1"/>
        <v/>
      </c>
    </row>
    <row r="123" spans="1:38" ht="18">
      <c r="A123" s="69">
        <v>113</v>
      </c>
      <c r="B123" s="70"/>
      <c r="C123" s="72"/>
      <c r="D123" s="113"/>
      <c r="E123" s="252"/>
      <c r="F123" s="252"/>
      <c r="G123" s="70"/>
      <c r="H123" s="86"/>
      <c r="I123" s="72"/>
      <c r="J123" s="118"/>
      <c r="K123" s="72"/>
      <c r="L123" s="72"/>
      <c r="M123" s="72"/>
      <c r="N123" s="72"/>
      <c r="O123" s="72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252"/>
      <c r="AA123" s="252"/>
      <c r="AB123" s="252"/>
      <c r="AC123" s="252"/>
      <c r="AD123" s="252"/>
      <c r="AE123" s="252"/>
      <c r="AF123" s="252"/>
      <c r="AG123" s="252"/>
      <c r="AH123" s="252"/>
      <c r="AI123" s="252"/>
      <c r="AJ123" s="252"/>
      <c r="AK123" s="252"/>
      <c r="AL123" s="75" t="str">
        <f t="shared" si="1"/>
        <v/>
      </c>
    </row>
    <row r="124" spans="1:38" ht="18">
      <c r="A124" s="69">
        <v>114</v>
      </c>
      <c r="B124" s="70"/>
      <c r="C124" s="72"/>
      <c r="D124" s="113"/>
      <c r="E124" s="252"/>
      <c r="F124" s="252"/>
      <c r="G124" s="70"/>
      <c r="H124" s="86"/>
      <c r="I124" s="72"/>
      <c r="J124" s="118"/>
      <c r="K124" s="72"/>
      <c r="L124" s="72"/>
      <c r="M124" s="72"/>
      <c r="N124" s="72"/>
      <c r="O124" s="72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252"/>
      <c r="AA124" s="252"/>
      <c r="AB124" s="252"/>
      <c r="AC124" s="252"/>
      <c r="AD124" s="252"/>
      <c r="AE124" s="252"/>
      <c r="AF124" s="252"/>
      <c r="AG124" s="252"/>
      <c r="AH124" s="252"/>
      <c r="AI124" s="252"/>
      <c r="AJ124" s="252"/>
      <c r="AK124" s="252"/>
      <c r="AL124" s="75" t="str">
        <f t="shared" si="1"/>
        <v/>
      </c>
    </row>
    <row r="125" spans="1:38" ht="18">
      <c r="A125" s="69">
        <v>115</v>
      </c>
      <c r="B125" s="70"/>
      <c r="C125" s="72"/>
      <c r="D125" s="113"/>
      <c r="E125" s="252"/>
      <c r="F125" s="252"/>
      <c r="G125" s="70"/>
      <c r="H125" s="86"/>
      <c r="I125" s="72"/>
      <c r="J125" s="118"/>
      <c r="K125" s="72"/>
      <c r="L125" s="72"/>
      <c r="M125" s="72"/>
      <c r="N125" s="72"/>
      <c r="O125" s="72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252"/>
      <c r="AA125" s="252"/>
      <c r="AB125" s="252"/>
      <c r="AC125" s="252"/>
      <c r="AD125" s="252"/>
      <c r="AE125" s="252"/>
      <c r="AF125" s="252"/>
      <c r="AG125" s="252"/>
      <c r="AH125" s="252"/>
      <c r="AI125" s="252"/>
      <c r="AJ125" s="252"/>
      <c r="AK125" s="252"/>
      <c r="AL125" s="75" t="str">
        <f t="shared" si="1"/>
        <v/>
      </c>
    </row>
    <row r="126" spans="1:38" ht="18">
      <c r="A126" s="69">
        <v>116</v>
      </c>
      <c r="B126" s="70"/>
      <c r="C126" s="72"/>
      <c r="D126" s="113"/>
      <c r="E126" s="252"/>
      <c r="F126" s="252"/>
      <c r="G126" s="70"/>
      <c r="H126" s="86"/>
      <c r="I126" s="72"/>
      <c r="J126" s="118"/>
      <c r="K126" s="72"/>
      <c r="L126" s="72"/>
      <c r="M126" s="72"/>
      <c r="N126" s="72"/>
      <c r="O126" s="72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252"/>
      <c r="AA126" s="252"/>
      <c r="AB126" s="252"/>
      <c r="AC126" s="252"/>
      <c r="AD126" s="252"/>
      <c r="AE126" s="252"/>
      <c r="AF126" s="252"/>
      <c r="AG126" s="252"/>
      <c r="AH126" s="252"/>
      <c r="AI126" s="252"/>
      <c r="AJ126" s="252"/>
      <c r="AK126" s="252"/>
      <c r="AL126" s="75" t="str">
        <f t="shared" si="1"/>
        <v/>
      </c>
    </row>
    <row r="127" spans="1:38" ht="18">
      <c r="A127" s="69">
        <v>117</v>
      </c>
      <c r="B127" s="70"/>
      <c r="C127" s="72"/>
      <c r="D127" s="113"/>
      <c r="E127" s="252"/>
      <c r="F127" s="252"/>
      <c r="G127" s="70"/>
      <c r="H127" s="86"/>
      <c r="I127" s="72"/>
      <c r="J127" s="118"/>
      <c r="K127" s="72"/>
      <c r="L127" s="72"/>
      <c r="M127" s="72"/>
      <c r="N127" s="72"/>
      <c r="O127" s="72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252"/>
      <c r="AA127" s="252"/>
      <c r="AB127" s="252"/>
      <c r="AC127" s="252"/>
      <c r="AD127" s="252"/>
      <c r="AE127" s="252"/>
      <c r="AF127" s="252"/>
      <c r="AG127" s="252"/>
      <c r="AH127" s="252"/>
      <c r="AI127" s="252"/>
      <c r="AJ127" s="252"/>
      <c r="AK127" s="252"/>
      <c r="AL127" s="75" t="str">
        <f t="shared" si="1"/>
        <v/>
      </c>
    </row>
    <row r="128" spans="1:38" ht="18">
      <c r="A128" s="69">
        <v>118</v>
      </c>
      <c r="B128" s="70"/>
      <c r="C128" s="72"/>
      <c r="D128" s="113"/>
      <c r="E128" s="252"/>
      <c r="F128" s="252"/>
      <c r="G128" s="70"/>
      <c r="H128" s="86"/>
      <c r="I128" s="72"/>
      <c r="J128" s="118"/>
      <c r="K128" s="72"/>
      <c r="L128" s="72"/>
      <c r="M128" s="72"/>
      <c r="N128" s="72"/>
      <c r="O128" s="72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252"/>
      <c r="AA128" s="252"/>
      <c r="AB128" s="252"/>
      <c r="AC128" s="252"/>
      <c r="AD128" s="252"/>
      <c r="AE128" s="252"/>
      <c r="AF128" s="252"/>
      <c r="AG128" s="252"/>
      <c r="AH128" s="252"/>
      <c r="AI128" s="252"/>
      <c r="AJ128" s="252"/>
      <c r="AK128" s="252"/>
      <c r="AL128" s="75" t="str">
        <f t="shared" si="1"/>
        <v/>
      </c>
    </row>
    <row r="129" spans="1:38" ht="18">
      <c r="A129" s="69">
        <v>119</v>
      </c>
      <c r="B129" s="70"/>
      <c r="C129" s="72"/>
      <c r="D129" s="113"/>
      <c r="E129" s="252"/>
      <c r="F129" s="252"/>
      <c r="G129" s="70"/>
      <c r="H129" s="86"/>
      <c r="I129" s="72"/>
      <c r="J129" s="118"/>
      <c r="K129" s="72"/>
      <c r="L129" s="72"/>
      <c r="M129" s="72"/>
      <c r="N129" s="72"/>
      <c r="O129" s="72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252"/>
      <c r="AA129" s="252"/>
      <c r="AB129" s="252"/>
      <c r="AC129" s="252"/>
      <c r="AD129" s="252"/>
      <c r="AE129" s="252"/>
      <c r="AF129" s="252"/>
      <c r="AG129" s="252"/>
      <c r="AH129" s="252"/>
      <c r="AI129" s="252"/>
      <c r="AJ129" s="252"/>
      <c r="AK129" s="252"/>
      <c r="AL129" s="75" t="str">
        <f t="shared" si="1"/>
        <v/>
      </c>
    </row>
    <row r="130" spans="1:38" ht="18.75" thickBot="1">
      <c r="A130" s="77">
        <v>120</v>
      </c>
      <c r="B130" s="78"/>
      <c r="C130" s="79"/>
      <c r="D130" s="115"/>
      <c r="E130" s="80"/>
      <c r="F130" s="80"/>
      <c r="G130" s="78"/>
      <c r="H130" s="90"/>
      <c r="I130" s="79"/>
      <c r="J130" s="119"/>
      <c r="K130" s="79"/>
      <c r="L130" s="79"/>
      <c r="M130" s="79"/>
      <c r="N130" s="79"/>
      <c r="O130" s="79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75" t="str">
        <f t="shared" si="1"/>
        <v/>
      </c>
    </row>
    <row r="131" spans="1:38" ht="20.25" thickTop="1"/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130">
    <cfRule type="cellIs" dxfId="3" priority="1" operator="notEqual">
      <formula>100</formula>
    </cfRule>
  </conditionalFormatting>
  <conditionalFormatting sqref="B11:B130">
    <cfRule type="expression" dxfId="2" priority="2">
      <formula>MID(#REF!,1,2)&lt;&gt;MID($B11,1,2)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0"/>
  <dimension ref="A1:AL131"/>
  <sheetViews>
    <sheetView zoomScale="70" zoomScaleNormal="70" workbookViewId="0">
      <selection sqref="A1:AL1"/>
    </sheetView>
  </sheetViews>
  <sheetFormatPr defaultColWidth="9" defaultRowHeight="19.5"/>
  <cols>
    <col min="1" max="1" width="14.875" style="8" customWidth="1"/>
    <col min="2" max="2" width="35.5" style="14" customWidth="1"/>
    <col min="3" max="4" width="44.875" style="8" customWidth="1"/>
    <col min="5" max="5" width="9.625" style="14" bestFit="1" customWidth="1"/>
    <col min="6" max="6" width="7" style="39" bestFit="1" customWidth="1"/>
    <col min="7" max="7" width="17.75" style="14" customWidth="1"/>
    <col min="8" max="8" width="9.625" style="14" bestFit="1" customWidth="1"/>
    <col min="9" max="10" width="53" style="8" customWidth="1"/>
    <col min="11" max="15" width="20.625" style="8" customWidth="1"/>
    <col min="16" max="24" width="19.75" style="8" bestFit="1" customWidth="1"/>
    <col min="25" max="25" width="21.375" style="8" bestFit="1" customWidth="1"/>
    <col min="26" max="37" width="20.625" style="8" customWidth="1"/>
    <col min="38" max="38" width="13.375" style="14" bestFit="1" customWidth="1"/>
    <col min="39" max="16384" width="9" style="8"/>
  </cols>
  <sheetData>
    <row r="1" spans="1:38" s="104" customFormat="1" ht="39.950000000000003" customHeight="1">
      <c r="A1" s="465" t="s">
        <v>342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5"/>
      <c r="AH1" s="465"/>
      <c r="AI1" s="465"/>
      <c r="AJ1" s="465"/>
      <c r="AK1" s="465"/>
      <c r="AL1" s="465"/>
    </row>
    <row r="2" spans="1:38" ht="15" customHeight="1" thickBot="1">
      <c r="A2" s="9"/>
      <c r="C2" s="9"/>
      <c r="D2" s="9"/>
    </row>
    <row r="3" spans="1:38" ht="30" customHeight="1" thickTop="1">
      <c r="A3" s="98" t="s">
        <v>40</v>
      </c>
      <c r="B3" s="99"/>
      <c r="C3" s="9"/>
      <c r="D3" s="9"/>
    </row>
    <row r="4" spans="1:38" ht="30" customHeight="1" thickBot="1">
      <c r="A4" s="100" t="s">
        <v>41</v>
      </c>
      <c r="B4" s="101"/>
      <c r="C4" s="24"/>
      <c r="D4" s="24"/>
      <c r="E4" s="419"/>
      <c r="F4" s="419"/>
      <c r="G4" s="8"/>
      <c r="H4" s="8"/>
      <c r="AL4" s="8"/>
    </row>
    <row r="5" spans="1:38" ht="15" customHeight="1" thickTop="1" thickBot="1">
      <c r="A5" s="24"/>
      <c r="C5" s="24"/>
      <c r="D5" s="24"/>
      <c r="E5" s="152"/>
      <c r="F5" s="41"/>
      <c r="G5" s="8"/>
      <c r="H5" s="8"/>
      <c r="AL5" s="8"/>
    </row>
    <row r="6" spans="1:38" ht="30" customHeight="1" thickTop="1">
      <c r="A6" s="42" t="s">
        <v>302</v>
      </c>
      <c r="B6" s="17"/>
      <c r="C6" s="43"/>
      <c r="D6" s="43"/>
      <c r="E6" s="151"/>
      <c r="F6" s="44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30" customHeight="1" thickBot="1">
      <c r="A7" s="45" t="s">
        <v>82</v>
      </c>
      <c r="B7" s="20"/>
      <c r="C7" s="46"/>
      <c r="D7" s="46"/>
      <c r="E7" s="153"/>
      <c r="F7" s="47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15" customHeight="1" thickTop="1" thickBot="1">
      <c r="A8" s="24"/>
      <c r="C8" s="24"/>
      <c r="D8" s="24"/>
      <c r="E8" s="152"/>
      <c r="F8" s="41"/>
      <c r="G8" s="8"/>
      <c r="H8" s="8"/>
      <c r="AL8" s="8"/>
    </row>
    <row r="9" spans="1:38" s="48" customFormat="1" ht="30" customHeight="1" thickTop="1" thickBot="1">
      <c r="A9" s="466" t="s">
        <v>83</v>
      </c>
      <c r="B9" s="468" t="s">
        <v>341</v>
      </c>
      <c r="C9" s="468" t="s">
        <v>85</v>
      </c>
      <c r="D9" s="471" t="s">
        <v>86</v>
      </c>
      <c r="E9" s="468" t="s">
        <v>87</v>
      </c>
      <c r="F9" s="468" t="s">
        <v>88</v>
      </c>
      <c r="G9" s="468" t="s">
        <v>89</v>
      </c>
      <c r="H9" s="468" t="s">
        <v>90</v>
      </c>
      <c r="I9" s="468" t="s">
        <v>91</v>
      </c>
      <c r="J9" s="468" t="s">
        <v>92</v>
      </c>
      <c r="K9" s="468" t="s">
        <v>93</v>
      </c>
      <c r="L9" s="468"/>
      <c r="M9" s="468"/>
      <c r="N9" s="468"/>
      <c r="O9" s="468"/>
      <c r="P9" s="473" t="s">
        <v>303</v>
      </c>
      <c r="Q9" s="474"/>
      <c r="R9" s="474"/>
      <c r="S9" s="474"/>
      <c r="T9" s="474"/>
      <c r="U9" s="474"/>
      <c r="V9" s="474"/>
      <c r="W9" s="474"/>
      <c r="X9" s="474"/>
      <c r="Y9" s="474"/>
      <c r="Z9" s="468" t="s">
        <v>304</v>
      </c>
      <c r="AA9" s="468"/>
      <c r="AB9" s="468"/>
      <c r="AC9" s="468"/>
      <c r="AD9" s="468"/>
      <c r="AE9" s="468"/>
      <c r="AF9" s="468"/>
      <c r="AG9" s="468"/>
      <c r="AH9" s="468"/>
      <c r="AI9" s="468"/>
      <c r="AJ9" s="468"/>
      <c r="AK9" s="468"/>
      <c r="AL9" s="463" t="s">
        <v>95</v>
      </c>
    </row>
    <row r="10" spans="1:38" s="48" customFormat="1" ht="40.5" customHeight="1">
      <c r="A10" s="467"/>
      <c r="B10" s="469"/>
      <c r="C10" s="470"/>
      <c r="D10" s="472"/>
      <c r="E10" s="470"/>
      <c r="F10" s="469"/>
      <c r="G10" s="470"/>
      <c r="H10" s="470"/>
      <c r="I10" s="469"/>
      <c r="J10" s="469"/>
      <c r="K10" s="161" t="s">
        <v>335</v>
      </c>
      <c r="L10" s="161" t="s">
        <v>336</v>
      </c>
      <c r="M10" s="161" t="s">
        <v>337</v>
      </c>
      <c r="N10" s="161" t="s">
        <v>338</v>
      </c>
      <c r="O10" s="102" t="s">
        <v>339</v>
      </c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03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464"/>
    </row>
    <row r="11" spans="1:38" s="48" customFormat="1" ht="18">
      <c r="A11" s="83">
        <v>1</v>
      </c>
      <c r="B11" s="70"/>
      <c r="C11" s="72"/>
      <c r="D11" s="113"/>
      <c r="E11" s="162"/>
      <c r="F11" s="162"/>
      <c r="G11" s="70"/>
      <c r="H11" s="86"/>
      <c r="I11" s="72"/>
      <c r="J11" s="126"/>
      <c r="K11" s="122"/>
      <c r="L11" s="122"/>
      <c r="M11" s="122"/>
      <c r="N11" s="12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75" t="str">
        <f>IF(SUM(Z11:AK11)=0,"",SUM(Z11:AK11))</f>
        <v/>
      </c>
    </row>
    <row r="12" spans="1:38" s="48" customFormat="1" ht="18">
      <c r="A12" s="83">
        <v>2</v>
      </c>
      <c r="B12" s="70"/>
      <c r="C12" s="72"/>
      <c r="D12" s="113"/>
      <c r="E12" s="162"/>
      <c r="F12" s="162"/>
      <c r="G12" s="70"/>
      <c r="H12" s="86"/>
      <c r="I12" s="72"/>
      <c r="J12" s="126"/>
      <c r="K12" s="122"/>
      <c r="L12" s="122"/>
      <c r="M12" s="122"/>
      <c r="N12" s="12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75" t="str">
        <f t="shared" ref="AL12:AL75" si="0">IF(SUM(Z12:AK12)=0,"",SUM(Z12:AK12))</f>
        <v/>
      </c>
    </row>
    <row r="13" spans="1:38" s="48" customFormat="1" ht="18">
      <c r="A13" s="83">
        <v>3</v>
      </c>
      <c r="B13" s="70"/>
      <c r="C13" s="72"/>
      <c r="D13" s="113"/>
      <c r="E13" s="162"/>
      <c r="F13" s="162"/>
      <c r="G13" s="70"/>
      <c r="H13" s="86"/>
      <c r="I13" s="72"/>
      <c r="J13" s="126"/>
      <c r="K13" s="72"/>
      <c r="L13" s="72"/>
      <c r="M13" s="72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75" t="str">
        <f t="shared" si="0"/>
        <v/>
      </c>
    </row>
    <row r="14" spans="1:38" s="48" customFormat="1" ht="18">
      <c r="A14" s="83">
        <v>4</v>
      </c>
      <c r="B14" s="70"/>
      <c r="C14" s="72"/>
      <c r="D14" s="113"/>
      <c r="E14" s="162"/>
      <c r="F14" s="162"/>
      <c r="G14" s="70"/>
      <c r="H14" s="86"/>
      <c r="I14" s="72"/>
      <c r="J14" s="126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75" t="str">
        <f t="shared" si="0"/>
        <v/>
      </c>
    </row>
    <row r="15" spans="1:38" s="48" customFormat="1" ht="18">
      <c r="A15" s="83">
        <v>5</v>
      </c>
      <c r="B15" s="70"/>
      <c r="C15" s="72"/>
      <c r="D15" s="113"/>
      <c r="E15" s="162"/>
      <c r="F15" s="162"/>
      <c r="G15" s="70"/>
      <c r="H15" s="86"/>
      <c r="I15" s="97"/>
      <c r="J15" s="126"/>
      <c r="K15" s="97"/>
      <c r="L15" s="97"/>
      <c r="M15" s="97"/>
      <c r="N15" s="97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75" t="str">
        <f t="shared" si="0"/>
        <v/>
      </c>
    </row>
    <row r="16" spans="1:38" s="48" customFormat="1" ht="18">
      <c r="A16" s="83">
        <v>6</v>
      </c>
      <c r="B16" s="70"/>
      <c r="C16" s="72"/>
      <c r="D16" s="113"/>
      <c r="E16" s="162"/>
      <c r="F16" s="162"/>
      <c r="G16" s="70"/>
      <c r="H16" s="86"/>
      <c r="I16" s="97"/>
      <c r="J16" s="126"/>
      <c r="K16" s="97"/>
      <c r="L16" s="97"/>
      <c r="M16" s="97"/>
      <c r="N16" s="97"/>
      <c r="O16" s="97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75" t="str">
        <f t="shared" si="0"/>
        <v/>
      </c>
    </row>
    <row r="17" spans="1:38" s="48" customFormat="1" ht="18">
      <c r="A17" s="83">
        <v>7</v>
      </c>
      <c r="B17" s="70"/>
      <c r="C17" s="72"/>
      <c r="D17" s="113"/>
      <c r="E17" s="162"/>
      <c r="F17" s="162"/>
      <c r="G17" s="70"/>
      <c r="H17" s="86"/>
      <c r="I17" s="97"/>
      <c r="J17" s="126"/>
      <c r="K17" s="97"/>
      <c r="L17" s="97"/>
      <c r="M17" s="97"/>
      <c r="N17" s="97"/>
      <c r="O17" s="9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75" t="str">
        <f t="shared" si="0"/>
        <v/>
      </c>
    </row>
    <row r="18" spans="1:38" s="48" customFormat="1" ht="18">
      <c r="A18" s="83">
        <v>8</v>
      </c>
      <c r="B18" s="70"/>
      <c r="C18" s="72"/>
      <c r="D18" s="113"/>
      <c r="E18" s="162"/>
      <c r="F18" s="162"/>
      <c r="G18" s="70"/>
      <c r="H18" s="86"/>
      <c r="I18" s="74"/>
      <c r="J18" s="118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75" t="str">
        <f t="shared" si="0"/>
        <v/>
      </c>
    </row>
    <row r="19" spans="1:38" s="48" customFormat="1" ht="18">
      <c r="A19" s="83">
        <v>9</v>
      </c>
      <c r="B19" s="70"/>
      <c r="C19" s="72"/>
      <c r="D19" s="113"/>
      <c r="E19" s="162"/>
      <c r="F19" s="162"/>
      <c r="G19" s="70"/>
      <c r="H19" s="86"/>
      <c r="I19" s="72"/>
      <c r="J19" s="126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75" t="str">
        <f t="shared" si="0"/>
        <v/>
      </c>
    </row>
    <row r="20" spans="1:38" s="48" customFormat="1" ht="18">
      <c r="A20" s="83">
        <v>10</v>
      </c>
      <c r="B20" s="70"/>
      <c r="C20" s="72"/>
      <c r="D20" s="113"/>
      <c r="E20" s="162"/>
      <c r="F20" s="162"/>
      <c r="G20" s="70"/>
      <c r="H20" s="86"/>
      <c r="I20" s="72"/>
      <c r="J20" s="126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75" t="str">
        <f t="shared" si="0"/>
        <v/>
      </c>
    </row>
    <row r="21" spans="1:38" s="48" customFormat="1" ht="18">
      <c r="A21" s="83">
        <v>11</v>
      </c>
      <c r="B21" s="70"/>
      <c r="C21" s="72"/>
      <c r="D21" s="113"/>
      <c r="E21" s="162"/>
      <c r="F21" s="162"/>
      <c r="G21" s="70"/>
      <c r="H21" s="86"/>
      <c r="I21" s="72"/>
      <c r="J21" s="126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75" t="str">
        <f t="shared" si="0"/>
        <v/>
      </c>
    </row>
    <row r="22" spans="1:38" s="48" customFormat="1" ht="18">
      <c r="A22" s="83">
        <v>12</v>
      </c>
      <c r="B22" s="70"/>
      <c r="C22" s="72"/>
      <c r="D22" s="113"/>
      <c r="E22" s="162"/>
      <c r="F22" s="162"/>
      <c r="G22" s="70"/>
      <c r="H22" s="86"/>
      <c r="I22" s="72"/>
      <c r="J22" s="118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75" t="str">
        <f t="shared" si="0"/>
        <v/>
      </c>
    </row>
    <row r="23" spans="1:38" s="48" customFormat="1" ht="18">
      <c r="A23" s="83">
        <v>13</v>
      </c>
      <c r="B23" s="70"/>
      <c r="C23" s="72"/>
      <c r="D23" s="113"/>
      <c r="E23" s="162"/>
      <c r="F23" s="162"/>
      <c r="G23" s="70"/>
      <c r="H23" s="86"/>
      <c r="I23" s="109"/>
      <c r="J23" s="126"/>
      <c r="K23" s="97"/>
      <c r="L23" s="97"/>
      <c r="M23" s="97"/>
      <c r="N23" s="97"/>
      <c r="O23" s="97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75" t="str">
        <f t="shared" si="0"/>
        <v/>
      </c>
    </row>
    <row r="24" spans="1:38" s="48" customFormat="1" ht="18">
      <c r="A24" s="83">
        <v>14</v>
      </c>
      <c r="B24" s="70"/>
      <c r="C24" s="72"/>
      <c r="D24" s="113"/>
      <c r="E24" s="162"/>
      <c r="F24" s="162"/>
      <c r="G24" s="70"/>
      <c r="H24" s="86"/>
      <c r="I24" s="72"/>
      <c r="J24" s="127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75" t="str">
        <f t="shared" si="0"/>
        <v/>
      </c>
    </row>
    <row r="25" spans="1:38" s="48" customFormat="1" ht="18">
      <c r="A25" s="83">
        <v>15</v>
      </c>
      <c r="B25" s="70"/>
      <c r="C25" s="72"/>
      <c r="D25" s="113"/>
      <c r="E25" s="162"/>
      <c r="F25" s="162"/>
      <c r="G25" s="70"/>
      <c r="H25" s="86"/>
      <c r="I25" s="72"/>
      <c r="J25" s="118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75" t="str">
        <f t="shared" si="0"/>
        <v/>
      </c>
    </row>
    <row r="26" spans="1:38" s="48" customFormat="1" ht="18">
      <c r="A26" s="83">
        <v>16</v>
      </c>
      <c r="B26" s="70"/>
      <c r="C26" s="72"/>
      <c r="D26" s="113"/>
      <c r="E26" s="162"/>
      <c r="F26" s="162"/>
      <c r="G26" s="70"/>
      <c r="H26" s="86"/>
      <c r="I26" s="72"/>
      <c r="J26" s="126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75" t="str">
        <f t="shared" si="0"/>
        <v/>
      </c>
    </row>
    <row r="27" spans="1:38" s="48" customFormat="1" ht="18">
      <c r="A27" s="83">
        <v>17</v>
      </c>
      <c r="B27" s="70"/>
      <c r="C27" s="72"/>
      <c r="D27" s="113"/>
      <c r="E27" s="162"/>
      <c r="F27" s="162"/>
      <c r="G27" s="70"/>
      <c r="H27" s="86"/>
      <c r="I27" s="72"/>
      <c r="J27" s="126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75" t="str">
        <f t="shared" si="0"/>
        <v/>
      </c>
    </row>
    <row r="28" spans="1:38" s="48" customFormat="1" ht="18">
      <c r="A28" s="83">
        <v>18</v>
      </c>
      <c r="B28" s="70"/>
      <c r="C28" s="72"/>
      <c r="D28" s="113"/>
      <c r="E28" s="162"/>
      <c r="F28" s="162"/>
      <c r="G28" s="70"/>
      <c r="H28" s="86"/>
      <c r="I28" s="72"/>
      <c r="J28" s="118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75" t="str">
        <f t="shared" si="0"/>
        <v/>
      </c>
    </row>
    <row r="29" spans="1:38" s="48" customFormat="1" ht="18">
      <c r="A29" s="83">
        <v>19</v>
      </c>
      <c r="B29" s="70"/>
      <c r="C29" s="72"/>
      <c r="D29" s="113"/>
      <c r="E29" s="162"/>
      <c r="F29" s="162"/>
      <c r="G29" s="70"/>
      <c r="H29" s="86"/>
      <c r="I29" s="87"/>
      <c r="J29" s="120"/>
      <c r="K29" s="87"/>
      <c r="L29" s="84"/>
      <c r="M29" s="84"/>
      <c r="N29" s="84"/>
      <c r="O29" s="84"/>
      <c r="P29" s="51"/>
      <c r="Q29" s="51"/>
      <c r="R29" s="88"/>
      <c r="S29" s="51"/>
      <c r="T29" s="51"/>
      <c r="U29" s="51"/>
      <c r="V29" s="51"/>
      <c r="W29" s="51"/>
      <c r="X29" s="51"/>
      <c r="Y29" s="51"/>
      <c r="Z29" s="85"/>
      <c r="AA29" s="85"/>
      <c r="AB29" s="85"/>
      <c r="AC29" s="85"/>
      <c r="AD29" s="85"/>
      <c r="AE29" s="85"/>
      <c r="AF29" s="85"/>
      <c r="AG29" s="85"/>
      <c r="AH29" s="162"/>
      <c r="AI29" s="162"/>
      <c r="AJ29" s="162"/>
      <c r="AK29" s="162"/>
      <c r="AL29" s="75" t="str">
        <f t="shared" si="0"/>
        <v/>
      </c>
    </row>
    <row r="30" spans="1:38" s="48" customFormat="1" ht="18">
      <c r="A30" s="83">
        <v>20</v>
      </c>
      <c r="B30" s="70"/>
      <c r="C30" s="72"/>
      <c r="D30" s="113"/>
      <c r="E30" s="162"/>
      <c r="F30" s="162"/>
      <c r="G30" s="70"/>
      <c r="H30" s="86"/>
      <c r="I30" s="72"/>
      <c r="J30" s="118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75" t="str">
        <f t="shared" si="0"/>
        <v/>
      </c>
    </row>
    <row r="31" spans="1:38" s="48" customFormat="1" ht="18">
      <c r="A31" s="83">
        <v>21</v>
      </c>
      <c r="B31" s="70"/>
      <c r="C31" s="72"/>
      <c r="D31" s="113"/>
      <c r="E31" s="162"/>
      <c r="F31" s="162"/>
      <c r="G31" s="70"/>
      <c r="H31" s="86"/>
      <c r="I31" s="72"/>
      <c r="J31" s="118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75" t="str">
        <f t="shared" si="0"/>
        <v/>
      </c>
    </row>
    <row r="32" spans="1:38" s="48" customFormat="1" ht="18">
      <c r="A32" s="83">
        <v>22</v>
      </c>
      <c r="B32" s="70"/>
      <c r="C32" s="72"/>
      <c r="D32" s="113"/>
      <c r="E32" s="162"/>
      <c r="F32" s="162"/>
      <c r="G32" s="70"/>
      <c r="H32" s="86"/>
      <c r="I32" s="72"/>
      <c r="J32" s="126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75" t="str">
        <f t="shared" si="0"/>
        <v/>
      </c>
    </row>
    <row r="33" spans="1:38" s="48" customFormat="1" ht="18">
      <c r="A33" s="83">
        <v>23</v>
      </c>
      <c r="B33" s="70"/>
      <c r="C33" s="72"/>
      <c r="D33" s="113"/>
      <c r="E33" s="162"/>
      <c r="F33" s="162"/>
      <c r="G33" s="70"/>
      <c r="H33" s="86"/>
      <c r="I33" s="72"/>
      <c r="J33" s="126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75" t="str">
        <f t="shared" si="0"/>
        <v/>
      </c>
    </row>
    <row r="34" spans="1:38" s="48" customFormat="1" ht="18">
      <c r="A34" s="83">
        <v>24</v>
      </c>
      <c r="B34" s="70"/>
      <c r="C34" s="72"/>
      <c r="D34" s="113"/>
      <c r="E34" s="162"/>
      <c r="F34" s="162"/>
      <c r="G34" s="70"/>
      <c r="H34" s="86"/>
      <c r="I34" s="72"/>
      <c r="J34" s="128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75" t="str">
        <f t="shared" si="0"/>
        <v/>
      </c>
    </row>
    <row r="35" spans="1:38" s="48" customFormat="1" ht="18">
      <c r="A35" s="83">
        <v>25</v>
      </c>
      <c r="B35" s="70"/>
      <c r="C35" s="72"/>
      <c r="D35" s="125"/>
      <c r="E35" s="162"/>
      <c r="F35" s="162"/>
      <c r="G35" s="70"/>
      <c r="H35" s="86"/>
      <c r="I35" s="122"/>
      <c r="J35" s="126"/>
      <c r="K35" s="122"/>
      <c r="L35" s="122"/>
      <c r="M35" s="122"/>
      <c r="N35" s="122"/>
      <c r="O35" s="12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75" t="str">
        <f t="shared" si="0"/>
        <v/>
      </c>
    </row>
    <row r="36" spans="1:38" s="48" customFormat="1" ht="18">
      <c r="A36" s="83">
        <v>26</v>
      </c>
      <c r="B36" s="70"/>
      <c r="C36" s="72"/>
      <c r="D36" s="113"/>
      <c r="E36" s="162"/>
      <c r="F36" s="162"/>
      <c r="G36" s="70"/>
      <c r="H36" s="86"/>
      <c r="I36" s="72"/>
      <c r="J36" s="126"/>
      <c r="K36" s="122"/>
      <c r="L36" s="122"/>
      <c r="M36" s="122"/>
      <c r="N36" s="12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75" t="str">
        <f t="shared" si="0"/>
        <v/>
      </c>
    </row>
    <row r="37" spans="1:38" s="48" customFormat="1" ht="18">
      <c r="A37" s="83">
        <v>27</v>
      </c>
      <c r="B37" s="70"/>
      <c r="C37" s="72"/>
      <c r="D37" s="113"/>
      <c r="E37" s="162"/>
      <c r="F37" s="162"/>
      <c r="G37" s="70"/>
      <c r="H37" s="86"/>
      <c r="I37" s="72"/>
      <c r="J37" s="126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23"/>
      <c r="AA37" s="123"/>
      <c r="AB37" s="123"/>
      <c r="AC37" s="123"/>
      <c r="AD37" s="123"/>
      <c r="AE37" s="123"/>
      <c r="AF37" s="123"/>
      <c r="AG37" s="123"/>
      <c r="AH37" s="162"/>
      <c r="AI37" s="162"/>
      <c r="AJ37" s="162"/>
      <c r="AK37" s="162"/>
      <c r="AL37" s="75" t="str">
        <f t="shared" si="0"/>
        <v/>
      </c>
    </row>
    <row r="38" spans="1:38" s="48" customFormat="1" ht="18">
      <c r="A38" s="83">
        <v>28</v>
      </c>
      <c r="B38" s="70"/>
      <c r="C38" s="72"/>
      <c r="D38" s="113"/>
      <c r="E38" s="162"/>
      <c r="F38" s="162"/>
      <c r="G38" s="70"/>
      <c r="H38" s="86"/>
      <c r="I38" s="84"/>
      <c r="J38" s="126"/>
      <c r="K38" s="84"/>
      <c r="L38" s="84"/>
      <c r="M38" s="84"/>
      <c r="N38" s="84"/>
      <c r="O38" s="8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75" t="str">
        <f t="shared" si="0"/>
        <v/>
      </c>
    </row>
    <row r="39" spans="1:38" s="48" customFormat="1" ht="18">
      <c r="A39" s="83">
        <v>29</v>
      </c>
      <c r="B39" s="70"/>
      <c r="C39" s="72"/>
      <c r="D39" s="113"/>
      <c r="E39" s="162"/>
      <c r="F39" s="162"/>
      <c r="G39" s="70"/>
      <c r="H39" s="86"/>
      <c r="I39" s="72"/>
      <c r="J39" s="126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75" t="str">
        <f t="shared" si="0"/>
        <v/>
      </c>
    </row>
    <row r="40" spans="1:38" s="48" customFormat="1" ht="18">
      <c r="A40" s="83">
        <v>30</v>
      </c>
      <c r="B40" s="70"/>
      <c r="C40" s="72"/>
      <c r="D40" s="113"/>
      <c r="E40" s="162"/>
      <c r="F40" s="162"/>
      <c r="G40" s="70"/>
      <c r="H40" s="86"/>
      <c r="I40" s="72"/>
      <c r="J40" s="126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75" t="str">
        <f t="shared" si="0"/>
        <v/>
      </c>
    </row>
    <row r="41" spans="1:38" s="48" customFormat="1" ht="18">
      <c r="A41" s="83">
        <v>31</v>
      </c>
      <c r="B41" s="70"/>
      <c r="C41" s="72"/>
      <c r="D41" s="113"/>
      <c r="E41" s="162"/>
      <c r="F41" s="162"/>
      <c r="G41" s="70"/>
      <c r="H41" s="86"/>
      <c r="I41" s="72"/>
      <c r="J41" s="126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75" t="str">
        <f t="shared" si="0"/>
        <v/>
      </c>
    </row>
    <row r="42" spans="1:38" s="48" customFormat="1" ht="18">
      <c r="A42" s="83">
        <v>32</v>
      </c>
      <c r="B42" s="70"/>
      <c r="C42" s="72"/>
      <c r="D42" s="113"/>
      <c r="E42" s="162"/>
      <c r="F42" s="162"/>
      <c r="G42" s="70"/>
      <c r="H42" s="86"/>
      <c r="I42" s="72"/>
      <c r="J42" s="126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75" t="str">
        <f t="shared" si="0"/>
        <v/>
      </c>
    </row>
    <row r="43" spans="1:38" s="48" customFormat="1" ht="18">
      <c r="A43" s="83">
        <v>33</v>
      </c>
      <c r="B43" s="70"/>
      <c r="C43" s="72"/>
      <c r="D43" s="113"/>
      <c r="E43" s="162"/>
      <c r="F43" s="162"/>
      <c r="G43" s="70"/>
      <c r="H43" s="86"/>
      <c r="I43" s="72"/>
      <c r="J43" s="126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75" t="str">
        <f t="shared" si="0"/>
        <v/>
      </c>
    </row>
    <row r="44" spans="1:38" s="48" customFormat="1" ht="18">
      <c r="A44" s="83">
        <v>34</v>
      </c>
      <c r="B44" s="70"/>
      <c r="C44" s="72"/>
      <c r="D44" s="113"/>
      <c r="E44" s="162"/>
      <c r="F44" s="162"/>
      <c r="G44" s="70"/>
      <c r="H44" s="86"/>
      <c r="I44" s="72"/>
      <c r="J44" s="129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75" t="str">
        <f t="shared" si="0"/>
        <v/>
      </c>
    </row>
    <row r="45" spans="1:38" s="48" customFormat="1" ht="18">
      <c r="A45" s="83">
        <v>35</v>
      </c>
      <c r="B45" s="70"/>
      <c r="C45" s="72"/>
      <c r="D45" s="113"/>
      <c r="E45" s="162"/>
      <c r="F45" s="162"/>
      <c r="G45" s="70"/>
      <c r="H45" s="86"/>
      <c r="I45" s="72"/>
      <c r="J45" s="129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75" t="str">
        <f t="shared" si="0"/>
        <v/>
      </c>
    </row>
    <row r="46" spans="1:38" s="48" customFormat="1" ht="18">
      <c r="A46" s="83">
        <v>36</v>
      </c>
      <c r="B46" s="70"/>
      <c r="C46" s="72"/>
      <c r="D46" s="113"/>
      <c r="E46" s="162"/>
      <c r="F46" s="162"/>
      <c r="G46" s="70"/>
      <c r="H46" s="86"/>
      <c r="I46" s="72"/>
      <c r="J46" s="126"/>
      <c r="K46" s="51"/>
      <c r="L46" s="51"/>
      <c r="M46" s="51"/>
      <c r="N46" s="51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75" t="str">
        <f t="shared" si="0"/>
        <v/>
      </c>
    </row>
    <row r="47" spans="1:38" s="48" customFormat="1" ht="18">
      <c r="A47" s="83">
        <v>37</v>
      </c>
      <c r="B47" s="70"/>
      <c r="C47" s="72"/>
      <c r="D47" s="113"/>
      <c r="E47" s="162"/>
      <c r="F47" s="162"/>
      <c r="G47" s="70"/>
      <c r="H47" s="86"/>
      <c r="I47" s="72"/>
      <c r="J47" s="126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75" t="str">
        <f t="shared" si="0"/>
        <v/>
      </c>
    </row>
    <row r="48" spans="1:38" s="48" customFormat="1" ht="18">
      <c r="A48" s="83">
        <v>38</v>
      </c>
      <c r="B48" s="70"/>
      <c r="C48" s="72"/>
      <c r="D48" s="113"/>
      <c r="E48" s="162"/>
      <c r="F48" s="162"/>
      <c r="G48" s="70"/>
      <c r="H48" s="86"/>
      <c r="I48" s="72"/>
      <c r="J48" s="118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75" t="str">
        <f t="shared" si="0"/>
        <v/>
      </c>
    </row>
    <row r="49" spans="1:38" s="48" customFormat="1" ht="18">
      <c r="A49" s="83">
        <v>39</v>
      </c>
      <c r="B49" s="70"/>
      <c r="C49" s="72"/>
      <c r="D49" s="113"/>
      <c r="E49" s="162"/>
      <c r="F49" s="162"/>
      <c r="G49" s="70"/>
      <c r="H49" s="86"/>
      <c r="I49" s="72"/>
      <c r="J49" s="118"/>
      <c r="K49" s="124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75" t="str">
        <f t="shared" si="0"/>
        <v/>
      </c>
    </row>
    <row r="50" spans="1:38" s="48" customFormat="1" ht="18">
      <c r="A50" s="83">
        <v>40</v>
      </c>
      <c r="B50" s="70"/>
      <c r="C50" s="72"/>
      <c r="D50" s="113"/>
      <c r="E50" s="162"/>
      <c r="F50" s="162"/>
      <c r="G50" s="70"/>
      <c r="H50" s="86"/>
      <c r="I50" s="72"/>
      <c r="J50" s="118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75" t="str">
        <f t="shared" si="0"/>
        <v/>
      </c>
    </row>
    <row r="51" spans="1:38" s="48" customFormat="1" ht="18">
      <c r="A51" s="83">
        <v>41</v>
      </c>
      <c r="B51" s="70"/>
      <c r="C51" s="72"/>
      <c r="D51" s="113"/>
      <c r="E51" s="162"/>
      <c r="F51" s="162"/>
      <c r="G51" s="70"/>
      <c r="H51" s="86"/>
      <c r="I51" s="72"/>
      <c r="J51" s="127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75" t="str">
        <f t="shared" si="0"/>
        <v/>
      </c>
    </row>
    <row r="52" spans="1:38" s="48" customFormat="1" ht="18">
      <c r="A52" s="83">
        <v>42</v>
      </c>
      <c r="B52" s="70"/>
      <c r="C52" s="72"/>
      <c r="D52" s="113"/>
      <c r="E52" s="162"/>
      <c r="F52" s="162"/>
      <c r="G52" s="70"/>
      <c r="H52" s="86"/>
      <c r="I52" s="72"/>
      <c r="J52" s="127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75" t="str">
        <f t="shared" si="0"/>
        <v/>
      </c>
    </row>
    <row r="53" spans="1:38" s="48" customFormat="1" ht="18">
      <c r="A53" s="83">
        <v>43</v>
      </c>
      <c r="B53" s="70"/>
      <c r="C53" s="72"/>
      <c r="D53" s="113"/>
      <c r="E53" s="162"/>
      <c r="F53" s="162"/>
      <c r="G53" s="70"/>
      <c r="H53" s="86"/>
      <c r="I53" s="72"/>
      <c r="J53" s="127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75" t="str">
        <f t="shared" si="0"/>
        <v/>
      </c>
    </row>
    <row r="54" spans="1:38" s="48" customFormat="1" ht="18">
      <c r="A54" s="83">
        <v>44</v>
      </c>
      <c r="B54" s="70"/>
      <c r="C54" s="72"/>
      <c r="D54" s="113"/>
      <c r="E54" s="162"/>
      <c r="F54" s="162"/>
      <c r="G54" s="70"/>
      <c r="H54" s="86"/>
      <c r="I54" s="72"/>
      <c r="J54" s="127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75" t="str">
        <f t="shared" si="0"/>
        <v/>
      </c>
    </row>
    <row r="55" spans="1:38" s="48" customFormat="1" ht="18">
      <c r="A55" s="83">
        <v>45</v>
      </c>
      <c r="B55" s="70"/>
      <c r="C55" s="72"/>
      <c r="D55" s="113"/>
      <c r="E55" s="162"/>
      <c r="F55" s="162"/>
      <c r="G55" s="70"/>
      <c r="H55" s="86"/>
      <c r="I55" s="72"/>
      <c r="J55" s="118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75" t="str">
        <f t="shared" si="0"/>
        <v/>
      </c>
    </row>
    <row r="56" spans="1:38" s="48" customFormat="1" ht="18">
      <c r="A56" s="83">
        <v>46</v>
      </c>
      <c r="B56" s="70"/>
      <c r="C56" s="72"/>
      <c r="D56" s="113"/>
      <c r="E56" s="162"/>
      <c r="F56" s="162"/>
      <c r="G56" s="70"/>
      <c r="H56" s="86"/>
      <c r="I56" s="72"/>
      <c r="J56" s="127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75" t="str">
        <f t="shared" si="0"/>
        <v/>
      </c>
    </row>
    <row r="57" spans="1:38" s="48" customFormat="1" ht="18">
      <c r="A57" s="83">
        <v>47</v>
      </c>
      <c r="B57" s="70"/>
      <c r="C57" s="72"/>
      <c r="D57" s="113"/>
      <c r="E57" s="162"/>
      <c r="F57" s="162"/>
      <c r="G57" s="70"/>
      <c r="H57" s="86"/>
      <c r="I57" s="72"/>
      <c r="J57" s="118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75" t="str">
        <f t="shared" si="0"/>
        <v/>
      </c>
    </row>
    <row r="58" spans="1:38" s="48" customFormat="1" ht="18">
      <c r="A58" s="83">
        <v>48</v>
      </c>
      <c r="B58" s="70"/>
      <c r="C58" s="72"/>
      <c r="D58" s="113"/>
      <c r="E58" s="162"/>
      <c r="F58" s="162"/>
      <c r="G58" s="70"/>
      <c r="H58" s="86"/>
      <c r="I58" s="72"/>
      <c r="J58" s="118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75" t="str">
        <f t="shared" si="0"/>
        <v/>
      </c>
    </row>
    <row r="59" spans="1:38" s="48" customFormat="1" ht="18">
      <c r="A59" s="83">
        <v>49</v>
      </c>
      <c r="B59" s="70"/>
      <c r="C59" s="72"/>
      <c r="D59" s="113"/>
      <c r="E59" s="162"/>
      <c r="F59" s="162"/>
      <c r="G59" s="70"/>
      <c r="H59" s="86"/>
      <c r="I59" s="72"/>
      <c r="J59" s="118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75" t="str">
        <f t="shared" si="0"/>
        <v/>
      </c>
    </row>
    <row r="60" spans="1:38" s="48" customFormat="1" ht="18">
      <c r="A60" s="83">
        <v>50</v>
      </c>
      <c r="B60" s="70"/>
      <c r="C60" s="72"/>
      <c r="D60" s="113"/>
      <c r="E60" s="162"/>
      <c r="F60" s="162"/>
      <c r="G60" s="70"/>
      <c r="H60" s="86"/>
      <c r="I60" s="72"/>
      <c r="J60" s="118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75" t="str">
        <f t="shared" si="0"/>
        <v/>
      </c>
    </row>
    <row r="61" spans="1:38" s="48" customFormat="1" ht="18">
      <c r="A61" s="83">
        <v>51</v>
      </c>
      <c r="B61" s="70"/>
      <c r="C61" s="72"/>
      <c r="D61" s="113"/>
      <c r="E61" s="162"/>
      <c r="F61" s="162"/>
      <c r="G61" s="70"/>
      <c r="H61" s="86"/>
      <c r="I61" s="72"/>
      <c r="J61" s="118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75" t="str">
        <f t="shared" si="0"/>
        <v/>
      </c>
    </row>
    <row r="62" spans="1:38" s="48" customFormat="1" ht="18">
      <c r="A62" s="83">
        <v>52</v>
      </c>
      <c r="B62" s="70"/>
      <c r="C62" s="72"/>
      <c r="D62" s="113"/>
      <c r="E62" s="162"/>
      <c r="F62" s="162"/>
      <c r="G62" s="70"/>
      <c r="H62" s="86"/>
      <c r="I62" s="72"/>
      <c r="J62" s="118"/>
      <c r="K62" s="72"/>
      <c r="L62" s="72"/>
      <c r="M62" s="72"/>
      <c r="N62" s="72"/>
      <c r="O62" s="72"/>
      <c r="P62" s="133"/>
      <c r="Q62" s="51"/>
      <c r="R62" s="51"/>
      <c r="S62" s="51"/>
      <c r="T62" s="51"/>
      <c r="U62" s="51"/>
      <c r="V62" s="51"/>
      <c r="W62" s="51"/>
      <c r="X62" s="51"/>
      <c r="Y62" s="51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75" t="str">
        <f t="shared" si="0"/>
        <v/>
      </c>
    </row>
    <row r="63" spans="1:38" s="48" customFormat="1" ht="18">
      <c r="A63" s="83">
        <v>53</v>
      </c>
      <c r="B63" s="70"/>
      <c r="C63" s="72"/>
      <c r="D63" s="113"/>
      <c r="E63" s="162"/>
      <c r="F63" s="162"/>
      <c r="G63" s="70"/>
      <c r="H63" s="86"/>
      <c r="I63" s="72"/>
      <c r="J63" s="118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75" t="str">
        <f t="shared" si="0"/>
        <v/>
      </c>
    </row>
    <row r="64" spans="1:38" s="48" customFormat="1" ht="18">
      <c r="A64" s="83">
        <v>54</v>
      </c>
      <c r="B64" s="70"/>
      <c r="C64" s="72"/>
      <c r="D64" s="113"/>
      <c r="E64" s="162"/>
      <c r="F64" s="162"/>
      <c r="G64" s="70"/>
      <c r="H64" s="86"/>
      <c r="I64" s="72"/>
      <c r="J64" s="118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75" t="str">
        <f t="shared" si="0"/>
        <v/>
      </c>
    </row>
    <row r="65" spans="1:38" s="48" customFormat="1" ht="18">
      <c r="A65" s="83">
        <v>55</v>
      </c>
      <c r="B65" s="70"/>
      <c r="C65" s="72"/>
      <c r="D65" s="113"/>
      <c r="E65" s="162"/>
      <c r="F65" s="162"/>
      <c r="G65" s="70"/>
      <c r="H65" s="86"/>
      <c r="I65" s="72"/>
      <c r="J65" s="118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75" t="str">
        <f t="shared" si="0"/>
        <v/>
      </c>
    </row>
    <row r="66" spans="1:38" s="48" customFormat="1" ht="18">
      <c r="A66" s="83">
        <v>56</v>
      </c>
      <c r="B66" s="70"/>
      <c r="C66" s="72"/>
      <c r="D66" s="113"/>
      <c r="E66" s="162"/>
      <c r="F66" s="162"/>
      <c r="G66" s="70"/>
      <c r="H66" s="86"/>
      <c r="I66" s="72"/>
      <c r="J66" s="118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75" t="str">
        <f t="shared" si="0"/>
        <v/>
      </c>
    </row>
    <row r="67" spans="1:38" s="48" customFormat="1" ht="18">
      <c r="A67" s="83">
        <v>57</v>
      </c>
      <c r="B67" s="70"/>
      <c r="C67" s="72"/>
      <c r="D67" s="113"/>
      <c r="E67" s="162"/>
      <c r="F67" s="162"/>
      <c r="G67" s="70"/>
      <c r="H67" s="86"/>
      <c r="I67" s="72"/>
      <c r="J67" s="129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75" t="str">
        <f t="shared" si="0"/>
        <v/>
      </c>
    </row>
    <row r="68" spans="1:38" s="48" customFormat="1" ht="18">
      <c r="A68" s="83">
        <v>58</v>
      </c>
      <c r="B68" s="70"/>
      <c r="C68" s="72"/>
      <c r="D68" s="113"/>
      <c r="E68" s="162"/>
      <c r="F68" s="162"/>
      <c r="G68" s="70"/>
      <c r="H68" s="86"/>
      <c r="I68" s="72"/>
      <c r="J68" s="116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75" t="str">
        <f t="shared" si="0"/>
        <v/>
      </c>
    </row>
    <row r="69" spans="1:38" s="48" customFormat="1" ht="18">
      <c r="A69" s="83">
        <v>59</v>
      </c>
      <c r="B69" s="70"/>
      <c r="C69" s="72"/>
      <c r="D69" s="113"/>
      <c r="E69" s="162"/>
      <c r="F69" s="162"/>
      <c r="G69" s="70"/>
      <c r="H69" s="86"/>
      <c r="I69" s="72"/>
      <c r="J69" s="113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75" t="str">
        <f t="shared" si="0"/>
        <v/>
      </c>
    </row>
    <row r="70" spans="1:38" s="48" customFormat="1" ht="18">
      <c r="A70" s="83">
        <v>60</v>
      </c>
      <c r="B70" s="70"/>
      <c r="C70" s="72"/>
      <c r="D70" s="113"/>
      <c r="E70" s="162"/>
      <c r="F70" s="162"/>
      <c r="G70" s="70"/>
      <c r="H70" s="86"/>
      <c r="I70" s="97"/>
      <c r="J70" s="113"/>
      <c r="K70" s="72"/>
      <c r="L70" s="97"/>
      <c r="M70" s="97"/>
      <c r="N70" s="97"/>
      <c r="O70" s="72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75" t="str">
        <f t="shared" si="0"/>
        <v/>
      </c>
    </row>
    <row r="71" spans="1:38" s="48" customFormat="1" ht="18">
      <c r="A71" s="83">
        <v>61</v>
      </c>
      <c r="B71" s="70"/>
      <c r="C71" s="72"/>
      <c r="D71" s="113"/>
      <c r="E71" s="162"/>
      <c r="F71" s="162"/>
      <c r="G71" s="70"/>
      <c r="H71" s="86"/>
      <c r="I71" s="97"/>
      <c r="J71" s="113"/>
      <c r="K71" s="97"/>
      <c r="L71" s="97"/>
      <c r="M71" s="97"/>
      <c r="N71" s="72"/>
      <c r="O71" s="72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75" t="str">
        <f t="shared" si="0"/>
        <v/>
      </c>
    </row>
    <row r="72" spans="1:38" s="48" customFormat="1" ht="18">
      <c r="A72" s="83">
        <v>62</v>
      </c>
      <c r="B72" s="70"/>
      <c r="C72" s="72"/>
      <c r="D72" s="113"/>
      <c r="E72" s="162"/>
      <c r="F72" s="162"/>
      <c r="G72" s="70"/>
      <c r="H72" s="86"/>
      <c r="I72" s="72"/>
      <c r="J72" s="113"/>
      <c r="K72" s="72"/>
      <c r="L72" s="72"/>
      <c r="M72" s="72"/>
      <c r="N72" s="72"/>
      <c r="O72" s="72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75" t="str">
        <f t="shared" si="0"/>
        <v/>
      </c>
    </row>
    <row r="73" spans="1:38" s="48" customFormat="1" ht="18">
      <c r="A73" s="83">
        <v>63</v>
      </c>
      <c r="B73" s="70"/>
      <c r="C73" s="72"/>
      <c r="D73" s="113"/>
      <c r="E73" s="162"/>
      <c r="F73" s="162"/>
      <c r="G73" s="70"/>
      <c r="H73" s="86"/>
      <c r="I73" s="72"/>
      <c r="J73" s="113"/>
      <c r="K73" s="51"/>
      <c r="L73" s="72"/>
      <c r="M73" s="72"/>
      <c r="N73" s="72"/>
      <c r="O73" s="7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75" t="str">
        <f t="shared" si="0"/>
        <v/>
      </c>
    </row>
    <row r="74" spans="1:38" s="48" customFormat="1" ht="18">
      <c r="A74" s="83">
        <v>64</v>
      </c>
      <c r="B74" s="70"/>
      <c r="C74" s="72"/>
      <c r="D74" s="113"/>
      <c r="E74" s="162"/>
      <c r="F74" s="162"/>
      <c r="G74" s="70"/>
      <c r="H74" s="86"/>
      <c r="I74" s="72"/>
      <c r="J74" s="126"/>
      <c r="K74" s="51"/>
      <c r="L74" s="72"/>
      <c r="M74" s="72"/>
      <c r="N74" s="72"/>
      <c r="O74" s="72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75" t="str">
        <f t="shared" si="0"/>
        <v/>
      </c>
    </row>
    <row r="75" spans="1:38" s="48" customFormat="1" ht="18">
      <c r="A75" s="83">
        <v>65</v>
      </c>
      <c r="B75" s="70"/>
      <c r="C75" s="72"/>
      <c r="D75" s="113"/>
      <c r="E75" s="162"/>
      <c r="F75" s="162"/>
      <c r="G75" s="70"/>
      <c r="H75" s="86"/>
      <c r="I75" s="72"/>
      <c r="J75" s="126"/>
      <c r="K75" s="72"/>
      <c r="L75" s="72"/>
      <c r="M75" s="72"/>
      <c r="N75" s="72"/>
      <c r="O75" s="72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75" t="str">
        <f t="shared" si="0"/>
        <v/>
      </c>
    </row>
    <row r="76" spans="1:38" s="48" customFormat="1" ht="18">
      <c r="A76" s="83">
        <v>66</v>
      </c>
      <c r="B76" s="70"/>
      <c r="C76" s="72"/>
      <c r="D76" s="113"/>
      <c r="E76" s="162"/>
      <c r="F76" s="162"/>
      <c r="G76" s="70"/>
      <c r="H76" s="86"/>
      <c r="I76" s="72"/>
      <c r="J76" s="126"/>
      <c r="K76" s="72"/>
      <c r="L76" s="72"/>
      <c r="M76" s="72"/>
      <c r="N76" s="72"/>
      <c r="O76" s="72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75" t="str">
        <f t="shared" ref="AL76:AL130" si="1">IF(SUM(Z76:AK76)=0,"",SUM(Z76:AK76))</f>
        <v/>
      </c>
    </row>
    <row r="77" spans="1:38" s="48" customFormat="1" ht="18">
      <c r="A77" s="83">
        <v>67</v>
      </c>
      <c r="B77" s="70"/>
      <c r="C77" s="72"/>
      <c r="D77" s="113"/>
      <c r="E77" s="162"/>
      <c r="F77" s="162"/>
      <c r="G77" s="70"/>
      <c r="H77" s="86"/>
      <c r="I77" s="72"/>
      <c r="J77" s="126"/>
      <c r="K77" s="51"/>
      <c r="L77" s="72"/>
      <c r="M77" s="72"/>
      <c r="N77" s="72"/>
      <c r="O77" s="72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75" t="str">
        <f t="shared" si="1"/>
        <v/>
      </c>
    </row>
    <row r="78" spans="1:38" s="48" customFormat="1" ht="18">
      <c r="A78" s="69">
        <v>68</v>
      </c>
      <c r="B78" s="70"/>
      <c r="C78" s="72"/>
      <c r="D78" s="113"/>
      <c r="E78" s="162"/>
      <c r="F78" s="162"/>
      <c r="G78" s="70"/>
      <c r="H78" s="86"/>
      <c r="I78" s="72"/>
      <c r="J78" s="118"/>
      <c r="K78" s="72"/>
      <c r="L78" s="72"/>
      <c r="M78" s="72"/>
      <c r="N78" s="72"/>
      <c r="O78" s="72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75" t="str">
        <f t="shared" si="1"/>
        <v/>
      </c>
    </row>
    <row r="79" spans="1:38" s="48" customFormat="1" ht="18">
      <c r="A79" s="69">
        <v>69</v>
      </c>
      <c r="B79" s="70"/>
      <c r="C79" s="72"/>
      <c r="D79" s="113"/>
      <c r="E79" s="162"/>
      <c r="F79" s="162"/>
      <c r="G79" s="70"/>
      <c r="H79" s="86"/>
      <c r="I79" s="72"/>
      <c r="J79" s="118"/>
      <c r="K79" s="72"/>
      <c r="L79" s="72"/>
      <c r="M79" s="72"/>
      <c r="N79" s="72"/>
      <c r="O79" s="72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75" t="str">
        <f t="shared" si="1"/>
        <v/>
      </c>
    </row>
    <row r="80" spans="1:38" s="48" customFormat="1" ht="18">
      <c r="A80" s="69">
        <v>70</v>
      </c>
      <c r="B80" s="70"/>
      <c r="C80" s="72"/>
      <c r="D80" s="113"/>
      <c r="E80" s="162"/>
      <c r="F80" s="162"/>
      <c r="G80" s="70"/>
      <c r="H80" s="86"/>
      <c r="I80" s="72"/>
      <c r="J80" s="118"/>
      <c r="K80" s="72"/>
      <c r="L80" s="72"/>
      <c r="M80" s="72"/>
      <c r="N80" s="72"/>
      <c r="O80" s="72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75" t="str">
        <f t="shared" si="1"/>
        <v/>
      </c>
    </row>
    <row r="81" spans="1:38" s="48" customFormat="1" ht="18">
      <c r="A81" s="69">
        <v>71</v>
      </c>
      <c r="B81" s="70"/>
      <c r="C81" s="72"/>
      <c r="D81" s="113"/>
      <c r="E81" s="162"/>
      <c r="F81" s="162"/>
      <c r="G81" s="70"/>
      <c r="H81" s="86"/>
      <c r="I81" s="72"/>
      <c r="J81" s="118"/>
      <c r="K81" s="72"/>
      <c r="L81" s="72"/>
      <c r="M81" s="72"/>
      <c r="N81" s="72"/>
      <c r="O81" s="72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75" t="str">
        <f t="shared" si="1"/>
        <v/>
      </c>
    </row>
    <row r="82" spans="1:38" s="48" customFormat="1" ht="18">
      <c r="A82" s="69">
        <v>72</v>
      </c>
      <c r="B82" s="70"/>
      <c r="C82" s="72"/>
      <c r="D82" s="113"/>
      <c r="E82" s="162"/>
      <c r="F82" s="162"/>
      <c r="G82" s="70"/>
      <c r="H82" s="86"/>
      <c r="I82" s="72"/>
      <c r="J82" s="118"/>
      <c r="K82" s="72"/>
      <c r="L82" s="72"/>
      <c r="M82" s="72"/>
      <c r="N82" s="72"/>
      <c r="O82" s="72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75" t="str">
        <f t="shared" si="1"/>
        <v/>
      </c>
    </row>
    <row r="83" spans="1:38" s="48" customFormat="1" ht="18">
      <c r="A83" s="69">
        <v>73</v>
      </c>
      <c r="B83" s="70"/>
      <c r="C83" s="72"/>
      <c r="D83" s="113"/>
      <c r="E83" s="162"/>
      <c r="F83" s="162"/>
      <c r="G83" s="70"/>
      <c r="H83" s="86"/>
      <c r="I83" s="72"/>
      <c r="J83" s="118"/>
      <c r="K83" s="72"/>
      <c r="L83" s="72"/>
      <c r="M83" s="72"/>
      <c r="N83" s="72"/>
      <c r="O83" s="72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75" t="str">
        <f t="shared" si="1"/>
        <v/>
      </c>
    </row>
    <row r="84" spans="1:38" s="48" customFormat="1" ht="18">
      <c r="A84" s="69">
        <v>74</v>
      </c>
      <c r="B84" s="70"/>
      <c r="C84" s="72"/>
      <c r="D84" s="113"/>
      <c r="E84" s="162"/>
      <c r="F84" s="162"/>
      <c r="G84" s="70"/>
      <c r="H84" s="86"/>
      <c r="I84" s="72"/>
      <c r="J84" s="118"/>
      <c r="K84" s="72"/>
      <c r="L84" s="72"/>
      <c r="M84" s="72"/>
      <c r="N84" s="72"/>
      <c r="O84" s="72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75" t="str">
        <f t="shared" si="1"/>
        <v/>
      </c>
    </row>
    <row r="85" spans="1:38" s="48" customFormat="1" ht="18">
      <c r="A85" s="69">
        <v>75</v>
      </c>
      <c r="B85" s="70"/>
      <c r="C85" s="72"/>
      <c r="D85" s="113"/>
      <c r="E85" s="162"/>
      <c r="F85" s="162"/>
      <c r="G85" s="70"/>
      <c r="H85" s="86"/>
      <c r="I85" s="72"/>
      <c r="J85" s="118"/>
      <c r="K85" s="72"/>
      <c r="L85" s="72"/>
      <c r="M85" s="72"/>
      <c r="N85" s="72"/>
      <c r="O85" s="72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75" t="str">
        <f t="shared" si="1"/>
        <v/>
      </c>
    </row>
    <row r="86" spans="1:38" s="48" customFormat="1" ht="18">
      <c r="A86" s="69">
        <v>76</v>
      </c>
      <c r="B86" s="70"/>
      <c r="C86" s="72"/>
      <c r="D86" s="113"/>
      <c r="E86" s="162"/>
      <c r="F86" s="162"/>
      <c r="G86" s="70"/>
      <c r="H86" s="86"/>
      <c r="I86" s="72"/>
      <c r="J86" s="118"/>
      <c r="K86" s="72"/>
      <c r="L86" s="72"/>
      <c r="M86" s="72"/>
      <c r="N86" s="72"/>
      <c r="O86" s="72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75" t="str">
        <f t="shared" si="1"/>
        <v/>
      </c>
    </row>
    <row r="87" spans="1:38" s="48" customFormat="1" ht="18">
      <c r="A87" s="69">
        <v>77</v>
      </c>
      <c r="B87" s="70"/>
      <c r="C87" s="72"/>
      <c r="D87" s="113"/>
      <c r="E87" s="162"/>
      <c r="F87" s="162"/>
      <c r="G87" s="70"/>
      <c r="H87" s="86"/>
      <c r="I87" s="72"/>
      <c r="J87" s="118"/>
      <c r="K87" s="72"/>
      <c r="L87" s="72"/>
      <c r="M87" s="72"/>
      <c r="N87" s="72"/>
      <c r="O87" s="72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75" t="str">
        <f t="shared" si="1"/>
        <v/>
      </c>
    </row>
    <row r="88" spans="1:38" s="48" customFormat="1" ht="18">
      <c r="A88" s="69">
        <v>78</v>
      </c>
      <c r="B88" s="70"/>
      <c r="C88" s="72"/>
      <c r="D88" s="113"/>
      <c r="E88" s="162"/>
      <c r="F88" s="162"/>
      <c r="G88" s="70"/>
      <c r="H88" s="86"/>
      <c r="I88" s="72"/>
      <c r="J88" s="118"/>
      <c r="K88" s="72"/>
      <c r="L88" s="72"/>
      <c r="M88" s="72"/>
      <c r="N88" s="72"/>
      <c r="O88" s="72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75" t="str">
        <f t="shared" si="1"/>
        <v/>
      </c>
    </row>
    <row r="89" spans="1:38" s="48" customFormat="1" ht="18">
      <c r="A89" s="69">
        <v>79</v>
      </c>
      <c r="B89" s="70"/>
      <c r="C89" s="72"/>
      <c r="D89" s="113"/>
      <c r="E89" s="162"/>
      <c r="F89" s="162"/>
      <c r="G89" s="70"/>
      <c r="H89" s="86"/>
      <c r="I89" s="72"/>
      <c r="J89" s="118"/>
      <c r="K89" s="72"/>
      <c r="L89" s="72"/>
      <c r="M89" s="72"/>
      <c r="N89" s="72"/>
      <c r="O89" s="72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75" t="str">
        <f t="shared" si="1"/>
        <v/>
      </c>
    </row>
    <row r="90" spans="1:38" s="48" customFormat="1" ht="18">
      <c r="A90" s="69">
        <v>80</v>
      </c>
      <c r="B90" s="70"/>
      <c r="C90" s="72"/>
      <c r="D90" s="113"/>
      <c r="E90" s="162"/>
      <c r="F90" s="162"/>
      <c r="G90" s="70"/>
      <c r="H90" s="86"/>
      <c r="I90" s="72"/>
      <c r="J90" s="118"/>
      <c r="K90" s="72"/>
      <c r="L90" s="72"/>
      <c r="M90" s="72"/>
      <c r="N90" s="72"/>
      <c r="O90" s="72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75" t="str">
        <f t="shared" si="1"/>
        <v/>
      </c>
    </row>
    <row r="91" spans="1:38" s="48" customFormat="1" ht="18">
      <c r="A91" s="69">
        <v>81</v>
      </c>
      <c r="B91" s="70"/>
      <c r="C91" s="72"/>
      <c r="D91" s="113"/>
      <c r="E91" s="162"/>
      <c r="F91" s="162"/>
      <c r="G91" s="70"/>
      <c r="H91" s="86"/>
      <c r="I91" s="72"/>
      <c r="J91" s="118"/>
      <c r="K91" s="72"/>
      <c r="L91" s="72"/>
      <c r="M91" s="72"/>
      <c r="N91" s="72"/>
      <c r="O91" s="72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75" t="str">
        <f t="shared" si="1"/>
        <v/>
      </c>
    </row>
    <row r="92" spans="1:38" s="48" customFormat="1" ht="18">
      <c r="A92" s="69">
        <v>82</v>
      </c>
      <c r="B92" s="70"/>
      <c r="C92" s="72"/>
      <c r="D92" s="113"/>
      <c r="E92" s="162"/>
      <c r="F92" s="162"/>
      <c r="G92" s="70"/>
      <c r="H92" s="86"/>
      <c r="I92" s="72"/>
      <c r="J92" s="118"/>
      <c r="K92" s="72"/>
      <c r="L92" s="72"/>
      <c r="M92" s="72"/>
      <c r="N92" s="72"/>
      <c r="O92" s="72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75" t="str">
        <f t="shared" si="1"/>
        <v/>
      </c>
    </row>
    <row r="93" spans="1:38" s="48" customFormat="1" ht="18">
      <c r="A93" s="69">
        <v>83</v>
      </c>
      <c r="B93" s="70"/>
      <c r="C93" s="72"/>
      <c r="D93" s="113"/>
      <c r="E93" s="162"/>
      <c r="F93" s="162"/>
      <c r="G93" s="70"/>
      <c r="H93" s="86"/>
      <c r="I93" s="72"/>
      <c r="J93" s="118"/>
      <c r="K93" s="72"/>
      <c r="L93" s="72"/>
      <c r="M93" s="72"/>
      <c r="N93" s="72"/>
      <c r="O93" s="72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75" t="str">
        <f t="shared" si="1"/>
        <v/>
      </c>
    </row>
    <row r="94" spans="1:38" s="48" customFormat="1" ht="18">
      <c r="A94" s="69">
        <v>84</v>
      </c>
      <c r="B94" s="70"/>
      <c r="C94" s="72"/>
      <c r="D94" s="113"/>
      <c r="E94" s="162"/>
      <c r="F94" s="162"/>
      <c r="G94" s="70"/>
      <c r="H94" s="86"/>
      <c r="I94" s="72"/>
      <c r="J94" s="118"/>
      <c r="K94" s="72"/>
      <c r="L94" s="72"/>
      <c r="M94" s="72"/>
      <c r="N94" s="72"/>
      <c r="O94" s="72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75" t="str">
        <f t="shared" si="1"/>
        <v/>
      </c>
    </row>
    <row r="95" spans="1:38" s="48" customFormat="1" ht="18">
      <c r="A95" s="69">
        <v>85</v>
      </c>
      <c r="B95" s="70"/>
      <c r="C95" s="72"/>
      <c r="D95" s="113"/>
      <c r="E95" s="162"/>
      <c r="F95" s="162"/>
      <c r="G95" s="70"/>
      <c r="H95" s="86"/>
      <c r="I95" s="72"/>
      <c r="J95" s="118"/>
      <c r="K95" s="72"/>
      <c r="L95" s="72"/>
      <c r="M95" s="72"/>
      <c r="N95" s="72"/>
      <c r="O95" s="72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75" t="str">
        <f t="shared" si="1"/>
        <v/>
      </c>
    </row>
    <row r="96" spans="1:38" s="48" customFormat="1" ht="18">
      <c r="A96" s="69">
        <v>86</v>
      </c>
      <c r="B96" s="70"/>
      <c r="C96" s="72"/>
      <c r="D96" s="113"/>
      <c r="E96" s="162"/>
      <c r="F96" s="162"/>
      <c r="G96" s="70"/>
      <c r="H96" s="86"/>
      <c r="I96" s="72"/>
      <c r="J96" s="118"/>
      <c r="K96" s="72"/>
      <c r="L96" s="72"/>
      <c r="M96" s="72"/>
      <c r="N96" s="72"/>
      <c r="O96" s="72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75" t="str">
        <f t="shared" si="1"/>
        <v/>
      </c>
    </row>
    <row r="97" spans="1:38" s="48" customFormat="1" ht="18">
      <c r="A97" s="69">
        <v>87</v>
      </c>
      <c r="B97" s="70"/>
      <c r="C97" s="72"/>
      <c r="D97" s="113"/>
      <c r="E97" s="162"/>
      <c r="F97" s="162"/>
      <c r="G97" s="70"/>
      <c r="H97" s="86"/>
      <c r="I97" s="72"/>
      <c r="J97" s="118"/>
      <c r="K97" s="72"/>
      <c r="L97" s="72"/>
      <c r="M97" s="72"/>
      <c r="N97" s="72"/>
      <c r="O97" s="72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75" t="str">
        <f t="shared" si="1"/>
        <v/>
      </c>
    </row>
    <row r="98" spans="1:38" s="48" customFormat="1" ht="18">
      <c r="A98" s="69">
        <v>88</v>
      </c>
      <c r="B98" s="70"/>
      <c r="C98" s="72"/>
      <c r="D98" s="113"/>
      <c r="E98" s="162"/>
      <c r="F98" s="162"/>
      <c r="G98" s="70"/>
      <c r="H98" s="86"/>
      <c r="I98" s="72"/>
      <c r="J98" s="118"/>
      <c r="K98" s="72"/>
      <c r="L98" s="72"/>
      <c r="M98" s="72"/>
      <c r="N98" s="72"/>
      <c r="O98" s="72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75" t="str">
        <f t="shared" si="1"/>
        <v/>
      </c>
    </row>
    <row r="99" spans="1:38" s="48" customFormat="1" ht="18">
      <c r="A99" s="69">
        <v>89</v>
      </c>
      <c r="B99" s="70"/>
      <c r="C99" s="72"/>
      <c r="D99" s="113"/>
      <c r="E99" s="162"/>
      <c r="F99" s="162"/>
      <c r="G99" s="70"/>
      <c r="H99" s="86"/>
      <c r="I99" s="72"/>
      <c r="J99" s="118"/>
      <c r="K99" s="72"/>
      <c r="L99" s="72"/>
      <c r="M99" s="72"/>
      <c r="N99" s="72"/>
      <c r="O99" s="72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75" t="str">
        <f t="shared" si="1"/>
        <v/>
      </c>
    </row>
    <row r="100" spans="1:38" s="48" customFormat="1" ht="18">
      <c r="A100" s="69">
        <v>90</v>
      </c>
      <c r="B100" s="70"/>
      <c r="C100" s="72"/>
      <c r="D100" s="113"/>
      <c r="E100" s="162"/>
      <c r="F100" s="162"/>
      <c r="G100" s="70"/>
      <c r="H100" s="86"/>
      <c r="I100" s="72"/>
      <c r="J100" s="118"/>
      <c r="K100" s="72"/>
      <c r="L100" s="72"/>
      <c r="M100" s="72"/>
      <c r="N100" s="72"/>
      <c r="O100" s="72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75" t="str">
        <f t="shared" si="1"/>
        <v/>
      </c>
    </row>
    <row r="101" spans="1:38" s="48" customFormat="1" ht="18">
      <c r="A101" s="69">
        <v>91</v>
      </c>
      <c r="B101" s="70"/>
      <c r="C101" s="72"/>
      <c r="D101" s="113"/>
      <c r="E101" s="162"/>
      <c r="F101" s="162"/>
      <c r="G101" s="70"/>
      <c r="H101" s="86"/>
      <c r="I101" s="72"/>
      <c r="J101" s="118"/>
      <c r="K101" s="72"/>
      <c r="L101" s="72"/>
      <c r="M101" s="72"/>
      <c r="N101" s="72"/>
      <c r="O101" s="72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75" t="str">
        <f t="shared" si="1"/>
        <v/>
      </c>
    </row>
    <row r="102" spans="1:38" s="48" customFormat="1" ht="18">
      <c r="A102" s="69">
        <v>92</v>
      </c>
      <c r="B102" s="70"/>
      <c r="C102" s="72"/>
      <c r="D102" s="113"/>
      <c r="E102" s="162"/>
      <c r="F102" s="162"/>
      <c r="G102" s="70"/>
      <c r="H102" s="86"/>
      <c r="I102" s="72"/>
      <c r="J102" s="118"/>
      <c r="K102" s="72"/>
      <c r="L102" s="72"/>
      <c r="M102" s="72"/>
      <c r="N102" s="72"/>
      <c r="O102" s="72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75" t="str">
        <f t="shared" si="1"/>
        <v/>
      </c>
    </row>
    <row r="103" spans="1:38" s="48" customFormat="1" ht="18">
      <c r="A103" s="69">
        <v>93</v>
      </c>
      <c r="B103" s="70"/>
      <c r="C103" s="72"/>
      <c r="D103" s="113"/>
      <c r="E103" s="162"/>
      <c r="F103" s="162"/>
      <c r="G103" s="70"/>
      <c r="H103" s="86"/>
      <c r="I103" s="72"/>
      <c r="J103" s="118"/>
      <c r="K103" s="72"/>
      <c r="L103" s="72"/>
      <c r="M103" s="72"/>
      <c r="N103" s="72"/>
      <c r="O103" s="72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75" t="str">
        <f t="shared" si="1"/>
        <v/>
      </c>
    </row>
    <row r="104" spans="1:38" s="48" customFormat="1" ht="18">
      <c r="A104" s="69">
        <v>94</v>
      </c>
      <c r="B104" s="70"/>
      <c r="C104" s="72"/>
      <c r="D104" s="113"/>
      <c r="E104" s="162"/>
      <c r="F104" s="162"/>
      <c r="G104" s="70"/>
      <c r="H104" s="86"/>
      <c r="I104" s="72"/>
      <c r="J104" s="118"/>
      <c r="K104" s="72"/>
      <c r="L104" s="72"/>
      <c r="M104" s="72"/>
      <c r="N104" s="72"/>
      <c r="O104" s="72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75" t="str">
        <f t="shared" si="1"/>
        <v/>
      </c>
    </row>
    <row r="105" spans="1:38" s="48" customFormat="1" ht="18">
      <c r="A105" s="69">
        <v>95</v>
      </c>
      <c r="B105" s="70"/>
      <c r="C105" s="72"/>
      <c r="D105" s="113"/>
      <c r="E105" s="162"/>
      <c r="F105" s="162"/>
      <c r="G105" s="70"/>
      <c r="H105" s="86"/>
      <c r="I105" s="72"/>
      <c r="J105" s="118"/>
      <c r="K105" s="72"/>
      <c r="L105" s="72"/>
      <c r="M105" s="72"/>
      <c r="N105" s="72"/>
      <c r="O105" s="72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75" t="str">
        <f t="shared" si="1"/>
        <v/>
      </c>
    </row>
    <row r="106" spans="1:38" s="48" customFormat="1" ht="18">
      <c r="A106" s="69">
        <v>96</v>
      </c>
      <c r="B106" s="70"/>
      <c r="C106" s="72"/>
      <c r="D106" s="113"/>
      <c r="E106" s="162"/>
      <c r="F106" s="162"/>
      <c r="G106" s="70"/>
      <c r="H106" s="86"/>
      <c r="I106" s="72"/>
      <c r="J106" s="118"/>
      <c r="K106" s="72"/>
      <c r="L106" s="72"/>
      <c r="M106" s="72"/>
      <c r="N106" s="72"/>
      <c r="O106" s="72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75" t="str">
        <f t="shared" si="1"/>
        <v/>
      </c>
    </row>
    <row r="107" spans="1:38" s="48" customFormat="1" ht="18">
      <c r="A107" s="69">
        <v>97</v>
      </c>
      <c r="B107" s="70"/>
      <c r="C107" s="72"/>
      <c r="D107" s="113"/>
      <c r="E107" s="162"/>
      <c r="F107" s="162"/>
      <c r="G107" s="70"/>
      <c r="H107" s="86"/>
      <c r="I107" s="72"/>
      <c r="J107" s="118"/>
      <c r="K107" s="72"/>
      <c r="L107" s="72"/>
      <c r="M107" s="72"/>
      <c r="N107" s="72"/>
      <c r="O107" s="72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75" t="str">
        <f t="shared" si="1"/>
        <v/>
      </c>
    </row>
    <row r="108" spans="1:38" s="48" customFormat="1" ht="18">
      <c r="A108" s="69">
        <v>98</v>
      </c>
      <c r="B108" s="70"/>
      <c r="C108" s="72"/>
      <c r="D108" s="113"/>
      <c r="E108" s="162"/>
      <c r="F108" s="162"/>
      <c r="G108" s="70"/>
      <c r="H108" s="86"/>
      <c r="I108" s="72"/>
      <c r="J108" s="118"/>
      <c r="K108" s="72"/>
      <c r="L108" s="72"/>
      <c r="M108" s="72"/>
      <c r="N108" s="72"/>
      <c r="O108" s="72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75" t="str">
        <f t="shared" si="1"/>
        <v/>
      </c>
    </row>
    <row r="109" spans="1:38" s="48" customFormat="1" ht="18">
      <c r="A109" s="69">
        <v>99</v>
      </c>
      <c r="B109" s="70"/>
      <c r="C109" s="72"/>
      <c r="D109" s="113"/>
      <c r="E109" s="162"/>
      <c r="F109" s="162"/>
      <c r="G109" s="70"/>
      <c r="H109" s="86"/>
      <c r="I109" s="72"/>
      <c r="J109" s="118"/>
      <c r="K109" s="72"/>
      <c r="L109" s="72"/>
      <c r="M109" s="72"/>
      <c r="N109" s="72"/>
      <c r="O109" s="72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75" t="str">
        <f t="shared" si="1"/>
        <v/>
      </c>
    </row>
    <row r="110" spans="1:38" s="48" customFormat="1" ht="18">
      <c r="A110" s="69">
        <v>100</v>
      </c>
      <c r="B110" s="70"/>
      <c r="C110" s="72"/>
      <c r="D110" s="113"/>
      <c r="E110" s="162"/>
      <c r="F110" s="162"/>
      <c r="G110" s="70"/>
      <c r="H110" s="86"/>
      <c r="I110" s="72"/>
      <c r="J110" s="118"/>
      <c r="K110" s="72"/>
      <c r="L110" s="72"/>
      <c r="M110" s="72"/>
      <c r="N110" s="72"/>
      <c r="O110" s="72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75" t="str">
        <f t="shared" si="1"/>
        <v/>
      </c>
    </row>
    <row r="111" spans="1:38" s="48" customFormat="1" ht="18">
      <c r="A111" s="69">
        <v>101</v>
      </c>
      <c r="B111" s="70"/>
      <c r="C111" s="72"/>
      <c r="D111" s="113"/>
      <c r="E111" s="162"/>
      <c r="F111" s="162"/>
      <c r="G111" s="70"/>
      <c r="H111" s="86"/>
      <c r="I111" s="72"/>
      <c r="J111" s="118"/>
      <c r="K111" s="72"/>
      <c r="L111" s="72"/>
      <c r="M111" s="72"/>
      <c r="N111" s="72"/>
      <c r="O111" s="72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75" t="str">
        <f t="shared" si="1"/>
        <v/>
      </c>
    </row>
    <row r="112" spans="1:38" s="48" customFormat="1" ht="18">
      <c r="A112" s="69">
        <v>102</v>
      </c>
      <c r="B112" s="70"/>
      <c r="C112" s="72"/>
      <c r="D112" s="113"/>
      <c r="E112" s="162"/>
      <c r="F112" s="162"/>
      <c r="G112" s="70"/>
      <c r="H112" s="86"/>
      <c r="I112" s="72"/>
      <c r="J112" s="118"/>
      <c r="K112" s="72"/>
      <c r="L112" s="72"/>
      <c r="M112" s="72"/>
      <c r="N112" s="72"/>
      <c r="O112" s="72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75" t="str">
        <f t="shared" si="1"/>
        <v/>
      </c>
    </row>
    <row r="113" spans="1:38" s="48" customFormat="1" ht="18">
      <c r="A113" s="69">
        <v>103</v>
      </c>
      <c r="B113" s="70"/>
      <c r="C113" s="72"/>
      <c r="D113" s="113"/>
      <c r="E113" s="162"/>
      <c r="F113" s="162"/>
      <c r="G113" s="70"/>
      <c r="H113" s="86"/>
      <c r="I113" s="72"/>
      <c r="J113" s="118"/>
      <c r="K113" s="72"/>
      <c r="L113" s="72"/>
      <c r="M113" s="72"/>
      <c r="N113" s="72"/>
      <c r="O113" s="72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75" t="str">
        <f t="shared" si="1"/>
        <v/>
      </c>
    </row>
    <row r="114" spans="1:38" s="48" customFormat="1" ht="18">
      <c r="A114" s="69">
        <v>104</v>
      </c>
      <c r="B114" s="70"/>
      <c r="C114" s="72"/>
      <c r="D114" s="113"/>
      <c r="E114" s="162"/>
      <c r="F114" s="162"/>
      <c r="G114" s="70"/>
      <c r="H114" s="86"/>
      <c r="I114" s="72"/>
      <c r="J114" s="118"/>
      <c r="K114" s="72"/>
      <c r="L114" s="72"/>
      <c r="M114" s="72"/>
      <c r="N114" s="72"/>
      <c r="O114" s="72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75" t="str">
        <f t="shared" si="1"/>
        <v/>
      </c>
    </row>
    <row r="115" spans="1:38" s="48" customFormat="1" ht="18">
      <c r="A115" s="69">
        <v>105</v>
      </c>
      <c r="B115" s="70"/>
      <c r="C115" s="72"/>
      <c r="D115" s="113"/>
      <c r="E115" s="162"/>
      <c r="F115" s="162"/>
      <c r="G115" s="70"/>
      <c r="H115" s="86"/>
      <c r="I115" s="72"/>
      <c r="J115" s="118"/>
      <c r="K115" s="72"/>
      <c r="L115" s="72"/>
      <c r="M115" s="72"/>
      <c r="N115" s="72"/>
      <c r="O115" s="72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75" t="str">
        <f t="shared" si="1"/>
        <v/>
      </c>
    </row>
    <row r="116" spans="1:38" s="48" customFormat="1" ht="18">
      <c r="A116" s="69">
        <v>106</v>
      </c>
      <c r="B116" s="70"/>
      <c r="C116" s="72"/>
      <c r="D116" s="113"/>
      <c r="E116" s="162"/>
      <c r="F116" s="162"/>
      <c r="G116" s="70"/>
      <c r="H116" s="86"/>
      <c r="I116" s="72"/>
      <c r="J116" s="118"/>
      <c r="K116" s="72"/>
      <c r="L116" s="72"/>
      <c r="M116" s="72"/>
      <c r="N116" s="72"/>
      <c r="O116" s="72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75" t="str">
        <f t="shared" si="1"/>
        <v/>
      </c>
    </row>
    <row r="117" spans="1:38" s="48" customFormat="1" ht="18">
      <c r="A117" s="69">
        <v>107</v>
      </c>
      <c r="B117" s="70"/>
      <c r="C117" s="72"/>
      <c r="D117" s="113"/>
      <c r="E117" s="162"/>
      <c r="F117" s="162"/>
      <c r="G117" s="70"/>
      <c r="H117" s="86"/>
      <c r="I117" s="72"/>
      <c r="J117" s="118"/>
      <c r="K117" s="72"/>
      <c r="L117" s="72"/>
      <c r="M117" s="72"/>
      <c r="N117" s="72"/>
      <c r="O117" s="72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75" t="str">
        <f t="shared" si="1"/>
        <v/>
      </c>
    </row>
    <row r="118" spans="1:38" s="48" customFormat="1" ht="18">
      <c r="A118" s="69">
        <v>108</v>
      </c>
      <c r="B118" s="70"/>
      <c r="C118" s="72"/>
      <c r="D118" s="113"/>
      <c r="E118" s="162"/>
      <c r="F118" s="162"/>
      <c r="G118" s="70"/>
      <c r="H118" s="86"/>
      <c r="I118" s="72"/>
      <c r="J118" s="118"/>
      <c r="K118" s="72"/>
      <c r="L118" s="72"/>
      <c r="M118" s="72"/>
      <c r="N118" s="72"/>
      <c r="O118" s="72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75" t="str">
        <f t="shared" si="1"/>
        <v/>
      </c>
    </row>
    <row r="119" spans="1:38" s="48" customFormat="1" ht="18">
      <c r="A119" s="69">
        <v>109</v>
      </c>
      <c r="B119" s="70"/>
      <c r="C119" s="72"/>
      <c r="D119" s="113"/>
      <c r="E119" s="162"/>
      <c r="F119" s="162"/>
      <c r="G119" s="70"/>
      <c r="H119" s="86"/>
      <c r="I119" s="72"/>
      <c r="J119" s="118"/>
      <c r="K119" s="72"/>
      <c r="L119" s="72"/>
      <c r="M119" s="72"/>
      <c r="N119" s="72"/>
      <c r="O119" s="72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75" t="str">
        <f t="shared" si="1"/>
        <v/>
      </c>
    </row>
    <row r="120" spans="1:38" s="48" customFormat="1" ht="18">
      <c r="A120" s="69">
        <v>110</v>
      </c>
      <c r="B120" s="70"/>
      <c r="C120" s="72"/>
      <c r="D120" s="113"/>
      <c r="E120" s="162"/>
      <c r="F120" s="162"/>
      <c r="G120" s="70"/>
      <c r="H120" s="86"/>
      <c r="I120" s="72"/>
      <c r="J120" s="118"/>
      <c r="K120" s="72"/>
      <c r="L120" s="72"/>
      <c r="M120" s="72"/>
      <c r="N120" s="72"/>
      <c r="O120" s="72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75" t="str">
        <f t="shared" si="1"/>
        <v/>
      </c>
    </row>
    <row r="121" spans="1:38" s="48" customFormat="1" ht="18">
      <c r="A121" s="69">
        <v>111</v>
      </c>
      <c r="B121" s="70"/>
      <c r="C121" s="72"/>
      <c r="D121" s="113"/>
      <c r="E121" s="162"/>
      <c r="F121" s="162"/>
      <c r="G121" s="70"/>
      <c r="H121" s="86"/>
      <c r="I121" s="72"/>
      <c r="J121" s="118"/>
      <c r="K121" s="72"/>
      <c r="L121" s="72"/>
      <c r="M121" s="72"/>
      <c r="N121" s="72"/>
      <c r="O121" s="72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75" t="str">
        <f t="shared" si="1"/>
        <v/>
      </c>
    </row>
    <row r="122" spans="1:38" s="48" customFormat="1" ht="18">
      <c r="A122" s="69">
        <v>112</v>
      </c>
      <c r="B122" s="70"/>
      <c r="C122" s="72"/>
      <c r="D122" s="113"/>
      <c r="E122" s="162"/>
      <c r="F122" s="162"/>
      <c r="G122" s="70"/>
      <c r="H122" s="86"/>
      <c r="I122" s="72"/>
      <c r="J122" s="118"/>
      <c r="K122" s="72"/>
      <c r="L122" s="72"/>
      <c r="M122" s="72"/>
      <c r="N122" s="72"/>
      <c r="O122" s="72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75" t="str">
        <f t="shared" si="1"/>
        <v/>
      </c>
    </row>
    <row r="123" spans="1:38" s="48" customFormat="1" ht="18">
      <c r="A123" s="69">
        <v>113</v>
      </c>
      <c r="B123" s="70"/>
      <c r="C123" s="72"/>
      <c r="D123" s="113"/>
      <c r="E123" s="162"/>
      <c r="F123" s="162"/>
      <c r="G123" s="70"/>
      <c r="H123" s="86"/>
      <c r="I123" s="72"/>
      <c r="J123" s="118"/>
      <c r="K123" s="72"/>
      <c r="L123" s="72"/>
      <c r="M123" s="72"/>
      <c r="N123" s="72"/>
      <c r="O123" s="72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75" t="str">
        <f t="shared" si="1"/>
        <v/>
      </c>
    </row>
    <row r="124" spans="1:38" s="48" customFormat="1" ht="18">
      <c r="A124" s="69">
        <v>114</v>
      </c>
      <c r="B124" s="70"/>
      <c r="C124" s="72"/>
      <c r="D124" s="113"/>
      <c r="E124" s="162"/>
      <c r="F124" s="162"/>
      <c r="G124" s="70"/>
      <c r="H124" s="86"/>
      <c r="I124" s="72"/>
      <c r="J124" s="118"/>
      <c r="K124" s="72"/>
      <c r="L124" s="72"/>
      <c r="M124" s="72"/>
      <c r="N124" s="72"/>
      <c r="O124" s="72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75" t="str">
        <f t="shared" si="1"/>
        <v/>
      </c>
    </row>
    <row r="125" spans="1:38" s="48" customFormat="1" ht="18">
      <c r="A125" s="69">
        <v>115</v>
      </c>
      <c r="B125" s="70"/>
      <c r="C125" s="72"/>
      <c r="D125" s="113"/>
      <c r="E125" s="162"/>
      <c r="F125" s="162"/>
      <c r="G125" s="70"/>
      <c r="H125" s="86"/>
      <c r="I125" s="72"/>
      <c r="J125" s="118"/>
      <c r="K125" s="72"/>
      <c r="L125" s="72"/>
      <c r="M125" s="72"/>
      <c r="N125" s="72"/>
      <c r="O125" s="72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75" t="str">
        <f t="shared" si="1"/>
        <v/>
      </c>
    </row>
    <row r="126" spans="1:38" s="48" customFormat="1" ht="18">
      <c r="A126" s="69">
        <v>116</v>
      </c>
      <c r="B126" s="70"/>
      <c r="C126" s="72"/>
      <c r="D126" s="113"/>
      <c r="E126" s="162"/>
      <c r="F126" s="162"/>
      <c r="G126" s="70"/>
      <c r="H126" s="86"/>
      <c r="I126" s="72"/>
      <c r="J126" s="118"/>
      <c r="K126" s="72"/>
      <c r="L126" s="72"/>
      <c r="M126" s="72"/>
      <c r="N126" s="72"/>
      <c r="O126" s="72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75" t="str">
        <f t="shared" si="1"/>
        <v/>
      </c>
    </row>
    <row r="127" spans="1:38" s="48" customFormat="1" ht="18">
      <c r="A127" s="69">
        <v>117</v>
      </c>
      <c r="B127" s="70"/>
      <c r="C127" s="72"/>
      <c r="D127" s="113"/>
      <c r="E127" s="162"/>
      <c r="F127" s="162"/>
      <c r="G127" s="70"/>
      <c r="H127" s="86"/>
      <c r="I127" s="72"/>
      <c r="J127" s="118"/>
      <c r="K127" s="72"/>
      <c r="L127" s="72"/>
      <c r="M127" s="72"/>
      <c r="N127" s="72"/>
      <c r="O127" s="72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75" t="str">
        <f t="shared" si="1"/>
        <v/>
      </c>
    </row>
    <row r="128" spans="1:38" s="48" customFormat="1" ht="18">
      <c r="A128" s="69">
        <v>118</v>
      </c>
      <c r="B128" s="70"/>
      <c r="C128" s="72"/>
      <c r="D128" s="113"/>
      <c r="E128" s="162"/>
      <c r="F128" s="162"/>
      <c r="G128" s="70"/>
      <c r="H128" s="86"/>
      <c r="I128" s="72"/>
      <c r="J128" s="118"/>
      <c r="K128" s="72"/>
      <c r="L128" s="72"/>
      <c r="M128" s="72"/>
      <c r="N128" s="72"/>
      <c r="O128" s="72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75" t="str">
        <f t="shared" si="1"/>
        <v/>
      </c>
    </row>
    <row r="129" spans="1:38" s="48" customFormat="1" ht="18">
      <c r="A129" s="69">
        <v>119</v>
      </c>
      <c r="B129" s="70"/>
      <c r="C129" s="72"/>
      <c r="D129" s="113"/>
      <c r="E129" s="162"/>
      <c r="F129" s="162"/>
      <c r="G129" s="70"/>
      <c r="H129" s="86"/>
      <c r="I129" s="72"/>
      <c r="J129" s="118"/>
      <c r="K129" s="72"/>
      <c r="L129" s="72"/>
      <c r="M129" s="72"/>
      <c r="N129" s="72"/>
      <c r="O129" s="72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  <c r="AL129" s="75" t="str">
        <f t="shared" si="1"/>
        <v/>
      </c>
    </row>
    <row r="130" spans="1:38" s="48" customFormat="1" ht="18.75" thickBot="1">
      <c r="A130" s="77">
        <v>120</v>
      </c>
      <c r="B130" s="78"/>
      <c r="C130" s="79"/>
      <c r="D130" s="115"/>
      <c r="E130" s="80"/>
      <c r="F130" s="80"/>
      <c r="G130" s="78"/>
      <c r="H130" s="90"/>
      <c r="I130" s="79"/>
      <c r="J130" s="119"/>
      <c r="K130" s="79"/>
      <c r="L130" s="79"/>
      <c r="M130" s="79"/>
      <c r="N130" s="79"/>
      <c r="O130" s="79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75" t="str">
        <f t="shared" si="1"/>
        <v/>
      </c>
    </row>
    <row r="131" spans="1:38" ht="30" customHeight="1" thickTop="1">
      <c r="I131" s="25"/>
    </row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130">
    <cfRule type="cellIs" dxfId="1" priority="1" operator="notEqual">
      <formula>100</formula>
    </cfRule>
  </conditionalFormatting>
  <conditionalFormatting sqref="B11:B130">
    <cfRule type="expression" dxfId="0" priority="2">
      <formula>MID(#REF!,1,2)&lt;&gt;MID($B11,1,2)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1"/>
  <dimension ref="A1:DV195"/>
  <sheetViews>
    <sheetView zoomScale="60" zoomScaleNormal="60" workbookViewId="0">
      <selection sqref="A1:DV3"/>
    </sheetView>
  </sheetViews>
  <sheetFormatPr defaultColWidth="2.625" defaultRowHeight="16.5" customHeight="1"/>
  <cols>
    <col min="1" max="6" width="2.625" style="135"/>
    <col min="7" max="7" width="2.625" style="136"/>
    <col min="8" max="32" width="2.625" style="135"/>
    <col min="33" max="33" width="4.625" style="135" customWidth="1"/>
    <col min="34" max="73" width="2.625" style="135"/>
    <col min="74" max="74" width="2.625" style="135" customWidth="1"/>
    <col min="75" max="16384" width="2.625" style="135"/>
  </cols>
  <sheetData>
    <row r="1" spans="1:126" ht="32.1" customHeight="1">
      <c r="A1" s="505" t="s">
        <v>343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05"/>
      <c r="AJ1" s="505"/>
      <c r="AK1" s="505"/>
      <c r="AL1" s="505"/>
      <c r="AM1" s="505"/>
      <c r="AN1" s="505"/>
      <c r="AO1" s="505"/>
      <c r="AP1" s="505"/>
      <c r="AQ1" s="505"/>
      <c r="AR1" s="505"/>
      <c r="AS1" s="505"/>
      <c r="AT1" s="505"/>
      <c r="AU1" s="505"/>
      <c r="AV1" s="505"/>
      <c r="AW1" s="505"/>
      <c r="AX1" s="505"/>
      <c r="AY1" s="505"/>
      <c r="AZ1" s="505"/>
      <c r="BA1" s="505"/>
      <c r="BB1" s="505"/>
      <c r="BC1" s="505"/>
      <c r="BD1" s="505"/>
      <c r="BE1" s="505"/>
      <c r="BF1" s="505"/>
      <c r="BG1" s="505"/>
      <c r="BH1" s="505"/>
      <c r="BI1" s="505"/>
      <c r="BJ1" s="505"/>
      <c r="BK1" s="505"/>
      <c r="BL1" s="505"/>
      <c r="BM1" s="505"/>
      <c r="BN1" s="505"/>
      <c r="BO1" s="505"/>
      <c r="BP1" s="505"/>
      <c r="BQ1" s="505"/>
      <c r="BR1" s="505"/>
      <c r="BS1" s="505"/>
      <c r="BT1" s="505"/>
      <c r="BU1" s="505"/>
      <c r="BV1" s="505"/>
      <c r="BW1" s="505"/>
      <c r="BX1" s="505"/>
      <c r="BY1" s="505"/>
      <c r="BZ1" s="505"/>
      <c r="CA1" s="505"/>
      <c r="CB1" s="505"/>
      <c r="CC1" s="505"/>
      <c r="CD1" s="505"/>
      <c r="CE1" s="505"/>
      <c r="CF1" s="505"/>
      <c r="CG1" s="505"/>
      <c r="CH1" s="505"/>
      <c r="CI1" s="505"/>
      <c r="CJ1" s="505"/>
      <c r="CK1" s="505"/>
      <c r="CL1" s="505"/>
      <c r="CM1" s="505"/>
      <c r="CN1" s="505"/>
      <c r="CO1" s="505"/>
      <c r="CP1" s="505"/>
      <c r="CQ1" s="505"/>
      <c r="CR1" s="505"/>
      <c r="CS1" s="505"/>
      <c r="CT1" s="505"/>
      <c r="CU1" s="505"/>
      <c r="CV1" s="505"/>
      <c r="CW1" s="505"/>
      <c r="CX1" s="505"/>
      <c r="CY1" s="505"/>
      <c r="CZ1" s="505"/>
      <c r="DA1" s="505"/>
      <c r="DB1" s="505"/>
      <c r="DC1" s="505"/>
      <c r="DD1" s="505"/>
      <c r="DE1" s="505"/>
      <c r="DF1" s="505"/>
      <c r="DG1" s="505"/>
      <c r="DH1" s="505"/>
      <c r="DI1" s="505"/>
      <c r="DJ1" s="505"/>
      <c r="DK1" s="505"/>
      <c r="DL1" s="505"/>
      <c r="DM1" s="505"/>
      <c r="DN1" s="505"/>
      <c r="DO1" s="505"/>
      <c r="DP1" s="505"/>
      <c r="DQ1" s="505"/>
      <c r="DR1" s="505"/>
      <c r="DS1" s="505"/>
      <c r="DT1" s="505"/>
      <c r="DU1" s="505"/>
      <c r="DV1" s="505"/>
    </row>
    <row r="2" spans="1:126" ht="32.1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5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  <c r="AT2" s="505"/>
      <c r="AU2" s="505"/>
      <c r="AV2" s="505"/>
      <c r="AW2" s="505"/>
      <c r="AX2" s="505"/>
      <c r="AY2" s="505"/>
      <c r="AZ2" s="505"/>
      <c r="BA2" s="505"/>
      <c r="BB2" s="505"/>
      <c r="BC2" s="505"/>
      <c r="BD2" s="505"/>
      <c r="BE2" s="505"/>
      <c r="BF2" s="505"/>
      <c r="BG2" s="505"/>
      <c r="BH2" s="505"/>
      <c r="BI2" s="505"/>
      <c r="BJ2" s="505"/>
      <c r="BK2" s="505"/>
      <c r="BL2" s="505"/>
      <c r="BM2" s="505"/>
      <c r="BN2" s="505"/>
      <c r="BO2" s="505"/>
      <c r="BP2" s="505"/>
      <c r="BQ2" s="505"/>
      <c r="BR2" s="505"/>
      <c r="BS2" s="505"/>
      <c r="BT2" s="505"/>
      <c r="BU2" s="505"/>
      <c r="BV2" s="505"/>
      <c r="BW2" s="505"/>
      <c r="BX2" s="505"/>
      <c r="BY2" s="505"/>
      <c r="BZ2" s="505"/>
      <c r="CA2" s="505"/>
      <c r="CB2" s="505"/>
      <c r="CC2" s="505"/>
      <c r="CD2" s="505"/>
      <c r="CE2" s="505"/>
      <c r="CF2" s="505"/>
      <c r="CG2" s="505"/>
      <c r="CH2" s="505"/>
      <c r="CI2" s="505"/>
      <c r="CJ2" s="505"/>
      <c r="CK2" s="505"/>
      <c r="CL2" s="505"/>
      <c r="CM2" s="505"/>
      <c r="CN2" s="505"/>
      <c r="CO2" s="505"/>
      <c r="CP2" s="505"/>
      <c r="CQ2" s="505"/>
      <c r="CR2" s="505"/>
      <c r="CS2" s="505"/>
      <c r="CT2" s="505"/>
      <c r="CU2" s="505"/>
      <c r="CV2" s="505"/>
      <c r="CW2" s="505"/>
      <c r="CX2" s="505"/>
      <c r="CY2" s="505"/>
      <c r="CZ2" s="505"/>
      <c r="DA2" s="505"/>
      <c r="DB2" s="505"/>
      <c r="DC2" s="505"/>
      <c r="DD2" s="505"/>
      <c r="DE2" s="505"/>
      <c r="DF2" s="505"/>
      <c r="DG2" s="505"/>
      <c r="DH2" s="505"/>
      <c r="DI2" s="505"/>
      <c r="DJ2" s="505"/>
      <c r="DK2" s="505"/>
      <c r="DL2" s="505"/>
      <c r="DM2" s="505"/>
      <c r="DN2" s="505"/>
      <c r="DO2" s="505"/>
      <c r="DP2" s="505"/>
      <c r="DQ2" s="505"/>
      <c r="DR2" s="505"/>
      <c r="DS2" s="505"/>
      <c r="DT2" s="505"/>
      <c r="DU2" s="505"/>
      <c r="DV2" s="505"/>
    </row>
    <row r="3" spans="1:126" ht="32.1" customHeight="1" thickBo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  <c r="AG3" s="5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  <c r="AT3" s="505"/>
      <c r="AU3" s="505"/>
      <c r="AV3" s="505"/>
      <c r="AW3" s="505"/>
      <c r="AX3" s="505"/>
      <c r="AY3" s="505"/>
      <c r="AZ3" s="505"/>
      <c r="BA3" s="505"/>
      <c r="BB3" s="505"/>
      <c r="BC3" s="505"/>
      <c r="BD3" s="505"/>
      <c r="BE3" s="505"/>
      <c r="BF3" s="505"/>
      <c r="BG3" s="505"/>
      <c r="BH3" s="505"/>
      <c r="BI3" s="505"/>
      <c r="BJ3" s="505"/>
      <c r="BK3" s="505"/>
      <c r="BL3" s="505"/>
      <c r="BM3" s="505"/>
      <c r="BN3" s="505"/>
      <c r="BO3" s="505"/>
      <c r="BP3" s="505"/>
      <c r="BQ3" s="505"/>
      <c r="BR3" s="505"/>
      <c r="BS3" s="505"/>
      <c r="BT3" s="505"/>
      <c r="BU3" s="505"/>
      <c r="BV3" s="505"/>
      <c r="BW3" s="505"/>
      <c r="BX3" s="505"/>
      <c r="BY3" s="505"/>
      <c r="BZ3" s="505"/>
      <c r="CA3" s="505"/>
      <c r="CB3" s="505"/>
      <c r="CC3" s="505"/>
      <c r="CD3" s="505"/>
      <c r="CE3" s="505"/>
      <c r="CF3" s="505"/>
      <c r="CG3" s="505"/>
      <c r="CH3" s="505"/>
      <c r="CI3" s="505"/>
      <c r="CJ3" s="505"/>
      <c r="CK3" s="505"/>
      <c r="CL3" s="505"/>
      <c r="CM3" s="505"/>
      <c r="CN3" s="505"/>
      <c r="CO3" s="505"/>
      <c r="CP3" s="505"/>
      <c r="CQ3" s="505"/>
      <c r="CR3" s="505"/>
      <c r="CS3" s="505"/>
      <c r="CT3" s="505"/>
      <c r="CU3" s="505"/>
      <c r="CV3" s="505"/>
      <c r="CW3" s="505"/>
      <c r="CX3" s="505"/>
      <c r="CY3" s="505"/>
      <c r="CZ3" s="505"/>
      <c r="DA3" s="505"/>
      <c r="DB3" s="505"/>
      <c r="DC3" s="505"/>
      <c r="DD3" s="505"/>
      <c r="DE3" s="505"/>
      <c r="DF3" s="505"/>
      <c r="DG3" s="505"/>
      <c r="DH3" s="505"/>
      <c r="DI3" s="505"/>
      <c r="DJ3" s="505"/>
      <c r="DK3" s="505"/>
      <c r="DL3" s="505"/>
      <c r="DM3" s="505"/>
      <c r="DN3" s="505"/>
      <c r="DO3" s="505"/>
      <c r="DP3" s="505"/>
      <c r="DQ3" s="505"/>
      <c r="DR3" s="505"/>
      <c r="DS3" s="505"/>
      <c r="DT3" s="505"/>
      <c r="DU3" s="505"/>
      <c r="DV3" s="505"/>
    </row>
    <row r="4" spans="1:126" ht="27" customHeight="1" thickTop="1">
      <c r="A4" s="506" t="s">
        <v>344</v>
      </c>
      <c r="B4" s="507"/>
      <c r="C4" s="507"/>
      <c r="D4" s="508"/>
      <c r="E4" s="515"/>
      <c r="F4" s="516"/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  <c r="R4" s="516"/>
      <c r="S4" s="516"/>
      <c r="T4" s="517"/>
      <c r="V4" s="524" t="s">
        <v>345</v>
      </c>
      <c r="W4" s="525"/>
      <c r="X4" s="530" t="s">
        <v>346</v>
      </c>
      <c r="Y4" s="531"/>
      <c r="Z4" s="531"/>
      <c r="AA4" s="531"/>
      <c r="AB4" s="531"/>
      <c r="AC4" s="531"/>
      <c r="AD4" s="531"/>
      <c r="AE4" s="531"/>
      <c r="AF4" s="531"/>
      <c r="AG4" s="532"/>
      <c r="AH4" s="539"/>
      <c r="AI4" s="539"/>
      <c r="AJ4" s="539"/>
      <c r="AK4" s="539"/>
      <c r="AL4" s="539"/>
      <c r="AM4" s="539"/>
      <c r="AN4" s="539"/>
      <c r="AO4" s="539"/>
      <c r="AP4" s="539"/>
      <c r="AQ4" s="539"/>
      <c r="AR4" s="541"/>
      <c r="AS4" s="539"/>
      <c r="AT4" s="539"/>
      <c r="AU4" s="539"/>
      <c r="AV4" s="539"/>
      <c r="AW4" s="539"/>
      <c r="AX4" s="539"/>
      <c r="AY4" s="539"/>
      <c r="AZ4" s="539"/>
      <c r="BA4" s="539"/>
      <c r="BB4" s="541"/>
      <c r="BC4" s="539"/>
      <c r="BD4" s="539"/>
      <c r="BE4" s="539"/>
      <c r="BF4" s="539"/>
      <c r="BG4" s="539"/>
      <c r="BH4" s="539"/>
      <c r="BI4" s="539"/>
      <c r="BJ4" s="539"/>
      <c r="BK4" s="539"/>
      <c r="BL4" s="555"/>
      <c r="BM4" s="555"/>
      <c r="BN4" s="555"/>
      <c r="BO4" s="555"/>
      <c r="BP4" s="555"/>
      <c r="BQ4" s="555"/>
      <c r="BR4" s="555"/>
      <c r="BS4" s="555"/>
      <c r="BT4" s="555"/>
      <c r="BU4" s="557"/>
      <c r="BW4" s="524" t="s">
        <v>347</v>
      </c>
      <c r="BX4" s="525"/>
      <c r="BY4" s="559" t="s">
        <v>348</v>
      </c>
      <c r="BZ4" s="560"/>
      <c r="CA4" s="560"/>
      <c r="CB4" s="560"/>
      <c r="CC4" s="560"/>
      <c r="CD4" s="560"/>
      <c r="CE4" s="560"/>
      <c r="CF4" s="560"/>
      <c r="CG4" s="560"/>
      <c r="CH4" s="561"/>
      <c r="CI4" s="549"/>
      <c r="CJ4" s="550"/>
      <c r="CK4" s="550"/>
      <c r="CL4" s="550"/>
      <c r="CM4" s="551"/>
      <c r="CN4" s="549"/>
      <c r="CO4" s="550"/>
      <c r="CP4" s="550"/>
      <c r="CQ4" s="550"/>
      <c r="CR4" s="551"/>
      <c r="CS4" s="549"/>
      <c r="CT4" s="550"/>
      <c r="CU4" s="550"/>
      <c r="CV4" s="550"/>
      <c r="CW4" s="551"/>
      <c r="CX4" s="549"/>
      <c r="CY4" s="550"/>
      <c r="CZ4" s="550"/>
      <c r="DA4" s="550"/>
      <c r="DB4" s="551"/>
      <c r="DC4" s="549"/>
      <c r="DD4" s="550"/>
      <c r="DE4" s="550"/>
      <c r="DF4" s="550"/>
      <c r="DG4" s="551"/>
      <c r="DH4" s="549"/>
      <c r="DI4" s="550"/>
      <c r="DJ4" s="550"/>
      <c r="DK4" s="550"/>
      <c r="DL4" s="551"/>
      <c r="DM4" s="549" t="s">
        <v>481</v>
      </c>
      <c r="DN4" s="550"/>
      <c r="DO4" s="550"/>
      <c r="DP4" s="550"/>
      <c r="DQ4" s="551"/>
      <c r="DR4" s="482" t="s">
        <v>481</v>
      </c>
      <c r="DS4" s="482"/>
      <c r="DT4" s="482"/>
      <c r="DU4" s="482"/>
      <c r="DV4" s="483"/>
    </row>
    <row r="5" spans="1:126" ht="27" customHeight="1">
      <c r="A5" s="509"/>
      <c r="B5" s="510"/>
      <c r="C5" s="510"/>
      <c r="D5" s="511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19"/>
      <c r="T5" s="520"/>
      <c r="V5" s="526"/>
      <c r="W5" s="527"/>
      <c r="X5" s="533"/>
      <c r="Y5" s="534"/>
      <c r="Z5" s="534"/>
      <c r="AA5" s="534"/>
      <c r="AB5" s="534"/>
      <c r="AC5" s="534"/>
      <c r="AD5" s="534"/>
      <c r="AE5" s="534"/>
      <c r="AF5" s="534"/>
      <c r="AG5" s="535"/>
      <c r="AH5" s="540"/>
      <c r="AI5" s="540"/>
      <c r="AJ5" s="540"/>
      <c r="AK5" s="540"/>
      <c r="AL5" s="540"/>
      <c r="AM5" s="540"/>
      <c r="AN5" s="540"/>
      <c r="AO5" s="540"/>
      <c r="AP5" s="540"/>
      <c r="AQ5" s="540"/>
      <c r="AR5" s="540"/>
      <c r="AS5" s="540"/>
      <c r="AT5" s="540"/>
      <c r="AU5" s="540"/>
      <c r="AV5" s="540"/>
      <c r="AW5" s="540"/>
      <c r="AX5" s="540"/>
      <c r="AY5" s="540"/>
      <c r="AZ5" s="540"/>
      <c r="BA5" s="540"/>
      <c r="BB5" s="540"/>
      <c r="BC5" s="540"/>
      <c r="BD5" s="540"/>
      <c r="BE5" s="540"/>
      <c r="BF5" s="540"/>
      <c r="BG5" s="540"/>
      <c r="BH5" s="540"/>
      <c r="BI5" s="540"/>
      <c r="BJ5" s="540"/>
      <c r="BK5" s="540"/>
      <c r="BL5" s="556"/>
      <c r="BM5" s="556"/>
      <c r="BN5" s="556"/>
      <c r="BO5" s="556"/>
      <c r="BP5" s="556"/>
      <c r="BQ5" s="556"/>
      <c r="BR5" s="556"/>
      <c r="BS5" s="556"/>
      <c r="BT5" s="556"/>
      <c r="BU5" s="558"/>
      <c r="BW5" s="526"/>
      <c r="BX5" s="527"/>
      <c r="BY5" s="562"/>
      <c r="BZ5" s="563"/>
      <c r="CA5" s="563"/>
      <c r="CB5" s="563"/>
      <c r="CC5" s="563"/>
      <c r="CD5" s="563"/>
      <c r="CE5" s="563"/>
      <c r="CF5" s="563"/>
      <c r="CG5" s="563"/>
      <c r="CH5" s="564"/>
      <c r="CI5" s="552"/>
      <c r="CJ5" s="553"/>
      <c r="CK5" s="553"/>
      <c r="CL5" s="553"/>
      <c r="CM5" s="554"/>
      <c r="CN5" s="552"/>
      <c r="CO5" s="553"/>
      <c r="CP5" s="553"/>
      <c r="CQ5" s="553"/>
      <c r="CR5" s="554"/>
      <c r="CS5" s="552"/>
      <c r="CT5" s="553"/>
      <c r="CU5" s="553"/>
      <c r="CV5" s="553"/>
      <c r="CW5" s="554"/>
      <c r="CX5" s="552"/>
      <c r="CY5" s="553"/>
      <c r="CZ5" s="553"/>
      <c r="DA5" s="553"/>
      <c r="DB5" s="554"/>
      <c r="DC5" s="552"/>
      <c r="DD5" s="553"/>
      <c r="DE5" s="553"/>
      <c r="DF5" s="553"/>
      <c r="DG5" s="554"/>
      <c r="DH5" s="552"/>
      <c r="DI5" s="553"/>
      <c r="DJ5" s="553"/>
      <c r="DK5" s="553"/>
      <c r="DL5" s="554"/>
      <c r="DM5" s="552"/>
      <c r="DN5" s="553"/>
      <c r="DO5" s="553"/>
      <c r="DP5" s="553"/>
      <c r="DQ5" s="554"/>
      <c r="DR5" s="484"/>
      <c r="DS5" s="484"/>
      <c r="DT5" s="484"/>
      <c r="DU5" s="484"/>
      <c r="DV5" s="485"/>
    </row>
    <row r="6" spans="1:126" ht="27" customHeight="1">
      <c r="A6" s="512"/>
      <c r="B6" s="513"/>
      <c r="C6" s="513"/>
      <c r="D6" s="514"/>
      <c r="E6" s="521"/>
      <c r="F6" s="522"/>
      <c r="G6" s="522"/>
      <c r="H6" s="522"/>
      <c r="I6" s="522"/>
      <c r="J6" s="522"/>
      <c r="K6" s="522"/>
      <c r="L6" s="522"/>
      <c r="M6" s="522"/>
      <c r="N6" s="522"/>
      <c r="O6" s="522"/>
      <c r="P6" s="522"/>
      <c r="Q6" s="522"/>
      <c r="R6" s="522"/>
      <c r="S6" s="522"/>
      <c r="T6" s="523"/>
      <c r="V6" s="526"/>
      <c r="W6" s="527"/>
      <c r="X6" s="536"/>
      <c r="Y6" s="537"/>
      <c r="Z6" s="537"/>
      <c r="AA6" s="537"/>
      <c r="AB6" s="537"/>
      <c r="AC6" s="537"/>
      <c r="AD6" s="537"/>
      <c r="AE6" s="537"/>
      <c r="AF6" s="537"/>
      <c r="AG6" s="538"/>
      <c r="AH6" s="540"/>
      <c r="AI6" s="540"/>
      <c r="AJ6" s="540"/>
      <c r="AK6" s="540"/>
      <c r="AL6" s="540"/>
      <c r="AM6" s="540"/>
      <c r="AN6" s="540"/>
      <c r="AO6" s="540"/>
      <c r="AP6" s="540"/>
      <c r="AQ6" s="540"/>
      <c r="AR6" s="540"/>
      <c r="AS6" s="540"/>
      <c r="AT6" s="540"/>
      <c r="AU6" s="540"/>
      <c r="AV6" s="540"/>
      <c r="AW6" s="540"/>
      <c r="AX6" s="540"/>
      <c r="AY6" s="540"/>
      <c r="AZ6" s="540"/>
      <c r="BA6" s="540"/>
      <c r="BB6" s="540"/>
      <c r="BC6" s="540"/>
      <c r="BD6" s="540"/>
      <c r="BE6" s="540"/>
      <c r="BF6" s="540"/>
      <c r="BG6" s="540"/>
      <c r="BH6" s="540"/>
      <c r="BI6" s="540"/>
      <c r="BJ6" s="540"/>
      <c r="BK6" s="540"/>
      <c r="BL6" s="556"/>
      <c r="BM6" s="556"/>
      <c r="BN6" s="556"/>
      <c r="BO6" s="556"/>
      <c r="BP6" s="556"/>
      <c r="BQ6" s="556"/>
      <c r="BR6" s="556"/>
      <c r="BS6" s="556"/>
      <c r="BT6" s="556"/>
      <c r="BU6" s="558"/>
      <c r="BW6" s="526"/>
      <c r="BX6" s="527"/>
      <c r="BY6" s="565"/>
      <c r="BZ6" s="566"/>
      <c r="CA6" s="566"/>
      <c r="CB6" s="566"/>
      <c r="CC6" s="566"/>
      <c r="CD6" s="566"/>
      <c r="CE6" s="566"/>
      <c r="CF6" s="566"/>
      <c r="CG6" s="566"/>
      <c r="CH6" s="567"/>
      <c r="CI6" s="478"/>
      <c r="CJ6" s="479"/>
      <c r="CK6" s="479"/>
      <c r="CL6" s="479"/>
      <c r="CM6" s="480"/>
      <c r="CN6" s="478"/>
      <c r="CO6" s="479"/>
      <c r="CP6" s="479"/>
      <c r="CQ6" s="479"/>
      <c r="CR6" s="480"/>
      <c r="CS6" s="478"/>
      <c r="CT6" s="479"/>
      <c r="CU6" s="479"/>
      <c r="CV6" s="479"/>
      <c r="CW6" s="480"/>
      <c r="CX6" s="478"/>
      <c r="CY6" s="479"/>
      <c r="CZ6" s="479"/>
      <c r="DA6" s="479"/>
      <c r="DB6" s="480"/>
      <c r="DC6" s="478"/>
      <c r="DD6" s="479"/>
      <c r="DE6" s="479"/>
      <c r="DF6" s="479"/>
      <c r="DG6" s="480"/>
      <c r="DH6" s="478"/>
      <c r="DI6" s="479"/>
      <c r="DJ6" s="479"/>
      <c r="DK6" s="479"/>
      <c r="DL6" s="480"/>
      <c r="DM6" s="478"/>
      <c r="DN6" s="479"/>
      <c r="DO6" s="479"/>
      <c r="DP6" s="479"/>
      <c r="DQ6" s="480"/>
      <c r="DR6" s="484"/>
      <c r="DS6" s="484"/>
      <c r="DT6" s="484"/>
      <c r="DU6" s="484"/>
      <c r="DV6" s="485"/>
    </row>
    <row r="7" spans="1:126" ht="16.5" customHeight="1">
      <c r="A7" s="543" t="s">
        <v>349</v>
      </c>
      <c r="B7" s="544"/>
      <c r="C7" s="544"/>
      <c r="D7" s="545"/>
      <c r="E7" s="546"/>
      <c r="F7" s="547"/>
      <c r="G7" s="547"/>
      <c r="H7" s="547"/>
      <c r="I7" s="547"/>
      <c r="J7" s="547"/>
      <c r="K7" s="547"/>
      <c r="L7" s="547"/>
      <c r="M7" s="547"/>
      <c r="N7" s="547"/>
      <c r="O7" s="547"/>
      <c r="P7" s="547"/>
      <c r="Q7" s="547"/>
      <c r="R7" s="547"/>
      <c r="S7" s="547"/>
      <c r="T7" s="548"/>
      <c r="V7" s="526"/>
      <c r="W7" s="527"/>
      <c r="X7" s="486" t="s">
        <v>350</v>
      </c>
      <c r="Y7" s="487"/>
      <c r="Z7" s="486"/>
      <c r="AA7" s="490"/>
      <c r="AB7" s="490"/>
      <c r="AC7" s="490"/>
      <c r="AD7" s="490"/>
      <c r="AE7" s="490"/>
      <c r="AF7" s="490"/>
      <c r="AG7" s="487"/>
      <c r="AH7" s="481"/>
      <c r="AI7" s="481"/>
      <c r="AJ7" s="481"/>
      <c r="AK7" s="481"/>
      <c r="AL7" s="481"/>
      <c r="AM7" s="492"/>
      <c r="AN7" s="492"/>
      <c r="AO7" s="492"/>
      <c r="AP7" s="492"/>
      <c r="AQ7" s="492"/>
      <c r="AR7" s="492"/>
      <c r="AS7" s="492"/>
      <c r="AT7" s="492"/>
      <c r="AU7" s="492"/>
      <c r="AV7" s="492"/>
      <c r="AW7" s="492"/>
      <c r="AX7" s="492"/>
      <c r="AY7" s="492"/>
      <c r="AZ7" s="492"/>
      <c r="BA7" s="492"/>
      <c r="BB7" s="492"/>
      <c r="BC7" s="492"/>
      <c r="BD7" s="492"/>
      <c r="BE7" s="492"/>
      <c r="BF7" s="492"/>
      <c r="BG7" s="481"/>
      <c r="BH7" s="481"/>
      <c r="BI7" s="481"/>
      <c r="BJ7" s="481"/>
      <c r="BK7" s="481"/>
      <c r="BL7" s="492"/>
      <c r="BM7" s="492"/>
      <c r="BN7" s="492"/>
      <c r="BO7" s="492"/>
      <c r="BP7" s="492"/>
      <c r="BQ7" s="493"/>
      <c r="BR7" s="494"/>
      <c r="BS7" s="494"/>
      <c r="BT7" s="494"/>
      <c r="BU7" s="495"/>
      <c r="BW7" s="526"/>
      <c r="BX7" s="527"/>
      <c r="BY7" s="475">
        <v>1</v>
      </c>
      <c r="BZ7" s="477"/>
      <c r="CA7" s="475"/>
      <c r="CB7" s="476"/>
      <c r="CC7" s="476"/>
      <c r="CD7" s="476"/>
      <c r="CE7" s="476"/>
      <c r="CF7" s="476"/>
      <c r="CG7" s="476"/>
      <c r="CH7" s="477"/>
      <c r="CI7" s="481"/>
      <c r="CJ7" s="481"/>
      <c r="CK7" s="481"/>
      <c r="CL7" s="481"/>
      <c r="CM7" s="481"/>
      <c r="CN7" s="481"/>
      <c r="CO7" s="481"/>
      <c r="CP7" s="481"/>
      <c r="CQ7" s="481"/>
      <c r="CR7" s="481"/>
      <c r="CS7" s="481"/>
      <c r="CT7" s="481"/>
      <c r="CU7" s="481"/>
      <c r="CV7" s="481"/>
      <c r="CW7" s="481"/>
      <c r="CX7" s="481"/>
      <c r="CY7" s="481"/>
      <c r="CZ7" s="481"/>
      <c r="DA7" s="481"/>
      <c r="DB7" s="481"/>
      <c r="DC7" s="481"/>
      <c r="DD7" s="481"/>
      <c r="DE7" s="481"/>
      <c r="DF7" s="481"/>
      <c r="DG7" s="481"/>
      <c r="DH7" s="481"/>
      <c r="DI7" s="481"/>
      <c r="DJ7" s="481"/>
      <c r="DK7" s="481"/>
      <c r="DL7" s="481"/>
      <c r="DM7" s="492"/>
      <c r="DN7" s="492"/>
      <c r="DO7" s="492"/>
      <c r="DP7" s="492"/>
      <c r="DQ7" s="492"/>
      <c r="DR7" s="493"/>
      <c r="DS7" s="494"/>
      <c r="DT7" s="494"/>
      <c r="DU7" s="494"/>
      <c r="DV7" s="495"/>
    </row>
    <row r="8" spans="1:126" ht="16.5" customHeight="1">
      <c r="A8" s="509"/>
      <c r="B8" s="510"/>
      <c r="C8" s="510"/>
      <c r="D8" s="511"/>
      <c r="E8" s="518"/>
      <c r="F8" s="519"/>
      <c r="G8" s="519"/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20"/>
      <c r="V8" s="526"/>
      <c r="W8" s="527"/>
      <c r="X8" s="488"/>
      <c r="Y8" s="489"/>
      <c r="Z8" s="488"/>
      <c r="AA8" s="491"/>
      <c r="AB8" s="491"/>
      <c r="AC8" s="491"/>
      <c r="AD8" s="491"/>
      <c r="AE8" s="491"/>
      <c r="AF8" s="491"/>
      <c r="AG8" s="489"/>
      <c r="AH8" s="481"/>
      <c r="AI8" s="481"/>
      <c r="AJ8" s="481"/>
      <c r="AK8" s="481"/>
      <c r="AL8" s="481"/>
      <c r="AM8" s="492"/>
      <c r="AN8" s="492"/>
      <c r="AO8" s="492"/>
      <c r="AP8" s="492"/>
      <c r="AQ8" s="492"/>
      <c r="AR8" s="492"/>
      <c r="AS8" s="492"/>
      <c r="AT8" s="492"/>
      <c r="AU8" s="492"/>
      <c r="AV8" s="492"/>
      <c r="AW8" s="492"/>
      <c r="AX8" s="492"/>
      <c r="AY8" s="492"/>
      <c r="AZ8" s="492"/>
      <c r="BA8" s="492"/>
      <c r="BB8" s="492"/>
      <c r="BC8" s="492"/>
      <c r="BD8" s="492"/>
      <c r="BE8" s="492"/>
      <c r="BF8" s="492"/>
      <c r="BG8" s="481"/>
      <c r="BH8" s="481"/>
      <c r="BI8" s="481"/>
      <c r="BJ8" s="481"/>
      <c r="BK8" s="481"/>
      <c r="BL8" s="492"/>
      <c r="BM8" s="492"/>
      <c r="BN8" s="492"/>
      <c r="BO8" s="492"/>
      <c r="BP8" s="492"/>
      <c r="BQ8" s="496"/>
      <c r="BR8" s="497"/>
      <c r="BS8" s="497"/>
      <c r="BT8" s="497"/>
      <c r="BU8" s="498"/>
      <c r="BW8" s="526"/>
      <c r="BX8" s="527"/>
      <c r="BY8" s="478"/>
      <c r="BZ8" s="480"/>
      <c r="CA8" s="478"/>
      <c r="CB8" s="479"/>
      <c r="CC8" s="479"/>
      <c r="CD8" s="479"/>
      <c r="CE8" s="479"/>
      <c r="CF8" s="479"/>
      <c r="CG8" s="479"/>
      <c r="CH8" s="480"/>
      <c r="CI8" s="481"/>
      <c r="CJ8" s="481"/>
      <c r="CK8" s="481"/>
      <c r="CL8" s="481"/>
      <c r="CM8" s="481"/>
      <c r="CN8" s="481"/>
      <c r="CO8" s="481"/>
      <c r="CP8" s="481"/>
      <c r="CQ8" s="481"/>
      <c r="CR8" s="481"/>
      <c r="CS8" s="481"/>
      <c r="CT8" s="481"/>
      <c r="CU8" s="481"/>
      <c r="CV8" s="481"/>
      <c r="CW8" s="481"/>
      <c r="CX8" s="481"/>
      <c r="CY8" s="481"/>
      <c r="CZ8" s="481"/>
      <c r="DA8" s="481"/>
      <c r="DB8" s="481"/>
      <c r="DC8" s="481"/>
      <c r="DD8" s="481"/>
      <c r="DE8" s="481"/>
      <c r="DF8" s="481"/>
      <c r="DG8" s="481"/>
      <c r="DH8" s="481"/>
      <c r="DI8" s="481"/>
      <c r="DJ8" s="481"/>
      <c r="DK8" s="481"/>
      <c r="DL8" s="481"/>
      <c r="DM8" s="492"/>
      <c r="DN8" s="492"/>
      <c r="DO8" s="492"/>
      <c r="DP8" s="492"/>
      <c r="DQ8" s="492"/>
      <c r="DR8" s="496"/>
      <c r="DS8" s="497"/>
      <c r="DT8" s="497"/>
      <c r="DU8" s="497"/>
      <c r="DV8" s="498"/>
    </row>
    <row r="9" spans="1:126" ht="16.5" customHeight="1">
      <c r="A9" s="512"/>
      <c r="B9" s="513"/>
      <c r="C9" s="513"/>
      <c r="D9" s="514"/>
      <c r="E9" s="521"/>
      <c r="F9" s="522"/>
      <c r="G9" s="522"/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3"/>
      <c r="V9" s="526"/>
      <c r="W9" s="527"/>
      <c r="X9" s="486" t="s">
        <v>351</v>
      </c>
      <c r="Y9" s="487"/>
      <c r="Z9" s="542"/>
      <c r="AA9" s="490"/>
      <c r="AB9" s="490"/>
      <c r="AC9" s="490"/>
      <c r="AD9" s="490"/>
      <c r="AE9" s="490"/>
      <c r="AF9" s="490"/>
      <c r="AG9" s="487"/>
      <c r="AH9" s="492"/>
      <c r="AI9" s="492"/>
      <c r="AJ9" s="492"/>
      <c r="AK9" s="492"/>
      <c r="AL9" s="492"/>
      <c r="AM9" s="492"/>
      <c r="AN9" s="492"/>
      <c r="AO9" s="492"/>
      <c r="AP9" s="492"/>
      <c r="AQ9" s="492"/>
      <c r="AR9" s="481"/>
      <c r="AS9" s="481"/>
      <c r="AT9" s="481"/>
      <c r="AU9" s="481"/>
      <c r="AV9" s="481"/>
      <c r="AW9" s="492"/>
      <c r="AX9" s="492"/>
      <c r="AY9" s="492"/>
      <c r="AZ9" s="492"/>
      <c r="BA9" s="492"/>
      <c r="BB9" s="492"/>
      <c r="BC9" s="492"/>
      <c r="BD9" s="492"/>
      <c r="BE9" s="492"/>
      <c r="BF9" s="492"/>
      <c r="BG9" s="481"/>
      <c r="BH9" s="481"/>
      <c r="BI9" s="481"/>
      <c r="BJ9" s="481"/>
      <c r="BK9" s="481"/>
      <c r="BL9" s="492"/>
      <c r="BM9" s="492"/>
      <c r="BN9" s="492"/>
      <c r="BO9" s="492"/>
      <c r="BP9" s="492"/>
      <c r="BQ9" s="493"/>
      <c r="BR9" s="494"/>
      <c r="BS9" s="494"/>
      <c r="BT9" s="494"/>
      <c r="BU9" s="495"/>
      <c r="BW9" s="526"/>
      <c r="BX9" s="527"/>
      <c r="BY9" s="475">
        <v>2</v>
      </c>
      <c r="BZ9" s="477"/>
      <c r="CA9" s="475"/>
      <c r="CB9" s="476"/>
      <c r="CC9" s="476"/>
      <c r="CD9" s="476"/>
      <c r="CE9" s="476"/>
      <c r="CF9" s="476"/>
      <c r="CG9" s="476"/>
      <c r="CH9" s="477"/>
      <c r="CI9" s="481"/>
      <c r="CJ9" s="481"/>
      <c r="CK9" s="481"/>
      <c r="CL9" s="481"/>
      <c r="CM9" s="481"/>
      <c r="CN9" s="481"/>
      <c r="CO9" s="481"/>
      <c r="CP9" s="481"/>
      <c r="CQ9" s="481"/>
      <c r="CR9" s="481"/>
      <c r="CS9" s="481"/>
      <c r="CT9" s="481"/>
      <c r="CU9" s="481"/>
      <c r="CV9" s="481"/>
      <c r="CW9" s="481"/>
      <c r="CX9" s="481"/>
      <c r="CY9" s="481"/>
      <c r="CZ9" s="481"/>
      <c r="DA9" s="481"/>
      <c r="DB9" s="481"/>
      <c r="DC9" s="481"/>
      <c r="DD9" s="481"/>
      <c r="DE9" s="481"/>
      <c r="DF9" s="481"/>
      <c r="DG9" s="481"/>
      <c r="DH9" s="481"/>
      <c r="DI9" s="481"/>
      <c r="DJ9" s="481"/>
      <c r="DK9" s="481"/>
      <c r="DL9" s="481"/>
      <c r="DM9" s="492"/>
      <c r="DN9" s="492"/>
      <c r="DO9" s="492"/>
      <c r="DP9" s="492"/>
      <c r="DQ9" s="492"/>
      <c r="DR9" s="493"/>
      <c r="DS9" s="494"/>
      <c r="DT9" s="494"/>
      <c r="DU9" s="494"/>
      <c r="DV9" s="495"/>
    </row>
    <row r="10" spans="1:126" ht="16.5" customHeight="1">
      <c r="A10" s="579" t="s">
        <v>352</v>
      </c>
      <c r="B10" s="544"/>
      <c r="C10" s="544"/>
      <c r="D10" s="545"/>
      <c r="E10" s="580"/>
      <c r="F10" s="581"/>
      <c r="G10" s="581"/>
      <c r="H10" s="581"/>
      <c r="I10" s="581"/>
      <c r="J10" s="581"/>
      <c r="K10" s="581"/>
      <c r="L10" s="581"/>
      <c r="M10" s="581"/>
      <c r="N10" s="581"/>
      <c r="O10" s="581"/>
      <c r="P10" s="581"/>
      <c r="Q10" s="581"/>
      <c r="R10" s="581"/>
      <c r="S10" s="581"/>
      <c r="T10" s="582"/>
      <c r="V10" s="526"/>
      <c r="W10" s="527"/>
      <c r="X10" s="488"/>
      <c r="Y10" s="489"/>
      <c r="Z10" s="488"/>
      <c r="AA10" s="491"/>
      <c r="AB10" s="491"/>
      <c r="AC10" s="491"/>
      <c r="AD10" s="491"/>
      <c r="AE10" s="491"/>
      <c r="AF10" s="491"/>
      <c r="AG10" s="489"/>
      <c r="AH10" s="492"/>
      <c r="AI10" s="492"/>
      <c r="AJ10" s="492"/>
      <c r="AK10" s="492"/>
      <c r="AL10" s="492"/>
      <c r="AM10" s="492"/>
      <c r="AN10" s="492"/>
      <c r="AO10" s="492"/>
      <c r="AP10" s="492"/>
      <c r="AQ10" s="492"/>
      <c r="AR10" s="481"/>
      <c r="AS10" s="481"/>
      <c r="AT10" s="481"/>
      <c r="AU10" s="481"/>
      <c r="AV10" s="481"/>
      <c r="AW10" s="492"/>
      <c r="AX10" s="492"/>
      <c r="AY10" s="492"/>
      <c r="AZ10" s="492"/>
      <c r="BA10" s="492"/>
      <c r="BB10" s="492"/>
      <c r="BC10" s="492"/>
      <c r="BD10" s="492"/>
      <c r="BE10" s="492"/>
      <c r="BF10" s="492"/>
      <c r="BG10" s="481"/>
      <c r="BH10" s="481"/>
      <c r="BI10" s="481"/>
      <c r="BJ10" s="481"/>
      <c r="BK10" s="481"/>
      <c r="BL10" s="492"/>
      <c r="BM10" s="492"/>
      <c r="BN10" s="492"/>
      <c r="BO10" s="492"/>
      <c r="BP10" s="492"/>
      <c r="BQ10" s="496"/>
      <c r="BR10" s="497"/>
      <c r="BS10" s="497"/>
      <c r="BT10" s="497"/>
      <c r="BU10" s="498"/>
      <c r="BW10" s="526"/>
      <c r="BX10" s="527"/>
      <c r="BY10" s="478"/>
      <c r="BZ10" s="480"/>
      <c r="CA10" s="478"/>
      <c r="CB10" s="479"/>
      <c r="CC10" s="479"/>
      <c r="CD10" s="479"/>
      <c r="CE10" s="479"/>
      <c r="CF10" s="479"/>
      <c r="CG10" s="479"/>
      <c r="CH10" s="480"/>
      <c r="CI10" s="481"/>
      <c r="CJ10" s="481"/>
      <c r="CK10" s="481"/>
      <c r="CL10" s="481"/>
      <c r="CM10" s="481"/>
      <c r="CN10" s="481"/>
      <c r="CO10" s="481"/>
      <c r="CP10" s="481"/>
      <c r="CQ10" s="481"/>
      <c r="CR10" s="481"/>
      <c r="CS10" s="481"/>
      <c r="CT10" s="481"/>
      <c r="CU10" s="481"/>
      <c r="CV10" s="481"/>
      <c r="CW10" s="481"/>
      <c r="CX10" s="481"/>
      <c r="CY10" s="481"/>
      <c r="CZ10" s="481"/>
      <c r="DA10" s="481"/>
      <c r="DB10" s="481"/>
      <c r="DC10" s="481"/>
      <c r="DD10" s="481"/>
      <c r="DE10" s="481"/>
      <c r="DF10" s="481"/>
      <c r="DG10" s="481"/>
      <c r="DH10" s="481"/>
      <c r="DI10" s="481"/>
      <c r="DJ10" s="481"/>
      <c r="DK10" s="481"/>
      <c r="DL10" s="481"/>
      <c r="DM10" s="492"/>
      <c r="DN10" s="492"/>
      <c r="DO10" s="492"/>
      <c r="DP10" s="492"/>
      <c r="DQ10" s="492"/>
      <c r="DR10" s="496"/>
      <c r="DS10" s="497"/>
      <c r="DT10" s="497"/>
      <c r="DU10" s="497"/>
      <c r="DV10" s="498"/>
    </row>
    <row r="11" spans="1:126" ht="16.5" customHeight="1">
      <c r="A11" s="509"/>
      <c r="B11" s="510"/>
      <c r="C11" s="510"/>
      <c r="D11" s="511"/>
      <c r="E11" s="583"/>
      <c r="F11" s="584"/>
      <c r="G11" s="584"/>
      <c r="H11" s="584"/>
      <c r="I11" s="584"/>
      <c r="J11" s="584"/>
      <c r="K11" s="584"/>
      <c r="L11" s="584"/>
      <c r="M11" s="584"/>
      <c r="N11" s="584"/>
      <c r="O11" s="584"/>
      <c r="P11" s="584"/>
      <c r="Q11" s="584"/>
      <c r="R11" s="584"/>
      <c r="S11" s="584"/>
      <c r="T11" s="585"/>
      <c r="V11" s="526"/>
      <c r="W11" s="527"/>
      <c r="X11" s="486" t="s">
        <v>353</v>
      </c>
      <c r="Y11" s="487"/>
      <c r="Z11" s="542"/>
      <c r="AA11" s="490"/>
      <c r="AB11" s="490"/>
      <c r="AC11" s="490"/>
      <c r="AD11" s="490"/>
      <c r="AE11" s="490"/>
      <c r="AF11" s="490"/>
      <c r="AG11" s="487"/>
      <c r="AH11" s="493"/>
      <c r="AI11" s="494"/>
      <c r="AJ11" s="494"/>
      <c r="AK11" s="494"/>
      <c r="AL11" s="568"/>
      <c r="AM11" s="481"/>
      <c r="AN11" s="481"/>
      <c r="AO11" s="481"/>
      <c r="AP11" s="481"/>
      <c r="AQ11" s="481"/>
      <c r="AR11" s="493"/>
      <c r="AS11" s="494"/>
      <c r="AT11" s="494"/>
      <c r="AU11" s="494"/>
      <c r="AV11" s="568"/>
      <c r="AW11" s="481"/>
      <c r="AX11" s="481"/>
      <c r="AY11" s="481"/>
      <c r="AZ11" s="481"/>
      <c r="BA11" s="481"/>
      <c r="BB11" s="493"/>
      <c r="BC11" s="494"/>
      <c r="BD11" s="494"/>
      <c r="BE11" s="494"/>
      <c r="BF11" s="568"/>
      <c r="BG11" s="481"/>
      <c r="BH11" s="481"/>
      <c r="BI11" s="481"/>
      <c r="BJ11" s="481"/>
      <c r="BK11" s="481"/>
      <c r="BL11" s="493"/>
      <c r="BM11" s="494"/>
      <c r="BN11" s="494"/>
      <c r="BO11" s="494"/>
      <c r="BP11" s="568"/>
      <c r="BQ11" s="493"/>
      <c r="BR11" s="494"/>
      <c r="BS11" s="494"/>
      <c r="BT11" s="494"/>
      <c r="BU11" s="495"/>
      <c r="BW11" s="526"/>
      <c r="BX11" s="527"/>
      <c r="BY11" s="475">
        <v>3</v>
      </c>
      <c r="BZ11" s="477"/>
      <c r="CA11" s="475"/>
      <c r="CB11" s="476"/>
      <c r="CC11" s="476"/>
      <c r="CD11" s="476"/>
      <c r="CE11" s="476"/>
      <c r="CF11" s="476"/>
      <c r="CG11" s="476"/>
      <c r="CH11" s="477"/>
      <c r="CI11" s="499"/>
      <c r="CJ11" s="500"/>
      <c r="CK11" s="500"/>
      <c r="CL11" s="500"/>
      <c r="CM11" s="501"/>
      <c r="CN11" s="499"/>
      <c r="CO11" s="500"/>
      <c r="CP11" s="500"/>
      <c r="CQ11" s="500"/>
      <c r="CR11" s="501"/>
      <c r="CS11" s="499"/>
      <c r="CT11" s="500"/>
      <c r="CU11" s="500"/>
      <c r="CV11" s="500"/>
      <c r="CW11" s="501"/>
      <c r="CX11" s="499"/>
      <c r="CY11" s="500"/>
      <c r="CZ11" s="500"/>
      <c r="DA11" s="500"/>
      <c r="DB11" s="501"/>
      <c r="DC11" s="499"/>
      <c r="DD11" s="500"/>
      <c r="DE11" s="500"/>
      <c r="DF11" s="500"/>
      <c r="DG11" s="501"/>
      <c r="DH11" s="499"/>
      <c r="DI11" s="500"/>
      <c r="DJ11" s="500"/>
      <c r="DK11" s="500"/>
      <c r="DL11" s="501"/>
      <c r="DM11" s="493"/>
      <c r="DN11" s="494"/>
      <c r="DO11" s="494"/>
      <c r="DP11" s="494"/>
      <c r="DQ11" s="568"/>
      <c r="DR11" s="493"/>
      <c r="DS11" s="494"/>
      <c r="DT11" s="494"/>
      <c r="DU11" s="494"/>
      <c r="DV11" s="495"/>
    </row>
    <row r="12" spans="1:126" ht="16.5" customHeight="1">
      <c r="A12" s="512"/>
      <c r="B12" s="513"/>
      <c r="C12" s="513"/>
      <c r="D12" s="514"/>
      <c r="E12" s="586"/>
      <c r="F12" s="587"/>
      <c r="G12" s="587"/>
      <c r="H12" s="587"/>
      <c r="I12" s="587"/>
      <c r="J12" s="587"/>
      <c r="K12" s="587"/>
      <c r="L12" s="587"/>
      <c r="M12" s="587"/>
      <c r="N12" s="587"/>
      <c r="O12" s="587"/>
      <c r="P12" s="587"/>
      <c r="Q12" s="587"/>
      <c r="R12" s="587"/>
      <c r="S12" s="587"/>
      <c r="T12" s="588"/>
      <c r="V12" s="526"/>
      <c r="W12" s="527"/>
      <c r="X12" s="488"/>
      <c r="Y12" s="489"/>
      <c r="Z12" s="488"/>
      <c r="AA12" s="491"/>
      <c r="AB12" s="491"/>
      <c r="AC12" s="491"/>
      <c r="AD12" s="491"/>
      <c r="AE12" s="491"/>
      <c r="AF12" s="491"/>
      <c r="AG12" s="489"/>
      <c r="AH12" s="496"/>
      <c r="AI12" s="497"/>
      <c r="AJ12" s="497"/>
      <c r="AK12" s="497"/>
      <c r="AL12" s="569"/>
      <c r="AM12" s="481"/>
      <c r="AN12" s="481"/>
      <c r="AO12" s="481"/>
      <c r="AP12" s="481"/>
      <c r="AQ12" s="481"/>
      <c r="AR12" s="496"/>
      <c r="AS12" s="497"/>
      <c r="AT12" s="497"/>
      <c r="AU12" s="497"/>
      <c r="AV12" s="569"/>
      <c r="AW12" s="481"/>
      <c r="AX12" s="481"/>
      <c r="AY12" s="481"/>
      <c r="AZ12" s="481"/>
      <c r="BA12" s="481"/>
      <c r="BB12" s="496"/>
      <c r="BC12" s="497"/>
      <c r="BD12" s="497"/>
      <c r="BE12" s="497"/>
      <c r="BF12" s="569"/>
      <c r="BG12" s="481"/>
      <c r="BH12" s="481"/>
      <c r="BI12" s="481"/>
      <c r="BJ12" s="481"/>
      <c r="BK12" s="481"/>
      <c r="BL12" s="496"/>
      <c r="BM12" s="497"/>
      <c r="BN12" s="497"/>
      <c r="BO12" s="497"/>
      <c r="BP12" s="569"/>
      <c r="BQ12" s="496"/>
      <c r="BR12" s="497"/>
      <c r="BS12" s="497"/>
      <c r="BT12" s="497"/>
      <c r="BU12" s="498"/>
      <c r="BW12" s="526"/>
      <c r="BX12" s="527"/>
      <c r="BY12" s="478"/>
      <c r="BZ12" s="480"/>
      <c r="CA12" s="478"/>
      <c r="CB12" s="479"/>
      <c r="CC12" s="479"/>
      <c r="CD12" s="479"/>
      <c r="CE12" s="479"/>
      <c r="CF12" s="479"/>
      <c r="CG12" s="479"/>
      <c r="CH12" s="480"/>
      <c r="CI12" s="502"/>
      <c r="CJ12" s="503"/>
      <c r="CK12" s="503"/>
      <c r="CL12" s="503"/>
      <c r="CM12" s="504"/>
      <c r="CN12" s="502"/>
      <c r="CO12" s="503"/>
      <c r="CP12" s="503"/>
      <c r="CQ12" s="503"/>
      <c r="CR12" s="504"/>
      <c r="CS12" s="502"/>
      <c r="CT12" s="503"/>
      <c r="CU12" s="503"/>
      <c r="CV12" s="503"/>
      <c r="CW12" s="504"/>
      <c r="CX12" s="502"/>
      <c r="CY12" s="503"/>
      <c r="CZ12" s="503"/>
      <c r="DA12" s="503"/>
      <c r="DB12" s="504"/>
      <c r="DC12" s="502"/>
      <c r="DD12" s="503"/>
      <c r="DE12" s="503"/>
      <c r="DF12" s="503"/>
      <c r="DG12" s="504"/>
      <c r="DH12" s="502"/>
      <c r="DI12" s="503"/>
      <c r="DJ12" s="503"/>
      <c r="DK12" s="503"/>
      <c r="DL12" s="504"/>
      <c r="DM12" s="496"/>
      <c r="DN12" s="497"/>
      <c r="DO12" s="497"/>
      <c r="DP12" s="497"/>
      <c r="DQ12" s="569"/>
      <c r="DR12" s="496"/>
      <c r="DS12" s="497"/>
      <c r="DT12" s="497"/>
      <c r="DU12" s="497"/>
      <c r="DV12" s="498"/>
    </row>
    <row r="13" spans="1:126" ht="16.5" customHeight="1">
      <c r="A13" s="579" t="s">
        <v>354</v>
      </c>
      <c r="B13" s="544"/>
      <c r="C13" s="544"/>
      <c r="D13" s="545"/>
      <c r="E13" s="589"/>
      <c r="F13" s="581"/>
      <c r="G13" s="581"/>
      <c r="H13" s="581"/>
      <c r="I13" s="581"/>
      <c r="J13" s="581"/>
      <c r="K13" s="581"/>
      <c r="L13" s="581"/>
      <c r="M13" s="581"/>
      <c r="N13" s="581"/>
      <c r="O13" s="581"/>
      <c r="P13" s="581"/>
      <c r="Q13" s="581"/>
      <c r="R13" s="581"/>
      <c r="S13" s="581"/>
      <c r="T13" s="582"/>
      <c r="V13" s="526"/>
      <c r="W13" s="527"/>
      <c r="X13" s="486" t="s">
        <v>355</v>
      </c>
      <c r="Y13" s="487"/>
      <c r="Z13" s="542"/>
      <c r="AA13" s="490"/>
      <c r="AB13" s="490"/>
      <c r="AC13" s="490"/>
      <c r="AD13" s="490"/>
      <c r="AE13" s="490"/>
      <c r="AF13" s="490"/>
      <c r="AG13" s="487"/>
      <c r="AH13" s="481"/>
      <c r="AI13" s="481"/>
      <c r="AJ13" s="481"/>
      <c r="AK13" s="481"/>
      <c r="AL13" s="481"/>
      <c r="AM13" s="481"/>
      <c r="AN13" s="481"/>
      <c r="AO13" s="481"/>
      <c r="AP13" s="481"/>
      <c r="AQ13" s="481"/>
      <c r="AR13" s="481"/>
      <c r="AS13" s="481"/>
      <c r="AT13" s="481"/>
      <c r="AU13" s="481"/>
      <c r="AV13" s="481"/>
      <c r="AW13" s="481"/>
      <c r="AX13" s="481"/>
      <c r="AY13" s="481"/>
      <c r="AZ13" s="481"/>
      <c r="BA13" s="481"/>
      <c r="BB13" s="493"/>
      <c r="BC13" s="494"/>
      <c r="BD13" s="494"/>
      <c r="BE13" s="494"/>
      <c r="BF13" s="568"/>
      <c r="BG13" s="481"/>
      <c r="BH13" s="481"/>
      <c r="BI13" s="481"/>
      <c r="BJ13" s="481"/>
      <c r="BK13" s="481"/>
      <c r="BL13" s="493"/>
      <c r="BM13" s="494"/>
      <c r="BN13" s="494"/>
      <c r="BO13" s="494"/>
      <c r="BP13" s="568"/>
      <c r="BQ13" s="493"/>
      <c r="BR13" s="494"/>
      <c r="BS13" s="494"/>
      <c r="BT13" s="494"/>
      <c r="BU13" s="495"/>
      <c r="BW13" s="526"/>
      <c r="BX13" s="527"/>
      <c r="BY13" s="475">
        <v>4</v>
      </c>
      <c r="BZ13" s="477"/>
      <c r="CA13" s="475"/>
      <c r="CB13" s="476"/>
      <c r="CC13" s="476"/>
      <c r="CD13" s="476"/>
      <c r="CE13" s="476"/>
      <c r="CF13" s="476"/>
      <c r="CG13" s="476"/>
      <c r="CH13" s="477"/>
      <c r="CI13" s="499"/>
      <c r="CJ13" s="500"/>
      <c r="CK13" s="500"/>
      <c r="CL13" s="500"/>
      <c r="CM13" s="501"/>
      <c r="CN13" s="499"/>
      <c r="CO13" s="500"/>
      <c r="CP13" s="500"/>
      <c r="CQ13" s="500"/>
      <c r="CR13" s="501"/>
      <c r="CS13" s="499"/>
      <c r="CT13" s="500"/>
      <c r="CU13" s="500"/>
      <c r="CV13" s="500"/>
      <c r="CW13" s="501"/>
      <c r="CX13" s="499"/>
      <c r="CY13" s="500"/>
      <c r="CZ13" s="500"/>
      <c r="DA13" s="500"/>
      <c r="DB13" s="501"/>
      <c r="DC13" s="499"/>
      <c r="DD13" s="500"/>
      <c r="DE13" s="500"/>
      <c r="DF13" s="500"/>
      <c r="DG13" s="501"/>
      <c r="DH13" s="499"/>
      <c r="DI13" s="500"/>
      <c r="DJ13" s="500"/>
      <c r="DK13" s="500"/>
      <c r="DL13" s="501"/>
      <c r="DM13" s="493"/>
      <c r="DN13" s="494"/>
      <c r="DO13" s="494"/>
      <c r="DP13" s="494"/>
      <c r="DQ13" s="568"/>
      <c r="DR13" s="493"/>
      <c r="DS13" s="494"/>
      <c r="DT13" s="494"/>
      <c r="DU13" s="494"/>
      <c r="DV13" s="495"/>
    </row>
    <row r="14" spans="1:126" ht="16.5" customHeight="1">
      <c r="A14" s="509"/>
      <c r="B14" s="510"/>
      <c r="C14" s="510"/>
      <c r="D14" s="511"/>
      <c r="E14" s="583"/>
      <c r="F14" s="584"/>
      <c r="G14" s="584"/>
      <c r="H14" s="584"/>
      <c r="I14" s="584"/>
      <c r="J14" s="584"/>
      <c r="K14" s="584"/>
      <c r="L14" s="584"/>
      <c r="M14" s="584"/>
      <c r="N14" s="584"/>
      <c r="O14" s="584"/>
      <c r="P14" s="584"/>
      <c r="Q14" s="584"/>
      <c r="R14" s="584"/>
      <c r="S14" s="584"/>
      <c r="T14" s="585"/>
      <c r="V14" s="526"/>
      <c r="W14" s="527"/>
      <c r="X14" s="488"/>
      <c r="Y14" s="489"/>
      <c r="Z14" s="488"/>
      <c r="AA14" s="491"/>
      <c r="AB14" s="491"/>
      <c r="AC14" s="491"/>
      <c r="AD14" s="491"/>
      <c r="AE14" s="491"/>
      <c r="AF14" s="491"/>
      <c r="AG14" s="489"/>
      <c r="AH14" s="481"/>
      <c r="AI14" s="481"/>
      <c r="AJ14" s="481"/>
      <c r="AK14" s="481"/>
      <c r="AL14" s="481"/>
      <c r="AM14" s="481"/>
      <c r="AN14" s="481"/>
      <c r="AO14" s="481"/>
      <c r="AP14" s="481"/>
      <c r="AQ14" s="481"/>
      <c r="AR14" s="481"/>
      <c r="AS14" s="481"/>
      <c r="AT14" s="481"/>
      <c r="AU14" s="481"/>
      <c r="AV14" s="481"/>
      <c r="AW14" s="481"/>
      <c r="AX14" s="481"/>
      <c r="AY14" s="481"/>
      <c r="AZ14" s="481"/>
      <c r="BA14" s="481"/>
      <c r="BB14" s="496"/>
      <c r="BC14" s="497"/>
      <c r="BD14" s="497"/>
      <c r="BE14" s="497"/>
      <c r="BF14" s="569"/>
      <c r="BG14" s="481"/>
      <c r="BH14" s="481"/>
      <c r="BI14" s="481"/>
      <c r="BJ14" s="481"/>
      <c r="BK14" s="481"/>
      <c r="BL14" s="496"/>
      <c r="BM14" s="497"/>
      <c r="BN14" s="497"/>
      <c r="BO14" s="497"/>
      <c r="BP14" s="569"/>
      <c r="BQ14" s="496"/>
      <c r="BR14" s="497"/>
      <c r="BS14" s="497"/>
      <c r="BT14" s="497"/>
      <c r="BU14" s="498"/>
      <c r="BW14" s="526"/>
      <c r="BX14" s="527"/>
      <c r="BY14" s="478"/>
      <c r="BZ14" s="480"/>
      <c r="CA14" s="478"/>
      <c r="CB14" s="479"/>
      <c r="CC14" s="479"/>
      <c r="CD14" s="479"/>
      <c r="CE14" s="479"/>
      <c r="CF14" s="479"/>
      <c r="CG14" s="479"/>
      <c r="CH14" s="480"/>
      <c r="CI14" s="502"/>
      <c r="CJ14" s="503"/>
      <c r="CK14" s="503"/>
      <c r="CL14" s="503"/>
      <c r="CM14" s="504"/>
      <c r="CN14" s="502"/>
      <c r="CO14" s="503"/>
      <c r="CP14" s="503"/>
      <c r="CQ14" s="503"/>
      <c r="CR14" s="504"/>
      <c r="CS14" s="502"/>
      <c r="CT14" s="503"/>
      <c r="CU14" s="503"/>
      <c r="CV14" s="503"/>
      <c r="CW14" s="504"/>
      <c r="CX14" s="502"/>
      <c r="CY14" s="503"/>
      <c r="CZ14" s="503"/>
      <c r="DA14" s="503"/>
      <c r="DB14" s="504"/>
      <c r="DC14" s="502"/>
      <c r="DD14" s="503"/>
      <c r="DE14" s="503"/>
      <c r="DF14" s="503"/>
      <c r="DG14" s="504"/>
      <c r="DH14" s="502"/>
      <c r="DI14" s="503"/>
      <c r="DJ14" s="503"/>
      <c r="DK14" s="503"/>
      <c r="DL14" s="504"/>
      <c r="DM14" s="496"/>
      <c r="DN14" s="497"/>
      <c r="DO14" s="497"/>
      <c r="DP14" s="497"/>
      <c r="DQ14" s="569"/>
      <c r="DR14" s="496"/>
      <c r="DS14" s="497"/>
      <c r="DT14" s="497"/>
      <c r="DU14" s="497"/>
      <c r="DV14" s="498"/>
    </row>
    <row r="15" spans="1:126" ht="16.5" customHeight="1">
      <c r="A15" s="512"/>
      <c r="B15" s="513"/>
      <c r="C15" s="513"/>
      <c r="D15" s="514"/>
      <c r="E15" s="586"/>
      <c r="F15" s="587"/>
      <c r="G15" s="587"/>
      <c r="H15" s="587"/>
      <c r="I15" s="587"/>
      <c r="J15" s="587"/>
      <c r="K15" s="587"/>
      <c r="L15" s="587"/>
      <c r="M15" s="587"/>
      <c r="N15" s="587"/>
      <c r="O15" s="587"/>
      <c r="P15" s="587"/>
      <c r="Q15" s="587"/>
      <c r="R15" s="587"/>
      <c r="S15" s="587"/>
      <c r="T15" s="588"/>
      <c r="V15" s="526"/>
      <c r="W15" s="527"/>
      <c r="X15" s="486" t="s">
        <v>356</v>
      </c>
      <c r="Y15" s="487"/>
      <c r="Z15" s="542"/>
      <c r="AA15" s="490"/>
      <c r="AB15" s="490"/>
      <c r="AC15" s="490"/>
      <c r="AD15" s="490"/>
      <c r="AE15" s="490"/>
      <c r="AF15" s="490"/>
      <c r="AG15" s="487"/>
      <c r="AH15" s="493"/>
      <c r="AI15" s="494"/>
      <c r="AJ15" s="494"/>
      <c r="AK15" s="494"/>
      <c r="AL15" s="568"/>
      <c r="AM15" s="481"/>
      <c r="AN15" s="481"/>
      <c r="AO15" s="481"/>
      <c r="AP15" s="481"/>
      <c r="AQ15" s="481"/>
      <c r="AR15" s="493"/>
      <c r="AS15" s="494"/>
      <c r="AT15" s="494"/>
      <c r="AU15" s="494"/>
      <c r="AV15" s="568"/>
      <c r="AW15" s="493"/>
      <c r="AX15" s="494"/>
      <c r="AY15" s="494"/>
      <c r="AZ15" s="494"/>
      <c r="BA15" s="568"/>
      <c r="BB15" s="493"/>
      <c r="BC15" s="494"/>
      <c r="BD15" s="494"/>
      <c r="BE15" s="494"/>
      <c r="BF15" s="568"/>
      <c r="BG15" s="481"/>
      <c r="BH15" s="481"/>
      <c r="BI15" s="481"/>
      <c r="BJ15" s="481"/>
      <c r="BK15" s="481"/>
      <c r="BL15" s="493"/>
      <c r="BM15" s="494"/>
      <c r="BN15" s="494"/>
      <c r="BO15" s="494"/>
      <c r="BP15" s="568"/>
      <c r="BQ15" s="493"/>
      <c r="BR15" s="494"/>
      <c r="BS15" s="494"/>
      <c r="BT15" s="494"/>
      <c r="BU15" s="495"/>
      <c r="BW15" s="526"/>
      <c r="BX15" s="527"/>
      <c r="BY15" s="475">
        <v>5</v>
      </c>
      <c r="BZ15" s="477"/>
      <c r="CA15" s="475"/>
      <c r="CB15" s="476"/>
      <c r="CC15" s="476"/>
      <c r="CD15" s="476"/>
      <c r="CE15" s="476"/>
      <c r="CF15" s="476"/>
      <c r="CG15" s="476"/>
      <c r="CH15" s="477"/>
      <c r="CI15" s="499"/>
      <c r="CJ15" s="500"/>
      <c r="CK15" s="500"/>
      <c r="CL15" s="500"/>
      <c r="CM15" s="501"/>
      <c r="CN15" s="499"/>
      <c r="CO15" s="500"/>
      <c r="CP15" s="500"/>
      <c r="CQ15" s="500"/>
      <c r="CR15" s="501"/>
      <c r="CS15" s="499"/>
      <c r="CT15" s="500"/>
      <c r="CU15" s="500"/>
      <c r="CV15" s="500"/>
      <c r="CW15" s="501"/>
      <c r="CX15" s="499"/>
      <c r="CY15" s="500"/>
      <c r="CZ15" s="500"/>
      <c r="DA15" s="500"/>
      <c r="DB15" s="501"/>
      <c r="DC15" s="499"/>
      <c r="DD15" s="500"/>
      <c r="DE15" s="500"/>
      <c r="DF15" s="500"/>
      <c r="DG15" s="501"/>
      <c r="DH15" s="499"/>
      <c r="DI15" s="500"/>
      <c r="DJ15" s="500"/>
      <c r="DK15" s="500"/>
      <c r="DL15" s="501"/>
      <c r="DM15" s="493"/>
      <c r="DN15" s="494"/>
      <c r="DO15" s="494"/>
      <c r="DP15" s="494"/>
      <c r="DQ15" s="568"/>
      <c r="DR15" s="493"/>
      <c r="DS15" s="494"/>
      <c r="DT15" s="494"/>
      <c r="DU15" s="494"/>
      <c r="DV15" s="495"/>
    </row>
    <row r="16" spans="1:126" ht="16.5" customHeight="1">
      <c r="A16" s="570" t="s">
        <v>357</v>
      </c>
      <c r="B16" s="571"/>
      <c r="C16" s="571"/>
      <c r="D16" s="571"/>
      <c r="E16" s="575"/>
      <c r="F16" s="575"/>
      <c r="G16" s="575"/>
      <c r="H16" s="575"/>
      <c r="I16" s="575"/>
      <c r="J16" s="575"/>
      <c r="K16" s="575"/>
      <c r="L16" s="575"/>
      <c r="M16" s="575"/>
      <c r="N16" s="575"/>
      <c r="O16" s="575"/>
      <c r="P16" s="575"/>
      <c r="Q16" s="575"/>
      <c r="R16" s="575"/>
      <c r="S16" s="575"/>
      <c r="T16" s="576"/>
      <c r="V16" s="526"/>
      <c r="W16" s="527"/>
      <c r="X16" s="488"/>
      <c r="Y16" s="489"/>
      <c r="Z16" s="488"/>
      <c r="AA16" s="491"/>
      <c r="AB16" s="491"/>
      <c r="AC16" s="491"/>
      <c r="AD16" s="491"/>
      <c r="AE16" s="491"/>
      <c r="AF16" s="491"/>
      <c r="AG16" s="489"/>
      <c r="AH16" s="496"/>
      <c r="AI16" s="497"/>
      <c r="AJ16" s="497"/>
      <c r="AK16" s="497"/>
      <c r="AL16" s="569"/>
      <c r="AM16" s="481"/>
      <c r="AN16" s="481"/>
      <c r="AO16" s="481"/>
      <c r="AP16" s="481"/>
      <c r="AQ16" s="481"/>
      <c r="AR16" s="496"/>
      <c r="AS16" s="497"/>
      <c r="AT16" s="497"/>
      <c r="AU16" s="497"/>
      <c r="AV16" s="569"/>
      <c r="AW16" s="496"/>
      <c r="AX16" s="497"/>
      <c r="AY16" s="497"/>
      <c r="AZ16" s="497"/>
      <c r="BA16" s="569"/>
      <c r="BB16" s="496"/>
      <c r="BC16" s="497"/>
      <c r="BD16" s="497"/>
      <c r="BE16" s="497"/>
      <c r="BF16" s="569"/>
      <c r="BG16" s="481"/>
      <c r="BH16" s="481"/>
      <c r="BI16" s="481"/>
      <c r="BJ16" s="481"/>
      <c r="BK16" s="481"/>
      <c r="BL16" s="496"/>
      <c r="BM16" s="497"/>
      <c r="BN16" s="497"/>
      <c r="BO16" s="497"/>
      <c r="BP16" s="569"/>
      <c r="BQ16" s="496"/>
      <c r="BR16" s="497"/>
      <c r="BS16" s="497"/>
      <c r="BT16" s="497"/>
      <c r="BU16" s="498"/>
      <c r="BW16" s="526"/>
      <c r="BX16" s="527"/>
      <c r="BY16" s="478"/>
      <c r="BZ16" s="480"/>
      <c r="CA16" s="478"/>
      <c r="CB16" s="479"/>
      <c r="CC16" s="479"/>
      <c r="CD16" s="479"/>
      <c r="CE16" s="479"/>
      <c r="CF16" s="479"/>
      <c r="CG16" s="479"/>
      <c r="CH16" s="480"/>
      <c r="CI16" s="502"/>
      <c r="CJ16" s="503"/>
      <c r="CK16" s="503"/>
      <c r="CL16" s="503"/>
      <c r="CM16" s="504"/>
      <c r="CN16" s="502"/>
      <c r="CO16" s="503"/>
      <c r="CP16" s="503"/>
      <c r="CQ16" s="503"/>
      <c r="CR16" s="504"/>
      <c r="CS16" s="502"/>
      <c r="CT16" s="503"/>
      <c r="CU16" s="503"/>
      <c r="CV16" s="503"/>
      <c r="CW16" s="504"/>
      <c r="CX16" s="502"/>
      <c r="CY16" s="503"/>
      <c r="CZ16" s="503"/>
      <c r="DA16" s="503"/>
      <c r="DB16" s="504"/>
      <c r="DC16" s="502"/>
      <c r="DD16" s="503"/>
      <c r="DE16" s="503"/>
      <c r="DF16" s="503"/>
      <c r="DG16" s="504"/>
      <c r="DH16" s="502"/>
      <c r="DI16" s="503"/>
      <c r="DJ16" s="503"/>
      <c r="DK16" s="503"/>
      <c r="DL16" s="504"/>
      <c r="DM16" s="496"/>
      <c r="DN16" s="497"/>
      <c r="DO16" s="497"/>
      <c r="DP16" s="497"/>
      <c r="DQ16" s="569"/>
      <c r="DR16" s="496"/>
      <c r="DS16" s="497"/>
      <c r="DT16" s="497"/>
      <c r="DU16" s="497"/>
      <c r="DV16" s="498"/>
    </row>
    <row r="17" spans="1:126" ht="16.5" customHeight="1">
      <c r="A17" s="572"/>
      <c r="B17" s="571"/>
      <c r="C17" s="571"/>
      <c r="D17" s="571"/>
      <c r="E17" s="575"/>
      <c r="F17" s="575"/>
      <c r="G17" s="575"/>
      <c r="H17" s="575"/>
      <c r="I17" s="575"/>
      <c r="J17" s="575"/>
      <c r="K17" s="575"/>
      <c r="L17" s="575"/>
      <c r="M17" s="575"/>
      <c r="N17" s="575"/>
      <c r="O17" s="575"/>
      <c r="P17" s="575"/>
      <c r="Q17" s="575"/>
      <c r="R17" s="575"/>
      <c r="S17" s="575"/>
      <c r="T17" s="576"/>
      <c r="V17" s="526"/>
      <c r="W17" s="527"/>
      <c r="X17" s="486" t="s">
        <v>358</v>
      </c>
      <c r="Y17" s="487"/>
      <c r="Z17" s="542"/>
      <c r="AA17" s="490"/>
      <c r="AB17" s="490"/>
      <c r="AC17" s="490"/>
      <c r="AD17" s="490"/>
      <c r="AE17" s="490"/>
      <c r="AF17" s="490"/>
      <c r="AG17" s="487"/>
      <c r="AH17" s="481"/>
      <c r="AI17" s="481"/>
      <c r="AJ17" s="481"/>
      <c r="AK17" s="481"/>
      <c r="AL17" s="481"/>
      <c r="AM17" s="481"/>
      <c r="AN17" s="481"/>
      <c r="AO17" s="481"/>
      <c r="AP17" s="481"/>
      <c r="AQ17" s="481"/>
      <c r="AR17" s="481"/>
      <c r="AS17" s="481"/>
      <c r="AT17" s="481"/>
      <c r="AU17" s="481"/>
      <c r="AV17" s="481"/>
      <c r="AW17" s="493"/>
      <c r="AX17" s="494"/>
      <c r="AY17" s="494"/>
      <c r="AZ17" s="494"/>
      <c r="BA17" s="568"/>
      <c r="BB17" s="481"/>
      <c r="BC17" s="481"/>
      <c r="BD17" s="481"/>
      <c r="BE17" s="481"/>
      <c r="BF17" s="481"/>
      <c r="BG17" s="481"/>
      <c r="BH17" s="481"/>
      <c r="BI17" s="481"/>
      <c r="BJ17" s="481"/>
      <c r="BK17" s="481"/>
      <c r="BL17" s="493"/>
      <c r="BM17" s="494"/>
      <c r="BN17" s="494"/>
      <c r="BO17" s="494"/>
      <c r="BP17" s="568"/>
      <c r="BQ17" s="493"/>
      <c r="BR17" s="494"/>
      <c r="BS17" s="494"/>
      <c r="BT17" s="494"/>
      <c r="BU17" s="495"/>
      <c r="BW17" s="526"/>
      <c r="BX17" s="527"/>
      <c r="BY17" s="475">
        <v>6</v>
      </c>
      <c r="BZ17" s="477"/>
      <c r="CA17" s="475"/>
      <c r="CB17" s="476"/>
      <c r="CC17" s="476"/>
      <c r="CD17" s="476"/>
      <c r="CE17" s="476"/>
      <c r="CF17" s="476"/>
      <c r="CG17" s="476"/>
      <c r="CH17" s="477"/>
      <c r="CI17" s="499"/>
      <c r="CJ17" s="500"/>
      <c r="CK17" s="500"/>
      <c r="CL17" s="500"/>
      <c r="CM17" s="501"/>
      <c r="CN17" s="499"/>
      <c r="CO17" s="500"/>
      <c r="CP17" s="500"/>
      <c r="CQ17" s="500"/>
      <c r="CR17" s="501"/>
      <c r="CS17" s="499"/>
      <c r="CT17" s="500"/>
      <c r="CU17" s="500"/>
      <c r="CV17" s="500"/>
      <c r="CW17" s="501"/>
      <c r="CX17" s="499"/>
      <c r="CY17" s="500"/>
      <c r="CZ17" s="500"/>
      <c r="DA17" s="500"/>
      <c r="DB17" s="501"/>
      <c r="DC17" s="499"/>
      <c r="DD17" s="500"/>
      <c r="DE17" s="500"/>
      <c r="DF17" s="500"/>
      <c r="DG17" s="501"/>
      <c r="DH17" s="499"/>
      <c r="DI17" s="500"/>
      <c r="DJ17" s="500"/>
      <c r="DK17" s="500"/>
      <c r="DL17" s="501"/>
      <c r="DM17" s="493"/>
      <c r="DN17" s="494"/>
      <c r="DO17" s="494"/>
      <c r="DP17" s="494"/>
      <c r="DQ17" s="568"/>
      <c r="DR17" s="493"/>
      <c r="DS17" s="494"/>
      <c r="DT17" s="494"/>
      <c r="DU17" s="494"/>
      <c r="DV17" s="495"/>
    </row>
    <row r="18" spans="1:126" ht="16.5" customHeight="1" thickBot="1">
      <c r="A18" s="573"/>
      <c r="B18" s="574"/>
      <c r="C18" s="574"/>
      <c r="D18" s="574"/>
      <c r="E18" s="577"/>
      <c r="F18" s="577"/>
      <c r="G18" s="577"/>
      <c r="H18" s="577"/>
      <c r="I18" s="577"/>
      <c r="J18" s="577"/>
      <c r="K18" s="577"/>
      <c r="L18" s="577"/>
      <c r="M18" s="577"/>
      <c r="N18" s="577"/>
      <c r="O18" s="577"/>
      <c r="P18" s="577"/>
      <c r="Q18" s="577"/>
      <c r="R18" s="577"/>
      <c r="S18" s="577"/>
      <c r="T18" s="578"/>
      <c r="V18" s="526"/>
      <c r="W18" s="527"/>
      <c r="X18" s="488"/>
      <c r="Y18" s="489"/>
      <c r="Z18" s="488"/>
      <c r="AA18" s="491"/>
      <c r="AB18" s="491"/>
      <c r="AC18" s="491"/>
      <c r="AD18" s="491"/>
      <c r="AE18" s="491"/>
      <c r="AF18" s="491"/>
      <c r="AG18" s="489"/>
      <c r="AH18" s="481"/>
      <c r="AI18" s="481"/>
      <c r="AJ18" s="481"/>
      <c r="AK18" s="481"/>
      <c r="AL18" s="481"/>
      <c r="AM18" s="481"/>
      <c r="AN18" s="481"/>
      <c r="AO18" s="481"/>
      <c r="AP18" s="481"/>
      <c r="AQ18" s="481"/>
      <c r="AR18" s="481"/>
      <c r="AS18" s="481"/>
      <c r="AT18" s="481"/>
      <c r="AU18" s="481"/>
      <c r="AV18" s="481"/>
      <c r="AW18" s="496"/>
      <c r="AX18" s="497"/>
      <c r="AY18" s="497"/>
      <c r="AZ18" s="497"/>
      <c r="BA18" s="569"/>
      <c r="BB18" s="481"/>
      <c r="BC18" s="481"/>
      <c r="BD18" s="481"/>
      <c r="BE18" s="481"/>
      <c r="BF18" s="481"/>
      <c r="BG18" s="481"/>
      <c r="BH18" s="481"/>
      <c r="BI18" s="481"/>
      <c r="BJ18" s="481"/>
      <c r="BK18" s="481"/>
      <c r="BL18" s="496"/>
      <c r="BM18" s="497"/>
      <c r="BN18" s="497"/>
      <c r="BO18" s="497"/>
      <c r="BP18" s="569"/>
      <c r="BQ18" s="496"/>
      <c r="BR18" s="497"/>
      <c r="BS18" s="497"/>
      <c r="BT18" s="497"/>
      <c r="BU18" s="498"/>
      <c r="BW18" s="526"/>
      <c r="BX18" s="527"/>
      <c r="BY18" s="478"/>
      <c r="BZ18" s="480"/>
      <c r="CA18" s="478"/>
      <c r="CB18" s="479"/>
      <c r="CC18" s="479"/>
      <c r="CD18" s="479"/>
      <c r="CE18" s="479"/>
      <c r="CF18" s="479"/>
      <c r="CG18" s="479"/>
      <c r="CH18" s="480"/>
      <c r="CI18" s="502"/>
      <c r="CJ18" s="503"/>
      <c r="CK18" s="503"/>
      <c r="CL18" s="503"/>
      <c r="CM18" s="504"/>
      <c r="CN18" s="502"/>
      <c r="CO18" s="503"/>
      <c r="CP18" s="503"/>
      <c r="CQ18" s="503"/>
      <c r="CR18" s="504"/>
      <c r="CS18" s="502"/>
      <c r="CT18" s="503"/>
      <c r="CU18" s="503"/>
      <c r="CV18" s="503"/>
      <c r="CW18" s="504"/>
      <c r="CX18" s="502"/>
      <c r="CY18" s="503"/>
      <c r="CZ18" s="503"/>
      <c r="DA18" s="503"/>
      <c r="DB18" s="504"/>
      <c r="DC18" s="502"/>
      <c r="DD18" s="503"/>
      <c r="DE18" s="503"/>
      <c r="DF18" s="503"/>
      <c r="DG18" s="504"/>
      <c r="DH18" s="502"/>
      <c r="DI18" s="503"/>
      <c r="DJ18" s="503"/>
      <c r="DK18" s="503"/>
      <c r="DL18" s="504"/>
      <c r="DM18" s="496"/>
      <c r="DN18" s="497"/>
      <c r="DO18" s="497"/>
      <c r="DP18" s="497"/>
      <c r="DQ18" s="569"/>
      <c r="DR18" s="496"/>
      <c r="DS18" s="497"/>
      <c r="DT18" s="497"/>
      <c r="DU18" s="497"/>
      <c r="DV18" s="498"/>
    </row>
    <row r="19" spans="1:126" ht="16.5" customHeight="1" thickTop="1" thickBot="1">
      <c r="G19" s="135"/>
      <c r="V19" s="526"/>
      <c r="W19" s="527"/>
      <c r="X19" s="486" t="s">
        <v>359</v>
      </c>
      <c r="Y19" s="487"/>
      <c r="Z19" s="542"/>
      <c r="AA19" s="490"/>
      <c r="AB19" s="490"/>
      <c r="AC19" s="490"/>
      <c r="AD19" s="490"/>
      <c r="AE19" s="490"/>
      <c r="AF19" s="490"/>
      <c r="AG19" s="487"/>
      <c r="AH19" s="493"/>
      <c r="AI19" s="494"/>
      <c r="AJ19" s="494"/>
      <c r="AK19" s="494"/>
      <c r="AL19" s="568"/>
      <c r="AM19" s="493"/>
      <c r="AN19" s="494"/>
      <c r="AO19" s="494"/>
      <c r="AP19" s="494"/>
      <c r="AQ19" s="568"/>
      <c r="AR19" s="493"/>
      <c r="AS19" s="494"/>
      <c r="AT19" s="494"/>
      <c r="AU19" s="494"/>
      <c r="AV19" s="568"/>
      <c r="AW19" s="481"/>
      <c r="AX19" s="481"/>
      <c r="AY19" s="481"/>
      <c r="AZ19" s="481"/>
      <c r="BA19" s="481"/>
      <c r="BB19" s="493"/>
      <c r="BC19" s="494"/>
      <c r="BD19" s="494"/>
      <c r="BE19" s="494"/>
      <c r="BF19" s="568"/>
      <c r="BG19" s="481"/>
      <c r="BH19" s="481"/>
      <c r="BI19" s="481"/>
      <c r="BJ19" s="481"/>
      <c r="BK19" s="481"/>
      <c r="BL19" s="493"/>
      <c r="BM19" s="494"/>
      <c r="BN19" s="494"/>
      <c r="BO19" s="494"/>
      <c r="BP19" s="568"/>
      <c r="BQ19" s="493"/>
      <c r="BR19" s="494"/>
      <c r="BS19" s="494"/>
      <c r="BT19" s="494"/>
      <c r="BU19" s="495"/>
      <c r="BW19" s="526"/>
      <c r="BX19" s="527"/>
      <c r="BY19" s="475">
        <v>7</v>
      </c>
      <c r="BZ19" s="477"/>
      <c r="CA19" s="475"/>
      <c r="CB19" s="476"/>
      <c r="CC19" s="476"/>
      <c r="CD19" s="476"/>
      <c r="CE19" s="476"/>
      <c r="CF19" s="476"/>
      <c r="CG19" s="476"/>
      <c r="CH19" s="477"/>
      <c r="CI19" s="499"/>
      <c r="CJ19" s="500"/>
      <c r="CK19" s="500"/>
      <c r="CL19" s="500"/>
      <c r="CM19" s="501"/>
      <c r="CN19" s="499"/>
      <c r="CO19" s="500"/>
      <c r="CP19" s="500"/>
      <c r="CQ19" s="500"/>
      <c r="CR19" s="501"/>
      <c r="CS19" s="499"/>
      <c r="CT19" s="500"/>
      <c r="CU19" s="500"/>
      <c r="CV19" s="500"/>
      <c r="CW19" s="501"/>
      <c r="CX19" s="499"/>
      <c r="CY19" s="500"/>
      <c r="CZ19" s="500"/>
      <c r="DA19" s="500"/>
      <c r="DB19" s="501"/>
      <c r="DC19" s="499"/>
      <c r="DD19" s="500"/>
      <c r="DE19" s="500"/>
      <c r="DF19" s="500"/>
      <c r="DG19" s="501"/>
      <c r="DH19" s="499"/>
      <c r="DI19" s="500"/>
      <c r="DJ19" s="500"/>
      <c r="DK19" s="500"/>
      <c r="DL19" s="501"/>
      <c r="DM19" s="493"/>
      <c r="DN19" s="494"/>
      <c r="DO19" s="494"/>
      <c r="DP19" s="494"/>
      <c r="DQ19" s="568"/>
      <c r="DR19" s="493"/>
      <c r="DS19" s="494"/>
      <c r="DT19" s="494"/>
      <c r="DU19" s="494"/>
      <c r="DV19" s="495"/>
    </row>
    <row r="20" spans="1:126" ht="16.5" customHeight="1" thickTop="1">
      <c r="A20" s="599" t="s">
        <v>360</v>
      </c>
      <c r="B20" s="600"/>
      <c r="C20" s="600"/>
      <c r="D20" s="600"/>
      <c r="E20" s="600"/>
      <c r="F20" s="600"/>
      <c r="G20" s="600"/>
      <c r="H20" s="600"/>
      <c r="I20" s="600"/>
      <c r="J20" s="600"/>
      <c r="K20" s="600"/>
      <c r="L20" s="600"/>
      <c r="M20" s="600"/>
      <c r="N20" s="600"/>
      <c r="O20" s="600"/>
      <c r="P20" s="600"/>
      <c r="Q20" s="600"/>
      <c r="R20" s="600"/>
      <c r="S20" s="600"/>
      <c r="T20" s="601"/>
      <c r="V20" s="526"/>
      <c r="W20" s="527"/>
      <c r="X20" s="488"/>
      <c r="Y20" s="489"/>
      <c r="Z20" s="488"/>
      <c r="AA20" s="491"/>
      <c r="AB20" s="491"/>
      <c r="AC20" s="491"/>
      <c r="AD20" s="491"/>
      <c r="AE20" s="491"/>
      <c r="AF20" s="491"/>
      <c r="AG20" s="489"/>
      <c r="AH20" s="496"/>
      <c r="AI20" s="497"/>
      <c r="AJ20" s="497"/>
      <c r="AK20" s="497"/>
      <c r="AL20" s="569"/>
      <c r="AM20" s="496"/>
      <c r="AN20" s="497"/>
      <c r="AO20" s="497"/>
      <c r="AP20" s="497"/>
      <c r="AQ20" s="569"/>
      <c r="AR20" s="496"/>
      <c r="AS20" s="497"/>
      <c r="AT20" s="497"/>
      <c r="AU20" s="497"/>
      <c r="AV20" s="569"/>
      <c r="AW20" s="481"/>
      <c r="AX20" s="481"/>
      <c r="AY20" s="481"/>
      <c r="AZ20" s="481"/>
      <c r="BA20" s="481"/>
      <c r="BB20" s="496"/>
      <c r="BC20" s="497"/>
      <c r="BD20" s="497"/>
      <c r="BE20" s="497"/>
      <c r="BF20" s="569"/>
      <c r="BG20" s="481"/>
      <c r="BH20" s="481"/>
      <c r="BI20" s="481"/>
      <c r="BJ20" s="481"/>
      <c r="BK20" s="481"/>
      <c r="BL20" s="496"/>
      <c r="BM20" s="497"/>
      <c r="BN20" s="497"/>
      <c r="BO20" s="497"/>
      <c r="BP20" s="569"/>
      <c r="BQ20" s="496"/>
      <c r="BR20" s="497"/>
      <c r="BS20" s="497"/>
      <c r="BT20" s="497"/>
      <c r="BU20" s="498"/>
      <c r="BW20" s="526"/>
      <c r="BX20" s="527"/>
      <c r="BY20" s="478"/>
      <c r="BZ20" s="480"/>
      <c r="CA20" s="478"/>
      <c r="CB20" s="479"/>
      <c r="CC20" s="479"/>
      <c r="CD20" s="479"/>
      <c r="CE20" s="479"/>
      <c r="CF20" s="479"/>
      <c r="CG20" s="479"/>
      <c r="CH20" s="480"/>
      <c r="CI20" s="502"/>
      <c r="CJ20" s="503"/>
      <c r="CK20" s="503"/>
      <c r="CL20" s="503"/>
      <c r="CM20" s="504"/>
      <c r="CN20" s="502"/>
      <c r="CO20" s="503"/>
      <c r="CP20" s="503"/>
      <c r="CQ20" s="503"/>
      <c r="CR20" s="504"/>
      <c r="CS20" s="502"/>
      <c r="CT20" s="503"/>
      <c r="CU20" s="503"/>
      <c r="CV20" s="503"/>
      <c r="CW20" s="504"/>
      <c r="CX20" s="502"/>
      <c r="CY20" s="503"/>
      <c r="CZ20" s="503"/>
      <c r="DA20" s="503"/>
      <c r="DB20" s="504"/>
      <c r="DC20" s="502"/>
      <c r="DD20" s="503"/>
      <c r="DE20" s="503"/>
      <c r="DF20" s="503"/>
      <c r="DG20" s="504"/>
      <c r="DH20" s="502"/>
      <c r="DI20" s="503"/>
      <c r="DJ20" s="503"/>
      <c r="DK20" s="503"/>
      <c r="DL20" s="504"/>
      <c r="DM20" s="496"/>
      <c r="DN20" s="497"/>
      <c r="DO20" s="497"/>
      <c r="DP20" s="497"/>
      <c r="DQ20" s="569"/>
      <c r="DR20" s="496"/>
      <c r="DS20" s="497"/>
      <c r="DT20" s="497"/>
      <c r="DU20" s="497"/>
      <c r="DV20" s="498"/>
    </row>
    <row r="21" spans="1:126" ht="16.5" customHeight="1" thickBot="1">
      <c r="A21" s="602"/>
      <c r="B21" s="603"/>
      <c r="C21" s="603"/>
      <c r="D21" s="603"/>
      <c r="E21" s="603"/>
      <c r="F21" s="603"/>
      <c r="G21" s="603"/>
      <c r="H21" s="603"/>
      <c r="I21" s="603"/>
      <c r="J21" s="603"/>
      <c r="K21" s="603"/>
      <c r="L21" s="603"/>
      <c r="M21" s="603"/>
      <c r="N21" s="603"/>
      <c r="O21" s="603"/>
      <c r="P21" s="603"/>
      <c r="Q21" s="603"/>
      <c r="R21" s="603"/>
      <c r="S21" s="603"/>
      <c r="T21" s="604"/>
      <c r="V21" s="526"/>
      <c r="W21" s="527"/>
      <c r="X21" s="486" t="s">
        <v>361</v>
      </c>
      <c r="Y21" s="487"/>
      <c r="Z21" s="486"/>
      <c r="AA21" s="490"/>
      <c r="AB21" s="490"/>
      <c r="AC21" s="490"/>
      <c r="AD21" s="490"/>
      <c r="AE21" s="490"/>
      <c r="AF21" s="490"/>
      <c r="AG21" s="487"/>
      <c r="AH21" s="493"/>
      <c r="AI21" s="494"/>
      <c r="AJ21" s="494"/>
      <c r="AK21" s="494"/>
      <c r="AL21" s="568"/>
      <c r="AM21" s="493"/>
      <c r="AN21" s="494"/>
      <c r="AO21" s="494"/>
      <c r="AP21" s="494"/>
      <c r="AQ21" s="568"/>
      <c r="AR21" s="493"/>
      <c r="AS21" s="494"/>
      <c r="AT21" s="494"/>
      <c r="AU21" s="494"/>
      <c r="AV21" s="568"/>
      <c r="AW21" s="481"/>
      <c r="AX21" s="481"/>
      <c r="AY21" s="481"/>
      <c r="AZ21" s="481"/>
      <c r="BA21" s="481"/>
      <c r="BB21" s="493"/>
      <c r="BC21" s="494"/>
      <c r="BD21" s="494"/>
      <c r="BE21" s="494"/>
      <c r="BF21" s="568"/>
      <c r="BG21" s="493"/>
      <c r="BH21" s="494"/>
      <c r="BI21" s="494"/>
      <c r="BJ21" s="494"/>
      <c r="BK21" s="568"/>
      <c r="BL21" s="493"/>
      <c r="BM21" s="494"/>
      <c r="BN21" s="494"/>
      <c r="BO21" s="494"/>
      <c r="BP21" s="568"/>
      <c r="BQ21" s="493"/>
      <c r="BR21" s="494"/>
      <c r="BS21" s="494"/>
      <c r="BT21" s="494"/>
      <c r="BU21" s="495"/>
      <c r="BW21" s="526"/>
      <c r="BX21" s="527"/>
      <c r="BY21" s="475">
        <v>8</v>
      </c>
      <c r="BZ21" s="477"/>
      <c r="CA21" s="475"/>
      <c r="CB21" s="476"/>
      <c r="CC21" s="476"/>
      <c r="CD21" s="476"/>
      <c r="CE21" s="476"/>
      <c r="CF21" s="476"/>
      <c r="CG21" s="476"/>
      <c r="CH21" s="477"/>
      <c r="CI21" s="499"/>
      <c r="CJ21" s="500"/>
      <c r="CK21" s="500"/>
      <c r="CL21" s="500"/>
      <c r="CM21" s="501"/>
      <c r="CN21" s="499"/>
      <c r="CO21" s="500"/>
      <c r="CP21" s="500"/>
      <c r="CQ21" s="500"/>
      <c r="CR21" s="501"/>
      <c r="CS21" s="499"/>
      <c r="CT21" s="500"/>
      <c r="CU21" s="500"/>
      <c r="CV21" s="500"/>
      <c r="CW21" s="501"/>
      <c r="CX21" s="499"/>
      <c r="CY21" s="500"/>
      <c r="CZ21" s="500"/>
      <c r="DA21" s="500"/>
      <c r="DB21" s="501"/>
      <c r="DC21" s="499"/>
      <c r="DD21" s="500"/>
      <c r="DE21" s="500"/>
      <c r="DF21" s="500"/>
      <c r="DG21" s="501"/>
      <c r="DH21" s="499"/>
      <c r="DI21" s="500"/>
      <c r="DJ21" s="500"/>
      <c r="DK21" s="500"/>
      <c r="DL21" s="501"/>
      <c r="DM21" s="493"/>
      <c r="DN21" s="494"/>
      <c r="DO21" s="494"/>
      <c r="DP21" s="494"/>
      <c r="DQ21" s="568"/>
      <c r="DR21" s="493"/>
      <c r="DS21" s="494"/>
      <c r="DT21" s="494"/>
      <c r="DU21" s="494"/>
      <c r="DV21" s="495"/>
    </row>
    <row r="22" spans="1:126" ht="16.5" customHeight="1">
      <c r="A22" s="590"/>
      <c r="B22" s="591"/>
      <c r="C22" s="591"/>
      <c r="D22" s="591"/>
      <c r="E22" s="591"/>
      <c r="F22" s="591"/>
      <c r="G22" s="591"/>
      <c r="H22" s="591"/>
      <c r="I22" s="591"/>
      <c r="J22" s="591"/>
      <c r="K22" s="591"/>
      <c r="L22" s="591"/>
      <c r="M22" s="591"/>
      <c r="N22" s="591"/>
      <c r="O22" s="591"/>
      <c r="P22" s="591"/>
      <c r="Q22" s="591"/>
      <c r="R22" s="591"/>
      <c r="S22" s="591"/>
      <c r="T22" s="592"/>
      <c r="V22" s="526"/>
      <c r="W22" s="527"/>
      <c r="X22" s="488"/>
      <c r="Y22" s="489"/>
      <c r="Z22" s="488"/>
      <c r="AA22" s="491"/>
      <c r="AB22" s="491"/>
      <c r="AC22" s="491"/>
      <c r="AD22" s="491"/>
      <c r="AE22" s="491"/>
      <c r="AF22" s="491"/>
      <c r="AG22" s="489"/>
      <c r="AH22" s="496"/>
      <c r="AI22" s="497"/>
      <c r="AJ22" s="497"/>
      <c r="AK22" s="497"/>
      <c r="AL22" s="569"/>
      <c r="AM22" s="496"/>
      <c r="AN22" s="497"/>
      <c r="AO22" s="497"/>
      <c r="AP22" s="497"/>
      <c r="AQ22" s="569"/>
      <c r="AR22" s="496"/>
      <c r="AS22" s="497"/>
      <c r="AT22" s="497"/>
      <c r="AU22" s="497"/>
      <c r="AV22" s="569"/>
      <c r="AW22" s="481"/>
      <c r="AX22" s="481"/>
      <c r="AY22" s="481"/>
      <c r="AZ22" s="481"/>
      <c r="BA22" s="481"/>
      <c r="BB22" s="496"/>
      <c r="BC22" s="497"/>
      <c r="BD22" s="497"/>
      <c r="BE22" s="497"/>
      <c r="BF22" s="569"/>
      <c r="BG22" s="496"/>
      <c r="BH22" s="497"/>
      <c r="BI22" s="497"/>
      <c r="BJ22" s="497"/>
      <c r="BK22" s="569"/>
      <c r="BL22" s="496"/>
      <c r="BM22" s="497"/>
      <c r="BN22" s="497"/>
      <c r="BO22" s="497"/>
      <c r="BP22" s="569"/>
      <c r="BQ22" s="496"/>
      <c r="BR22" s="497"/>
      <c r="BS22" s="497"/>
      <c r="BT22" s="497"/>
      <c r="BU22" s="498"/>
      <c r="BW22" s="526"/>
      <c r="BX22" s="527"/>
      <c r="BY22" s="478"/>
      <c r="BZ22" s="480"/>
      <c r="CA22" s="478"/>
      <c r="CB22" s="479"/>
      <c r="CC22" s="479"/>
      <c r="CD22" s="479"/>
      <c r="CE22" s="479"/>
      <c r="CF22" s="479"/>
      <c r="CG22" s="479"/>
      <c r="CH22" s="480"/>
      <c r="CI22" s="502"/>
      <c r="CJ22" s="503"/>
      <c r="CK22" s="503"/>
      <c r="CL22" s="503"/>
      <c r="CM22" s="504"/>
      <c r="CN22" s="502"/>
      <c r="CO22" s="503"/>
      <c r="CP22" s="503"/>
      <c r="CQ22" s="503"/>
      <c r="CR22" s="504"/>
      <c r="CS22" s="502"/>
      <c r="CT22" s="503"/>
      <c r="CU22" s="503"/>
      <c r="CV22" s="503"/>
      <c r="CW22" s="504"/>
      <c r="CX22" s="502"/>
      <c r="CY22" s="503"/>
      <c r="CZ22" s="503"/>
      <c r="DA22" s="503"/>
      <c r="DB22" s="504"/>
      <c r="DC22" s="502"/>
      <c r="DD22" s="503"/>
      <c r="DE22" s="503"/>
      <c r="DF22" s="503"/>
      <c r="DG22" s="504"/>
      <c r="DH22" s="502"/>
      <c r="DI22" s="503"/>
      <c r="DJ22" s="503"/>
      <c r="DK22" s="503"/>
      <c r="DL22" s="504"/>
      <c r="DM22" s="496"/>
      <c r="DN22" s="497"/>
      <c r="DO22" s="497"/>
      <c r="DP22" s="497"/>
      <c r="DQ22" s="569"/>
      <c r="DR22" s="496"/>
      <c r="DS22" s="497"/>
      <c r="DT22" s="497"/>
      <c r="DU22" s="497"/>
      <c r="DV22" s="498"/>
    </row>
    <row r="23" spans="1:126" ht="16.5" customHeight="1">
      <c r="A23" s="593"/>
      <c r="B23" s="594"/>
      <c r="C23" s="594"/>
      <c r="D23" s="594"/>
      <c r="E23" s="594"/>
      <c r="F23" s="594"/>
      <c r="G23" s="594"/>
      <c r="H23" s="594"/>
      <c r="I23" s="594"/>
      <c r="J23" s="594"/>
      <c r="K23" s="594"/>
      <c r="L23" s="594"/>
      <c r="M23" s="594"/>
      <c r="N23" s="594"/>
      <c r="O23" s="594"/>
      <c r="P23" s="594"/>
      <c r="Q23" s="594"/>
      <c r="R23" s="594"/>
      <c r="S23" s="594"/>
      <c r="T23" s="595"/>
      <c r="V23" s="526"/>
      <c r="W23" s="527"/>
      <c r="X23" s="486" t="s">
        <v>362</v>
      </c>
      <c r="Y23" s="487"/>
      <c r="Z23" s="542"/>
      <c r="AA23" s="490"/>
      <c r="AB23" s="490"/>
      <c r="AC23" s="490"/>
      <c r="AD23" s="490"/>
      <c r="AE23" s="490"/>
      <c r="AF23" s="490"/>
      <c r="AG23" s="487"/>
      <c r="AH23" s="493"/>
      <c r="AI23" s="494"/>
      <c r="AJ23" s="494"/>
      <c r="AK23" s="494"/>
      <c r="AL23" s="568"/>
      <c r="AM23" s="493"/>
      <c r="AN23" s="494"/>
      <c r="AO23" s="494"/>
      <c r="AP23" s="494"/>
      <c r="AQ23" s="568"/>
      <c r="AR23" s="493"/>
      <c r="AS23" s="494"/>
      <c r="AT23" s="494"/>
      <c r="AU23" s="494"/>
      <c r="AV23" s="568"/>
      <c r="AW23" s="493"/>
      <c r="AX23" s="494"/>
      <c r="AY23" s="494"/>
      <c r="AZ23" s="494"/>
      <c r="BA23" s="568"/>
      <c r="BB23" s="481"/>
      <c r="BC23" s="481"/>
      <c r="BD23" s="481"/>
      <c r="BE23" s="481"/>
      <c r="BF23" s="481"/>
      <c r="BG23" s="481"/>
      <c r="BH23" s="481"/>
      <c r="BI23" s="481"/>
      <c r="BJ23" s="481"/>
      <c r="BK23" s="481"/>
      <c r="BL23" s="493"/>
      <c r="BM23" s="494"/>
      <c r="BN23" s="494"/>
      <c r="BO23" s="494"/>
      <c r="BP23" s="568"/>
      <c r="BQ23" s="493"/>
      <c r="BR23" s="494"/>
      <c r="BS23" s="494"/>
      <c r="BT23" s="494"/>
      <c r="BU23" s="495"/>
      <c r="BW23" s="526"/>
      <c r="BX23" s="527"/>
      <c r="BY23" s="475">
        <v>9</v>
      </c>
      <c r="BZ23" s="477"/>
      <c r="CA23" s="475" t="s">
        <v>481</v>
      </c>
      <c r="CB23" s="476"/>
      <c r="CC23" s="476"/>
      <c r="CD23" s="476"/>
      <c r="CE23" s="476"/>
      <c r="CF23" s="476"/>
      <c r="CG23" s="476"/>
      <c r="CH23" s="477"/>
      <c r="CI23" s="493"/>
      <c r="CJ23" s="494"/>
      <c r="CK23" s="494"/>
      <c r="CL23" s="494"/>
      <c r="CM23" s="568"/>
      <c r="CN23" s="493"/>
      <c r="CO23" s="494"/>
      <c r="CP23" s="494"/>
      <c r="CQ23" s="494"/>
      <c r="CR23" s="568"/>
      <c r="CS23" s="493"/>
      <c r="CT23" s="494"/>
      <c r="CU23" s="494"/>
      <c r="CV23" s="494"/>
      <c r="CW23" s="568"/>
      <c r="CX23" s="493"/>
      <c r="CY23" s="494"/>
      <c r="CZ23" s="494"/>
      <c r="DA23" s="494"/>
      <c r="DB23" s="568"/>
      <c r="DC23" s="493"/>
      <c r="DD23" s="494"/>
      <c r="DE23" s="494"/>
      <c r="DF23" s="494"/>
      <c r="DG23" s="568"/>
      <c r="DH23" s="493"/>
      <c r="DI23" s="494"/>
      <c r="DJ23" s="494"/>
      <c r="DK23" s="494"/>
      <c r="DL23" s="568"/>
      <c r="DM23" s="493"/>
      <c r="DN23" s="494"/>
      <c r="DO23" s="494"/>
      <c r="DP23" s="494"/>
      <c r="DQ23" s="568"/>
      <c r="DR23" s="493"/>
      <c r="DS23" s="494"/>
      <c r="DT23" s="494"/>
      <c r="DU23" s="494"/>
      <c r="DV23" s="495"/>
    </row>
    <row r="24" spans="1:126" ht="16.5" customHeight="1">
      <c r="A24" s="593"/>
      <c r="B24" s="594"/>
      <c r="C24" s="594"/>
      <c r="D24" s="594"/>
      <c r="E24" s="594"/>
      <c r="F24" s="594"/>
      <c r="G24" s="594"/>
      <c r="H24" s="594"/>
      <c r="I24" s="594"/>
      <c r="J24" s="594"/>
      <c r="K24" s="594"/>
      <c r="L24" s="594"/>
      <c r="M24" s="594"/>
      <c r="N24" s="594"/>
      <c r="O24" s="594"/>
      <c r="P24" s="594"/>
      <c r="Q24" s="594"/>
      <c r="R24" s="594"/>
      <c r="S24" s="594"/>
      <c r="T24" s="595"/>
      <c r="V24" s="526"/>
      <c r="W24" s="527"/>
      <c r="X24" s="488"/>
      <c r="Y24" s="489"/>
      <c r="Z24" s="488"/>
      <c r="AA24" s="491"/>
      <c r="AB24" s="491"/>
      <c r="AC24" s="491"/>
      <c r="AD24" s="491"/>
      <c r="AE24" s="491"/>
      <c r="AF24" s="491"/>
      <c r="AG24" s="489"/>
      <c r="AH24" s="496"/>
      <c r="AI24" s="497"/>
      <c r="AJ24" s="497"/>
      <c r="AK24" s="497"/>
      <c r="AL24" s="569"/>
      <c r="AM24" s="496"/>
      <c r="AN24" s="497"/>
      <c r="AO24" s="497"/>
      <c r="AP24" s="497"/>
      <c r="AQ24" s="569"/>
      <c r="AR24" s="496"/>
      <c r="AS24" s="497"/>
      <c r="AT24" s="497"/>
      <c r="AU24" s="497"/>
      <c r="AV24" s="569"/>
      <c r="AW24" s="496"/>
      <c r="AX24" s="497"/>
      <c r="AY24" s="497"/>
      <c r="AZ24" s="497"/>
      <c r="BA24" s="569"/>
      <c r="BB24" s="481"/>
      <c r="BC24" s="481"/>
      <c r="BD24" s="481"/>
      <c r="BE24" s="481"/>
      <c r="BF24" s="481"/>
      <c r="BG24" s="481"/>
      <c r="BH24" s="481"/>
      <c r="BI24" s="481"/>
      <c r="BJ24" s="481"/>
      <c r="BK24" s="481"/>
      <c r="BL24" s="496"/>
      <c r="BM24" s="497"/>
      <c r="BN24" s="497"/>
      <c r="BO24" s="497"/>
      <c r="BP24" s="569"/>
      <c r="BQ24" s="496"/>
      <c r="BR24" s="497"/>
      <c r="BS24" s="497"/>
      <c r="BT24" s="497"/>
      <c r="BU24" s="498"/>
      <c r="BW24" s="526"/>
      <c r="BX24" s="527"/>
      <c r="BY24" s="478"/>
      <c r="BZ24" s="480"/>
      <c r="CA24" s="478"/>
      <c r="CB24" s="479"/>
      <c r="CC24" s="479"/>
      <c r="CD24" s="479"/>
      <c r="CE24" s="479"/>
      <c r="CF24" s="479"/>
      <c r="CG24" s="479"/>
      <c r="CH24" s="480"/>
      <c r="CI24" s="496"/>
      <c r="CJ24" s="497"/>
      <c r="CK24" s="497"/>
      <c r="CL24" s="497"/>
      <c r="CM24" s="569"/>
      <c r="CN24" s="496"/>
      <c r="CO24" s="497"/>
      <c r="CP24" s="497"/>
      <c r="CQ24" s="497"/>
      <c r="CR24" s="569"/>
      <c r="CS24" s="496"/>
      <c r="CT24" s="497"/>
      <c r="CU24" s="497"/>
      <c r="CV24" s="497"/>
      <c r="CW24" s="569"/>
      <c r="CX24" s="496"/>
      <c r="CY24" s="497"/>
      <c r="CZ24" s="497"/>
      <c r="DA24" s="497"/>
      <c r="DB24" s="569"/>
      <c r="DC24" s="496"/>
      <c r="DD24" s="497"/>
      <c r="DE24" s="497"/>
      <c r="DF24" s="497"/>
      <c r="DG24" s="569"/>
      <c r="DH24" s="496"/>
      <c r="DI24" s="497"/>
      <c r="DJ24" s="497"/>
      <c r="DK24" s="497"/>
      <c r="DL24" s="569"/>
      <c r="DM24" s="496"/>
      <c r="DN24" s="497"/>
      <c r="DO24" s="497"/>
      <c r="DP24" s="497"/>
      <c r="DQ24" s="569"/>
      <c r="DR24" s="496"/>
      <c r="DS24" s="497"/>
      <c r="DT24" s="497"/>
      <c r="DU24" s="497"/>
      <c r="DV24" s="498"/>
    </row>
    <row r="25" spans="1:126" ht="16.5" customHeight="1">
      <c r="A25" s="593"/>
      <c r="B25" s="594"/>
      <c r="C25" s="594"/>
      <c r="D25" s="594"/>
      <c r="E25" s="594"/>
      <c r="F25" s="594"/>
      <c r="G25" s="594"/>
      <c r="H25" s="594"/>
      <c r="I25" s="594"/>
      <c r="J25" s="594"/>
      <c r="K25" s="594"/>
      <c r="L25" s="594"/>
      <c r="M25" s="594"/>
      <c r="N25" s="594"/>
      <c r="O25" s="594"/>
      <c r="P25" s="594"/>
      <c r="Q25" s="594"/>
      <c r="R25" s="594"/>
      <c r="S25" s="594"/>
      <c r="T25" s="595"/>
      <c r="V25" s="526"/>
      <c r="W25" s="527"/>
      <c r="X25" s="486" t="s">
        <v>363</v>
      </c>
      <c r="Y25" s="487"/>
      <c r="Z25" s="542"/>
      <c r="AA25" s="490"/>
      <c r="AB25" s="490"/>
      <c r="AC25" s="490"/>
      <c r="AD25" s="490"/>
      <c r="AE25" s="490"/>
      <c r="AF25" s="490"/>
      <c r="AG25" s="487"/>
      <c r="AH25" s="493"/>
      <c r="AI25" s="494"/>
      <c r="AJ25" s="494"/>
      <c r="AK25" s="494"/>
      <c r="AL25" s="568"/>
      <c r="AM25" s="493"/>
      <c r="AN25" s="494"/>
      <c r="AO25" s="494"/>
      <c r="AP25" s="494"/>
      <c r="AQ25" s="568"/>
      <c r="AR25" s="493"/>
      <c r="AS25" s="494"/>
      <c r="AT25" s="494"/>
      <c r="AU25" s="494"/>
      <c r="AV25" s="568"/>
      <c r="AW25" s="493"/>
      <c r="AX25" s="494"/>
      <c r="AY25" s="494"/>
      <c r="AZ25" s="494"/>
      <c r="BA25" s="568"/>
      <c r="BB25" s="481"/>
      <c r="BC25" s="481"/>
      <c r="BD25" s="481"/>
      <c r="BE25" s="481"/>
      <c r="BF25" s="481"/>
      <c r="BG25" s="493"/>
      <c r="BH25" s="494"/>
      <c r="BI25" s="494"/>
      <c r="BJ25" s="494"/>
      <c r="BK25" s="568"/>
      <c r="BL25" s="493"/>
      <c r="BM25" s="494"/>
      <c r="BN25" s="494"/>
      <c r="BO25" s="494"/>
      <c r="BP25" s="568"/>
      <c r="BQ25" s="493"/>
      <c r="BR25" s="494"/>
      <c r="BS25" s="494"/>
      <c r="BT25" s="494"/>
      <c r="BU25" s="495"/>
      <c r="BW25" s="526"/>
      <c r="BX25" s="527"/>
      <c r="BY25" s="475">
        <v>10</v>
      </c>
      <c r="BZ25" s="477"/>
      <c r="CA25" s="475" t="s">
        <v>481</v>
      </c>
      <c r="CB25" s="476"/>
      <c r="CC25" s="476"/>
      <c r="CD25" s="476"/>
      <c r="CE25" s="476"/>
      <c r="CF25" s="476"/>
      <c r="CG25" s="476"/>
      <c r="CH25" s="477"/>
      <c r="CI25" s="493"/>
      <c r="CJ25" s="494"/>
      <c r="CK25" s="494"/>
      <c r="CL25" s="494"/>
      <c r="CM25" s="568"/>
      <c r="CN25" s="493"/>
      <c r="CO25" s="494"/>
      <c r="CP25" s="494"/>
      <c r="CQ25" s="494"/>
      <c r="CR25" s="568"/>
      <c r="CS25" s="493"/>
      <c r="CT25" s="494"/>
      <c r="CU25" s="494"/>
      <c r="CV25" s="494"/>
      <c r="CW25" s="568"/>
      <c r="CX25" s="493"/>
      <c r="CY25" s="494"/>
      <c r="CZ25" s="494"/>
      <c r="DA25" s="494"/>
      <c r="DB25" s="568"/>
      <c r="DC25" s="493"/>
      <c r="DD25" s="494"/>
      <c r="DE25" s="494"/>
      <c r="DF25" s="494"/>
      <c r="DG25" s="568"/>
      <c r="DH25" s="493"/>
      <c r="DI25" s="494"/>
      <c r="DJ25" s="494"/>
      <c r="DK25" s="494"/>
      <c r="DL25" s="568"/>
      <c r="DM25" s="493"/>
      <c r="DN25" s="494"/>
      <c r="DO25" s="494"/>
      <c r="DP25" s="494"/>
      <c r="DQ25" s="568"/>
      <c r="DR25" s="493"/>
      <c r="DS25" s="494"/>
      <c r="DT25" s="494"/>
      <c r="DU25" s="494"/>
      <c r="DV25" s="495"/>
    </row>
    <row r="26" spans="1:126" ht="16.5" customHeight="1">
      <c r="A26" s="593"/>
      <c r="B26" s="594"/>
      <c r="C26" s="594"/>
      <c r="D26" s="594"/>
      <c r="E26" s="594"/>
      <c r="F26" s="594"/>
      <c r="G26" s="594"/>
      <c r="H26" s="594"/>
      <c r="I26" s="594"/>
      <c r="J26" s="594"/>
      <c r="K26" s="594"/>
      <c r="L26" s="594"/>
      <c r="M26" s="594"/>
      <c r="N26" s="594"/>
      <c r="O26" s="594"/>
      <c r="P26" s="594"/>
      <c r="Q26" s="594"/>
      <c r="R26" s="594"/>
      <c r="S26" s="594"/>
      <c r="T26" s="595"/>
      <c r="V26" s="526"/>
      <c r="W26" s="527"/>
      <c r="X26" s="488"/>
      <c r="Y26" s="489"/>
      <c r="Z26" s="488"/>
      <c r="AA26" s="491"/>
      <c r="AB26" s="491"/>
      <c r="AC26" s="491"/>
      <c r="AD26" s="491"/>
      <c r="AE26" s="491"/>
      <c r="AF26" s="491"/>
      <c r="AG26" s="489"/>
      <c r="AH26" s="496"/>
      <c r="AI26" s="497"/>
      <c r="AJ26" s="497"/>
      <c r="AK26" s="497"/>
      <c r="AL26" s="569"/>
      <c r="AM26" s="496"/>
      <c r="AN26" s="497"/>
      <c r="AO26" s="497"/>
      <c r="AP26" s="497"/>
      <c r="AQ26" s="569"/>
      <c r="AR26" s="496"/>
      <c r="AS26" s="497"/>
      <c r="AT26" s="497"/>
      <c r="AU26" s="497"/>
      <c r="AV26" s="569"/>
      <c r="AW26" s="496"/>
      <c r="AX26" s="497"/>
      <c r="AY26" s="497"/>
      <c r="AZ26" s="497"/>
      <c r="BA26" s="569"/>
      <c r="BB26" s="481"/>
      <c r="BC26" s="481"/>
      <c r="BD26" s="481"/>
      <c r="BE26" s="481"/>
      <c r="BF26" s="481"/>
      <c r="BG26" s="496"/>
      <c r="BH26" s="497"/>
      <c r="BI26" s="497"/>
      <c r="BJ26" s="497"/>
      <c r="BK26" s="569"/>
      <c r="BL26" s="496"/>
      <c r="BM26" s="497"/>
      <c r="BN26" s="497"/>
      <c r="BO26" s="497"/>
      <c r="BP26" s="569"/>
      <c r="BQ26" s="496"/>
      <c r="BR26" s="497"/>
      <c r="BS26" s="497"/>
      <c r="BT26" s="497"/>
      <c r="BU26" s="498"/>
      <c r="BW26" s="526"/>
      <c r="BX26" s="527"/>
      <c r="BY26" s="478"/>
      <c r="BZ26" s="480"/>
      <c r="CA26" s="478"/>
      <c r="CB26" s="479"/>
      <c r="CC26" s="479"/>
      <c r="CD26" s="479"/>
      <c r="CE26" s="479"/>
      <c r="CF26" s="479"/>
      <c r="CG26" s="479"/>
      <c r="CH26" s="480"/>
      <c r="CI26" s="496"/>
      <c r="CJ26" s="497"/>
      <c r="CK26" s="497"/>
      <c r="CL26" s="497"/>
      <c r="CM26" s="569"/>
      <c r="CN26" s="496"/>
      <c r="CO26" s="497"/>
      <c r="CP26" s="497"/>
      <c r="CQ26" s="497"/>
      <c r="CR26" s="569"/>
      <c r="CS26" s="496"/>
      <c r="CT26" s="497"/>
      <c r="CU26" s="497"/>
      <c r="CV26" s="497"/>
      <c r="CW26" s="569"/>
      <c r="CX26" s="496"/>
      <c r="CY26" s="497"/>
      <c r="CZ26" s="497"/>
      <c r="DA26" s="497"/>
      <c r="DB26" s="569"/>
      <c r="DC26" s="496"/>
      <c r="DD26" s="497"/>
      <c r="DE26" s="497"/>
      <c r="DF26" s="497"/>
      <c r="DG26" s="569"/>
      <c r="DH26" s="496"/>
      <c r="DI26" s="497"/>
      <c r="DJ26" s="497"/>
      <c r="DK26" s="497"/>
      <c r="DL26" s="569"/>
      <c r="DM26" s="496"/>
      <c r="DN26" s="497"/>
      <c r="DO26" s="497"/>
      <c r="DP26" s="497"/>
      <c r="DQ26" s="569"/>
      <c r="DR26" s="496"/>
      <c r="DS26" s="497"/>
      <c r="DT26" s="497"/>
      <c r="DU26" s="497"/>
      <c r="DV26" s="498"/>
    </row>
    <row r="27" spans="1:126" ht="16.5" customHeight="1">
      <c r="A27" s="593"/>
      <c r="B27" s="594"/>
      <c r="C27" s="594"/>
      <c r="D27" s="594"/>
      <c r="E27" s="594"/>
      <c r="F27" s="594"/>
      <c r="G27" s="594"/>
      <c r="H27" s="594"/>
      <c r="I27" s="594"/>
      <c r="J27" s="594"/>
      <c r="K27" s="594"/>
      <c r="L27" s="594"/>
      <c r="M27" s="594"/>
      <c r="N27" s="594"/>
      <c r="O27" s="594"/>
      <c r="P27" s="594"/>
      <c r="Q27" s="594"/>
      <c r="R27" s="594"/>
      <c r="S27" s="594"/>
      <c r="T27" s="595"/>
      <c r="V27" s="526"/>
      <c r="W27" s="527"/>
      <c r="X27" s="486" t="s">
        <v>364</v>
      </c>
      <c r="Y27" s="487"/>
      <c r="Z27" s="605"/>
      <c r="AA27" s="606"/>
      <c r="AB27" s="606"/>
      <c r="AC27" s="606"/>
      <c r="AD27" s="606"/>
      <c r="AE27" s="606"/>
      <c r="AF27" s="606"/>
      <c r="AG27" s="607"/>
      <c r="AH27" s="493"/>
      <c r="AI27" s="494"/>
      <c r="AJ27" s="494"/>
      <c r="AK27" s="494"/>
      <c r="AL27" s="568"/>
      <c r="AM27" s="493"/>
      <c r="AN27" s="494"/>
      <c r="AO27" s="494"/>
      <c r="AP27" s="494"/>
      <c r="AQ27" s="568"/>
      <c r="AR27" s="493"/>
      <c r="AS27" s="494"/>
      <c r="AT27" s="494"/>
      <c r="AU27" s="494"/>
      <c r="AV27" s="568"/>
      <c r="AW27" s="493"/>
      <c r="AX27" s="494"/>
      <c r="AY27" s="494"/>
      <c r="AZ27" s="494"/>
      <c r="BA27" s="568"/>
      <c r="BB27" s="493"/>
      <c r="BC27" s="494"/>
      <c r="BD27" s="494"/>
      <c r="BE27" s="494"/>
      <c r="BF27" s="568"/>
      <c r="BG27" s="493"/>
      <c r="BH27" s="494"/>
      <c r="BI27" s="494"/>
      <c r="BJ27" s="494"/>
      <c r="BK27" s="568"/>
      <c r="BL27" s="493"/>
      <c r="BM27" s="494"/>
      <c r="BN27" s="494"/>
      <c r="BO27" s="494"/>
      <c r="BP27" s="568"/>
      <c r="BQ27" s="493"/>
      <c r="BR27" s="494"/>
      <c r="BS27" s="494"/>
      <c r="BT27" s="494"/>
      <c r="BU27" s="495"/>
      <c r="BW27" s="526"/>
      <c r="BX27" s="527"/>
      <c r="BY27" s="475">
        <v>11</v>
      </c>
      <c r="BZ27" s="477"/>
      <c r="CA27" s="475" t="s">
        <v>481</v>
      </c>
      <c r="CB27" s="476"/>
      <c r="CC27" s="476"/>
      <c r="CD27" s="476"/>
      <c r="CE27" s="476"/>
      <c r="CF27" s="476"/>
      <c r="CG27" s="476"/>
      <c r="CH27" s="477"/>
      <c r="CI27" s="493"/>
      <c r="CJ27" s="494"/>
      <c r="CK27" s="494"/>
      <c r="CL27" s="494"/>
      <c r="CM27" s="568"/>
      <c r="CN27" s="493"/>
      <c r="CO27" s="494"/>
      <c r="CP27" s="494"/>
      <c r="CQ27" s="494"/>
      <c r="CR27" s="568"/>
      <c r="CS27" s="493"/>
      <c r="CT27" s="494"/>
      <c r="CU27" s="494"/>
      <c r="CV27" s="494"/>
      <c r="CW27" s="568"/>
      <c r="CX27" s="493"/>
      <c r="CY27" s="494"/>
      <c r="CZ27" s="494"/>
      <c r="DA27" s="494"/>
      <c r="DB27" s="568"/>
      <c r="DC27" s="493"/>
      <c r="DD27" s="494"/>
      <c r="DE27" s="494"/>
      <c r="DF27" s="494"/>
      <c r="DG27" s="568"/>
      <c r="DH27" s="493"/>
      <c r="DI27" s="494"/>
      <c r="DJ27" s="494"/>
      <c r="DK27" s="494"/>
      <c r="DL27" s="568"/>
      <c r="DM27" s="493"/>
      <c r="DN27" s="494"/>
      <c r="DO27" s="494"/>
      <c r="DP27" s="494"/>
      <c r="DQ27" s="568"/>
      <c r="DR27" s="493"/>
      <c r="DS27" s="494"/>
      <c r="DT27" s="494"/>
      <c r="DU27" s="494"/>
      <c r="DV27" s="495"/>
    </row>
    <row r="28" spans="1:126" ht="16.5" customHeight="1">
      <c r="A28" s="593"/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4"/>
      <c r="T28" s="595"/>
      <c r="V28" s="526"/>
      <c r="W28" s="527"/>
      <c r="X28" s="488"/>
      <c r="Y28" s="489"/>
      <c r="Z28" s="608"/>
      <c r="AA28" s="609"/>
      <c r="AB28" s="609"/>
      <c r="AC28" s="609"/>
      <c r="AD28" s="609"/>
      <c r="AE28" s="609"/>
      <c r="AF28" s="609"/>
      <c r="AG28" s="610"/>
      <c r="AH28" s="496"/>
      <c r="AI28" s="497"/>
      <c r="AJ28" s="497"/>
      <c r="AK28" s="497"/>
      <c r="AL28" s="569"/>
      <c r="AM28" s="496"/>
      <c r="AN28" s="497"/>
      <c r="AO28" s="497"/>
      <c r="AP28" s="497"/>
      <c r="AQ28" s="569"/>
      <c r="AR28" s="496"/>
      <c r="AS28" s="497"/>
      <c r="AT28" s="497"/>
      <c r="AU28" s="497"/>
      <c r="AV28" s="569"/>
      <c r="AW28" s="496"/>
      <c r="AX28" s="497"/>
      <c r="AY28" s="497"/>
      <c r="AZ28" s="497"/>
      <c r="BA28" s="569"/>
      <c r="BB28" s="496"/>
      <c r="BC28" s="497"/>
      <c r="BD28" s="497"/>
      <c r="BE28" s="497"/>
      <c r="BF28" s="569"/>
      <c r="BG28" s="496"/>
      <c r="BH28" s="497"/>
      <c r="BI28" s="497"/>
      <c r="BJ28" s="497"/>
      <c r="BK28" s="569"/>
      <c r="BL28" s="496"/>
      <c r="BM28" s="497"/>
      <c r="BN28" s="497"/>
      <c r="BO28" s="497"/>
      <c r="BP28" s="569"/>
      <c r="BQ28" s="496"/>
      <c r="BR28" s="497"/>
      <c r="BS28" s="497"/>
      <c r="BT28" s="497"/>
      <c r="BU28" s="498"/>
      <c r="BW28" s="526"/>
      <c r="BX28" s="527"/>
      <c r="BY28" s="478"/>
      <c r="BZ28" s="480"/>
      <c r="CA28" s="478"/>
      <c r="CB28" s="479"/>
      <c r="CC28" s="479"/>
      <c r="CD28" s="479"/>
      <c r="CE28" s="479"/>
      <c r="CF28" s="479"/>
      <c r="CG28" s="479"/>
      <c r="CH28" s="480"/>
      <c r="CI28" s="496"/>
      <c r="CJ28" s="497"/>
      <c r="CK28" s="497"/>
      <c r="CL28" s="497"/>
      <c r="CM28" s="569"/>
      <c r="CN28" s="496"/>
      <c r="CO28" s="497"/>
      <c r="CP28" s="497"/>
      <c r="CQ28" s="497"/>
      <c r="CR28" s="569"/>
      <c r="CS28" s="496"/>
      <c r="CT28" s="497"/>
      <c r="CU28" s="497"/>
      <c r="CV28" s="497"/>
      <c r="CW28" s="569"/>
      <c r="CX28" s="496"/>
      <c r="CY28" s="497"/>
      <c r="CZ28" s="497"/>
      <c r="DA28" s="497"/>
      <c r="DB28" s="569"/>
      <c r="DC28" s="496"/>
      <c r="DD28" s="497"/>
      <c r="DE28" s="497"/>
      <c r="DF28" s="497"/>
      <c r="DG28" s="569"/>
      <c r="DH28" s="496"/>
      <c r="DI28" s="497"/>
      <c r="DJ28" s="497"/>
      <c r="DK28" s="497"/>
      <c r="DL28" s="569"/>
      <c r="DM28" s="496"/>
      <c r="DN28" s="497"/>
      <c r="DO28" s="497"/>
      <c r="DP28" s="497"/>
      <c r="DQ28" s="569"/>
      <c r="DR28" s="496"/>
      <c r="DS28" s="497"/>
      <c r="DT28" s="497"/>
      <c r="DU28" s="497"/>
      <c r="DV28" s="498"/>
    </row>
    <row r="29" spans="1:126" ht="16.5" customHeight="1">
      <c r="A29" s="593"/>
      <c r="B29" s="594"/>
      <c r="C29" s="594"/>
      <c r="D29" s="594"/>
      <c r="E29" s="594"/>
      <c r="F29" s="594"/>
      <c r="G29" s="594"/>
      <c r="H29" s="594"/>
      <c r="I29" s="594"/>
      <c r="J29" s="594"/>
      <c r="K29" s="594"/>
      <c r="L29" s="594"/>
      <c r="M29" s="594"/>
      <c r="N29" s="594"/>
      <c r="O29" s="594"/>
      <c r="P29" s="594"/>
      <c r="Q29" s="594"/>
      <c r="R29" s="594"/>
      <c r="S29" s="594"/>
      <c r="T29" s="595"/>
      <c r="V29" s="526"/>
      <c r="W29" s="527"/>
      <c r="X29" s="486" t="s">
        <v>365</v>
      </c>
      <c r="Y29" s="487"/>
      <c r="Z29" s="605"/>
      <c r="AA29" s="606"/>
      <c r="AB29" s="606"/>
      <c r="AC29" s="606"/>
      <c r="AD29" s="606"/>
      <c r="AE29" s="606"/>
      <c r="AF29" s="606"/>
      <c r="AG29" s="607"/>
      <c r="AH29" s="493"/>
      <c r="AI29" s="494"/>
      <c r="AJ29" s="494"/>
      <c r="AK29" s="494"/>
      <c r="AL29" s="568"/>
      <c r="AM29" s="493"/>
      <c r="AN29" s="494"/>
      <c r="AO29" s="494"/>
      <c r="AP29" s="494"/>
      <c r="AQ29" s="568"/>
      <c r="AR29" s="493"/>
      <c r="AS29" s="494"/>
      <c r="AT29" s="494"/>
      <c r="AU29" s="494"/>
      <c r="AV29" s="568"/>
      <c r="AW29" s="493"/>
      <c r="AX29" s="494"/>
      <c r="AY29" s="494"/>
      <c r="AZ29" s="494"/>
      <c r="BA29" s="568"/>
      <c r="BB29" s="493"/>
      <c r="BC29" s="494"/>
      <c r="BD29" s="494"/>
      <c r="BE29" s="494"/>
      <c r="BF29" s="568"/>
      <c r="BG29" s="493"/>
      <c r="BH29" s="494"/>
      <c r="BI29" s="494"/>
      <c r="BJ29" s="494"/>
      <c r="BK29" s="568"/>
      <c r="BL29" s="493"/>
      <c r="BM29" s="494"/>
      <c r="BN29" s="494"/>
      <c r="BO29" s="494"/>
      <c r="BP29" s="568"/>
      <c r="BQ29" s="493"/>
      <c r="BR29" s="494"/>
      <c r="BS29" s="494"/>
      <c r="BT29" s="494"/>
      <c r="BU29" s="495"/>
      <c r="BW29" s="526"/>
      <c r="BX29" s="527"/>
      <c r="BY29" s="475">
        <v>12</v>
      </c>
      <c r="BZ29" s="477"/>
      <c r="CA29" s="475" t="s">
        <v>481</v>
      </c>
      <c r="CB29" s="476"/>
      <c r="CC29" s="476"/>
      <c r="CD29" s="476"/>
      <c r="CE29" s="476"/>
      <c r="CF29" s="476"/>
      <c r="CG29" s="476"/>
      <c r="CH29" s="477"/>
      <c r="CI29" s="493"/>
      <c r="CJ29" s="494"/>
      <c r="CK29" s="494"/>
      <c r="CL29" s="494"/>
      <c r="CM29" s="568"/>
      <c r="CN29" s="493"/>
      <c r="CO29" s="494"/>
      <c r="CP29" s="494"/>
      <c r="CQ29" s="494"/>
      <c r="CR29" s="568"/>
      <c r="CS29" s="493"/>
      <c r="CT29" s="494"/>
      <c r="CU29" s="494"/>
      <c r="CV29" s="494"/>
      <c r="CW29" s="568"/>
      <c r="CX29" s="493"/>
      <c r="CY29" s="494"/>
      <c r="CZ29" s="494"/>
      <c r="DA29" s="494"/>
      <c r="DB29" s="568"/>
      <c r="DC29" s="493"/>
      <c r="DD29" s="494"/>
      <c r="DE29" s="494"/>
      <c r="DF29" s="494"/>
      <c r="DG29" s="568"/>
      <c r="DH29" s="493"/>
      <c r="DI29" s="494"/>
      <c r="DJ29" s="494"/>
      <c r="DK29" s="494"/>
      <c r="DL29" s="568"/>
      <c r="DM29" s="493"/>
      <c r="DN29" s="494"/>
      <c r="DO29" s="494"/>
      <c r="DP29" s="494"/>
      <c r="DQ29" s="568"/>
      <c r="DR29" s="493"/>
      <c r="DS29" s="494"/>
      <c r="DT29" s="494"/>
      <c r="DU29" s="494"/>
      <c r="DV29" s="495"/>
    </row>
    <row r="30" spans="1:126" ht="16.5" customHeight="1" thickBot="1">
      <c r="A30" s="596"/>
      <c r="B30" s="597"/>
      <c r="C30" s="597"/>
      <c r="D30" s="597"/>
      <c r="E30" s="597"/>
      <c r="F30" s="597"/>
      <c r="G30" s="597"/>
      <c r="H30" s="597"/>
      <c r="I30" s="597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8"/>
      <c r="V30" s="528"/>
      <c r="W30" s="529"/>
      <c r="X30" s="611"/>
      <c r="Y30" s="612"/>
      <c r="Z30" s="613"/>
      <c r="AA30" s="614"/>
      <c r="AB30" s="614"/>
      <c r="AC30" s="614"/>
      <c r="AD30" s="614"/>
      <c r="AE30" s="614"/>
      <c r="AF30" s="614"/>
      <c r="AG30" s="615"/>
      <c r="AH30" s="616"/>
      <c r="AI30" s="617"/>
      <c r="AJ30" s="617"/>
      <c r="AK30" s="617"/>
      <c r="AL30" s="618"/>
      <c r="AM30" s="616"/>
      <c r="AN30" s="617"/>
      <c r="AO30" s="617"/>
      <c r="AP30" s="617"/>
      <c r="AQ30" s="618"/>
      <c r="AR30" s="616"/>
      <c r="AS30" s="617"/>
      <c r="AT30" s="617"/>
      <c r="AU30" s="617"/>
      <c r="AV30" s="618"/>
      <c r="AW30" s="616"/>
      <c r="AX30" s="617"/>
      <c r="AY30" s="617"/>
      <c r="AZ30" s="617"/>
      <c r="BA30" s="618"/>
      <c r="BB30" s="616"/>
      <c r="BC30" s="617"/>
      <c r="BD30" s="617"/>
      <c r="BE30" s="617"/>
      <c r="BF30" s="618"/>
      <c r="BG30" s="616"/>
      <c r="BH30" s="617"/>
      <c r="BI30" s="617"/>
      <c r="BJ30" s="617"/>
      <c r="BK30" s="618"/>
      <c r="BL30" s="616"/>
      <c r="BM30" s="617"/>
      <c r="BN30" s="617"/>
      <c r="BO30" s="617"/>
      <c r="BP30" s="618"/>
      <c r="BQ30" s="616"/>
      <c r="BR30" s="617"/>
      <c r="BS30" s="617"/>
      <c r="BT30" s="617"/>
      <c r="BU30" s="619"/>
      <c r="BW30" s="528"/>
      <c r="BX30" s="529"/>
      <c r="BY30" s="625"/>
      <c r="BZ30" s="626"/>
      <c r="CA30" s="625"/>
      <c r="CB30" s="627"/>
      <c r="CC30" s="627"/>
      <c r="CD30" s="627"/>
      <c r="CE30" s="627"/>
      <c r="CF30" s="627"/>
      <c r="CG30" s="627"/>
      <c r="CH30" s="626"/>
      <c r="CI30" s="616"/>
      <c r="CJ30" s="617"/>
      <c r="CK30" s="617"/>
      <c r="CL30" s="617"/>
      <c r="CM30" s="618"/>
      <c r="CN30" s="616"/>
      <c r="CO30" s="617"/>
      <c r="CP30" s="617"/>
      <c r="CQ30" s="617"/>
      <c r="CR30" s="618"/>
      <c r="CS30" s="616"/>
      <c r="CT30" s="617"/>
      <c r="CU30" s="617"/>
      <c r="CV30" s="617"/>
      <c r="CW30" s="618"/>
      <c r="CX30" s="616"/>
      <c r="CY30" s="617"/>
      <c r="CZ30" s="617"/>
      <c r="DA30" s="617"/>
      <c r="DB30" s="618"/>
      <c r="DC30" s="616"/>
      <c r="DD30" s="617"/>
      <c r="DE30" s="617"/>
      <c r="DF30" s="617"/>
      <c r="DG30" s="618"/>
      <c r="DH30" s="616"/>
      <c r="DI30" s="617"/>
      <c r="DJ30" s="617"/>
      <c r="DK30" s="617"/>
      <c r="DL30" s="618"/>
      <c r="DM30" s="616"/>
      <c r="DN30" s="617"/>
      <c r="DO30" s="617"/>
      <c r="DP30" s="617"/>
      <c r="DQ30" s="618"/>
      <c r="DR30" s="616"/>
      <c r="DS30" s="617"/>
      <c r="DT30" s="617"/>
      <c r="DU30" s="617"/>
      <c r="DV30" s="619"/>
    </row>
    <row r="31" spans="1:126" ht="16.5" customHeight="1" thickTop="1"/>
    <row r="32" spans="1:126" ht="16.5" customHeight="1">
      <c r="A32" s="137"/>
      <c r="B32" s="137"/>
      <c r="C32" s="137"/>
      <c r="D32" s="137"/>
      <c r="E32" s="137"/>
      <c r="F32" s="137"/>
      <c r="G32" s="138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137"/>
      <c r="AU32" s="137"/>
      <c r="AV32" s="137"/>
      <c r="AW32" s="137"/>
      <c r="AX32" s="137"/>
      <c r="AY32" s="137"/>
      <c r="AZ32" s="137"/>
      <c r="BA32" s="137"/>
      <c r="BB32" s="137"/>
      <c r="BC32" s="137"/>
      <c r="BD32" s="137"/>
      <c r="BE32" s="137"/>
      <c r="BF32" s="137"/>
      <c r="BG32" s="137"/>
      <c r="BH32" s="137"/>
      <c r="BI32" s="137"/>
      <c r="BJ32" s="137"/>
      <c r="BK32" s="137"/>
      <c r="BL32" s="137"/>
      <c r="BM32" s="137"/>
      <c r="BN32" s="137"/>
      <c r="BO32" s="137"/>
      <c r="BP32" s="137"/>
      <c r="BQ32" s="137"/>
      <c r="BR32" s="137"/>
      <c r="BS32" s="137"/>
      <c r="BT32" s="137"/>
      <c r="BU32" s="137"/>
    </row>
    <row r="33" spans="1:126" ht="16.5" customHeight="1">
      <c r="A33" s="137"/>
      <c r="B33" s="620" t="s">
        <v>366</v>
      </c>
      <c r="C33" s="620"/>
      <c r="D33" s="137"/>
      <c r="E33" s="620" t="s">
        <v>367</v>
      </c>
      <c r="F33" s="620"/>
      <c r="G33" s="139"/>
      <c r="H33" s="621" t="s">
        <v>368</v>
      </c>
      <c r="I33" s="622"/>
      <c r="J33" s="622"/>
      <c r="K33" s="622"/>
      <c r="L33" s="622"/>
      <c r="M33" s="622"/>
      <c r="N33" s="622"/>
      <c r="O33" s="622"/>
      <c r="P33" s="622"/>
      <c r="Q33" s="623"/>
      <c r="R33" s="140"/>
      <c r="S33" s="621" t="s">
        <v>369</v>
      </c>
      <c r="T33" s="622"/>
      <c r="U33" s="622"/>
      <c r="V33" s="622"/>
      <c r="W33" s="622"/>
      <c r="X33" s="622"/>
      <c r="Y33" s="622"/>
      <c r="Z33" s="622"/>
      <c r="AA33" s="622"/>
      <c r="AB33" s="623"/>
      <c r="AC33" s="140"/>
      <c r="AD33" s="621" t="s">
        <v>370</v>
      </c>
      <c r="AE33" s="622"/>
      <c r="AF33" s="622"/>
      <c r="AG33" s="622"/>
      <c r="AH33" s="622"/>
      <c r="AI33" s="622"/>
      <c r="AJ33" s="622"/>
      <c r="AK33" s="622"/>
      <c r="AL33" s="622"/>
      <c r="AM33" s="623"/>
      <c r="AN33" s="140"/>
      <c r="AO33" s="621" t="s">
        <v>371</v>
      </c>
      <c r="AP33" s="622"/>
      <c r="AQ33" s="622"/>
      <c r="AR33" s="622"/>
      <c r="AS33" s="622"/>
      <c r="AT33" s="622"/>
      <c r="AU33" s="622"/>
      <c r="AV33" s="622"/>
      <c r="AW33" s="622"/>
      <c r="AX33" s="623"/>
      <c r="AY33" s="140"/>
      <c r="AZ33" s="621" t="s">
        <v>372</v>
      </c>
      <c r="BA33" s="622"/>
      <c r="BB33" s="622"/>
      <c r="BC33" s="622"/>
      <c r="BD33" s="622"/>
      <c r="BE33" s="622"/>
      <c r="BF33" s="622"/>
      <c r="BG33" s="622"/>
      <c r="BH33" s="622"/>
      <c r="BI33" s="623"/>
      <c r="BJ33" s="140"/>
      <c r="BK33" s="621" t="s">
        <v>373</v>
      </c>
      <c r="BL33" s="622"/>
      <c r="BM33" s="622"/>
      <c r="BN33" s="622"/>
      <c r="BO33" s="622"/>
      <c r="BP33" s="622"/>
      <c r="BQ33" s="622"/>
      <c r="BR33" s="622"/>
      <c r="BS33" s="622"/>
      <c r="BT33" s="623"/>
      <c r="BU33" s="137"/>
      <c r="BW33" s="624" t="s">
        <v>374</v>
      </c>
      <c r="BX33" s="624"/>
      <c r="BY33" s="624"/>
      <c r="CA33" s="635" t="s">
        <v>375</v>
      </c>
      <c r="CB33" s="636"/>
      <c r="CC33" s="636"/>
      <c r="CD33" s="636"/>
      <c r="CE33" s="636"/>
      <c r="CF33" s="636"/>
      <c r="CG33" s="636"/>
      <c r="CH33" s="636"/>
      <c r="CI33" s="636"/>
      <c r="CJ33" s="636"/>
      <c r="CK33" s="636"/>
      <c r="CL33" s="636"/>
      <c r="CM33" s="636"/>
      <c r="CN33" s="637"/>
      <c r="CP33" s="638" t="s">
        <v>376</v>
      </c>
      <c r="CQ33" s="639"/>
      <c r="CR33" s="639"/>
      <c r="CS33" s="639"/>
      <c r="CT33" s="639"/>
      <c r="CU33" s="639"/>
      <c r="CV33" s="639"/>
      <c r="CW33" s="639"/>
      <c r="CX33" s="639"/>
      <c r="CY33" s="639"/>
      <c r="CZ33" s="639"/>
      <c r="DA33" s="639"/>
      <c r="DB33" s="639"/>
      <c r="DC33" s="639"/>
      <c r="DD33" s="639"/>
      <c r="DE33" s="639"/>
      <c r="DF33" s="639"/>
      <c r="DG33" s="639"/>
      <c r="DH33" s="640"/>
      <c r="DI33" s="140"/>
      <c r="DJ33" s="635" t="s">
        <v>377</v>
      </c>
      <c r="DK33" s="636"/>
      <c r="DL33" s="636"/>
      <c r="DM33" s="636"/>
      <c r="DN33" s="636"/>
      <c r="DO33" s="636"/>
      <c r="DP33" s="636"/>
      <c r="DQ33" s="636"/>
      <c r="DR33" s="636"/>
      <c r="DS33" s="636"/>
      <c r="DT33" s="636"/>
      <c r="DU33" s="636"/>
      <c r="DV33" s="637"/>
    </row>
    <row r="34" spans="1:126" ht="16.5" customHeight="1">
      <c r="A34" s="137"/>
      <c r="B34" s="620"/>
      <c r="C34" s="620"/>
      <c r="D34" s="137"/>
      <c r="E34" s="620"/>
      <c r="F34" s="620"/>
      <c r="G34" s="139"/>
      <c r="H34" s="628"/>
      <c r="I34" s="629"/>
      <c r="J34" s="629"/>
      <c r="K34" s="629"/>
      <c r="L34" s="629"/>
      <c r="M34" s="629"/>
      <c r="N34" s="629"/>
      <c r="O34" s="629"/>
      <c r="P34" s="629"/>
      <c r="Q34" s="630"/>
      <c r="R34" s="140"/>
      <c r="S34" s="628"/>
      <c r="T34" s="629"/>
      <c r="U34" s="629"/>
      <c r="V34" s="629"/>
      <c r="W34" s="629"/>
      <c r="X34" s="629"/>
      <c r="Y34" s="629"/>
      <c r="Z34" s="629"/>
      <c r="AA34" s="629"/>
      <c r="AB34" s="630"/>
      <c r="AC34" s="140"/>
      <c r="AD34" s="628"/>
      <c r="AE34" s="629"/>
      <c r="AF34" s="629"/>
      <c r="AG34" s="629"/>
      <c r="AH34" s="629"/>
      <c r="AI34" s="629"/>
      <c r="AJ34" s="629"/>
      <c r="AK34" s="629"/>
      <c r="AL34" s="629"/>
      <c r="AM34" s="630"/>
      <c r="AN34" s="140"/>
      <c r="AO34" s="628"/>
      <c r="AP34" s="629"/>
      <c r="AQ34" s="629"/>
      <c r="AR34" s="629"/>
      <c r="AS34" s="629"/>
      <c r="AT34" s="629"/>
      <c r="AU34" s="629"/>
      <c r="AV34" s="629"/>
      <c r="AW34" s="629"/>
      <c r="AX34" s="630"/>
      <c r="AY34" s="140"/>
      <c r="AZ34" s="628"/>
      <c r="BA34" s="629"/>
      <c r="BB34" s="629"/>
      <c r="BC34" s="629"/>
      <c r="BD34" s="629"/>
      <c r="BE34" s="629"/>
      <c r="BF34" s="629"/>
      <c r="BG34" s="629"/>
      <c r="BH34" s="629"/>
      <c r="BI34" s="630"/>
      <c r="BJ34" s="140"/>
      <c r="BK34" s="628"/>
      <c r="BL34" s="629"/>
      <c r="BM34" s="629"/>
      <c r="BN34" s="629"/>
      <c r="BO34" s="629"/>
      <c r="BP34" s="629"/>
      <c r="BQ34" s="629"/>
      <c r="BR34" s="629"/>
      <c r="BS34" s="629"/>
      <c r="BT34" s="630"/>
      <c r="BU34" s="137"/>
      <c r="BW34" s="624"/>
      <c r="BX34" s="624"/>
      <c r="BY34" s="624"/>
      <c r="CA34" s="631"/>
      <c r="CB34" s="632"/>
      <c r="CC34" s="632"/>
      <c r="CD34" s="632"/>
      <c r="CE34" s="632"/>
      <c r="CF34" s="632"/>
      <c r="CG34" s="632"/>
      <c r="CH34" s="632"/>
      <c r="CI34" s="632"/>
      <c r="CJ34" s="632"/>
      <c r="CK34" s="632"/>
      <c r="CL34" s="632"/>
      <c r="CM34" s="632"/>
      <c r="CN34" s="633"/>
      <c r="CO34" s="141"/>
      <c r="CP34" s="631"/>
      <c r="CQ34" s="632"/>
      <c r="CR34" s="632"/>
      <c r="CS34" s="632"/>
      <c r="CT34" s="632"/>
      <c r="CU34" s="632"/>
      <c r="CV34" s="632"/>
      <c r="CW34" s="632"/>
      <c r="CX34" s="632"/>
      <c r="CY34" s="632"/>
      <c r="CZ34" s="632"/>
      <c r="DA34" s="632"/>
      <c r="DB34" s="632"/>
      <c r="DC34" s="632"/>
      <c r="DD34" s="632"/>
      <c r="DE34" s="632"/>
      <c r="DF34" s="632"/>
      <c r="DG34" s="632"/>
      <c r="DH34" s="633"/>
      <c r="DI34" s="142"/>
      <c r="DJ34" s="631"/>
      <c r="DK34" s="632"/>
      <c r="DL34" s="632"/>
      <c r="DM34" s="632"/>
      <c r="DN34" s="632"/>
      <c r="DO34" s="632"/>
      <c r="DP34" s="632"/>
      <c r="DQ34" s="632"/>
      <c r="DR34" s="632"/>
      <c r="DS34" s="632"/>
      <c r="DT34" s="632"/>
      <c r="DU34" s="632"/>
      <c r="DV34" s="633"/>
    </row>
    <row r="35" spans="1:126" ht="15.75" customHeight="1">
      <c r="A35" s="137"/>
      <c r="B35" s="620"/>
      <c r="C35" s="620"/>
      <c r="D35" s="137"/>
      <c r="E35" s="620"/>
      <c r="F35" s="620"/>
      <c r="G35" s="139"/>
      <c r="H35" s="628"/>
      <c r="I35" s="629"/>
      <c r="J35" s="629"/>
      <c r="K35" s="629"/>
      <c r="L35" s="629"/>
      <c r="M35" s="629"/>
      <c r="N35" s="629"/>
      <c r="O35" s="629"/>
      <c r="P35" s="629"/>
      <c r="Q35" s="630"/>
      <c r="R35" s="140"/>
      <c r="S35" s="628"/>
      <c r="T35" s="629"/>
      <c r="U35" s="629"/>
      <c r="V35" s="629"/>
      <c r="W35" s="629"/>
      <c r="X35" s="629"/>
      <c r="Y35" s="629"/>
      <c r="Z35" s="629"/>
      <c r="AA35" s="629"/>
      <c r="AB35" s="630"/>
      <c r="AC35" s="140"/>
      <c r="AD35" s="628"/>
      <c r="AE35" s="629"/>
      <c r="AF35" s="629"/>
      <c r="AG35" s="629"/>
      <c r="AH35" s="629"/>
      <c r="AI35" s="629"/>
      <c r="AJ35" s="629"/>
      <c r="AK35" s="629"/>
      <c r="AL35" s="629"/>
      <c r="AM35" s="630"/>
      <c r="AN35" s="140"/>
      <c r="AO35" s="628"/>
      <c r="AP35" s="629"/>
      <c r="AQ35" s="629"/>
      <c r="AR35" s="629"/>
      <c r="AS35" s="629"/>
      <c r="AT35" s="629"/>
      <c r="AU35" s="629"/>
      <c r="AV35" s="629"/>
      <c r="AW35" s="629"/>
      <c r="AX35" s="630"/>
      <c r="AY35" s="140"/>
      <c r="AZ35" s="628"/>
      <c r="BA35" s="629"/>
      <c r="BB35" s="629"/>
      <c r="BC35" s="629"/>
      <c r="BD35" s="629"/>
      <c r="BE35" s="629"/>
      <c r="BF35" s="629"/>
      <c r="BG35" s="629"/>
      <c r="BH35" s="629"/>
      <c r="BI35" s="630"/>
      <c r="BJ35" s="140"/>
      <c r="BK35" s="628"/>
      <c r="BL35" s="629"/>
      <c r="BM35" s="629"/>
      <c r="BN35" s="629"/>
      <c r="BO35" s="629"/>
      <c r="BP35" s="629"/>
      <c r="BQ35" s="629"/>
      <c r="BR35" s="629"/>
      <c r="BS35" s="629"/>
      <c r="BT35" s="630"/>
      <c r="BU35" s="137"/>
      <c r="BW35" s="624"/>
      <c r="BX35" s="624"/>
      <c r="BY35" s="624"/>
      <c r="CA35" s="634"/>
      <c r="CB35" s="632"/>
      <c r="CC35" s="632"/>
      <c r="CD35" s="632"/>
      <c r="CE35" s="632"/>
      <c r="CF35" s="632"/>
      <c r="CG35" s="632"/>
      <c r="CH35" s="632"/>
      <c r="CI35" s="632"/>
      <c r="CJ35" s="632"/>
      <c r="CK35" s="632"/>
      <c r="CL35" s="632"/>
      <c r="CM35" s="632"/>
      <c r="CN35" s="633"/>
      <c r="CO35" s="141"/>
      <c r="CP35" s="634"/>
      <c r="CQ35" s="632"/>
      <c r="CR35" s="632"/>
      <c r="CS35" s="632"/>
      <c r="CT35" s="632"/>
      <c r="CU35" s="632"/>
      <c r="CV35" s="632"/>
      <c r="CW35" s="632"/>
      <c r="CX35" s="632"/>
      <c r="CY35" s="632"/>
      <c r="CZ35" s="632"/>
      <c r="DA35" s="632"/>
      <c r="DB35" s="632"/>
      <c r="DC35" s="632"/>
      <c r="DD35" s="632"/>
      <c r="DE35" s="632"/>
      <c r="DF35" s="632"/>
      <c r="DG35" s="632"/>
      <c r="DH35" s="633"/>
      <c r="DI35" s="142"/>
      <c r="DJ35" s="634"/>
      <c r="DK35" s="632"/>
      <c r="DL35" s="632"/>
      <c r="DM35" s="632"/>
      <c r="DN35" s="632"/>
      <c r="DO35" s="632"/>
      <c r="DP35" s="632"/>
      <c r="DQ35" s="632"/>
      <c r="DR35" s="632"/>
      <c r="DS35" s="632"/>
      <c r="DT35" s="632"/>
      <c r="DU35" s="632"/>
      <c r="DV35" s="633"/>
    </row>
    <row r="36" spans="1:126" ht="16.5" customHeight="1">
      <c r="A36" s="137"/>
      <c r="B36" s="620"/>
      <c r="C36" s="620"/>
      <c r="D36" s="137"/>
      <c r="E36" s="620"/>
      <c r="F36" s="620"/>
      <c r="G36" s="139"/>
      <c r="H36" s="628"/>
      <c r="I36" s="629"/>
      <c r="J36" s="629"/>
      <c r="K36" s="629"/>
      <c r="L36" s="629"/>
      <c r="M36" s="629"/>
      <c r="N36" s="629"/>
      <c r="O36" s="629"/>
      <c r="P36" s="629"/>
      <c r="Q36" s="630"/>
      <c r="R36" s="140"/>
      <c r="S36" s="628"/>
      <c r="T36" s="629"/>
      <c r="U36" s="629"/>
      <c r="V36" s="629"/>
      <c r="W36" s="629"/>
      <c r="X36" s="629"/>
      <c r="Y36" s="629"/>
      <c r="Z36" s="629"/>
      <c r="AA36" s="629"/>
      <c r="AB36" s="630"/>
      <c r="AC36" s="140"/>
      <c r="AD36" s="628"/>
      <c r="AE36" s="629"/>
      <c r="AF36" s="629"/>
      <c r="AG36" s="629"/>
      <c r="AH36" s="629"/>
      <c r="AI36" s="629"/>
      <c r="AJ36" s="629"/>
      <c r="AK36" s="629"/>
      <c r="AL36" s="629"/>
      <c r="AM36" s="630"/>
      <c r="AN36" s="140"/>
      <c r="AO36" s="628"/>
      <c r="AP36" s="629"/>
      <c r="AQ36" s="629"/>
      <c r="AR36" s="629"/>
      <c r="AS36" s="629"/>
      <c r="AT36" s="629"/>
      <c r="AU36" s="629"/>
      <c r="AV36" s="629"/>
      <c r="AW36" s="629"/>
      <c r="AX36" s="630"/>
      <c r="AY36" s="140"/>
      <c r="AZ36" s="628"/>
      <c r="BA36" s="629"/>
      <c r="BB36" s="629"/>
      <c r="BC36" s="629"/>
      <c r="BD36" s="629"/>
      <c r="BE36" s="629"/>
      <c r="BF36" s="629"/>
      <c r="BG36" s="629"/>
      <c r="BH36" s="629"/>
      <c r="BI36" s="630"/>
      <c r="BJ36" s="140"/>
      <c r="BK36" s="628"/>
      <c r="BL36" s="629"/>
      <c r="BM36" s="629"/>
      <c r="BN36" s="629"/>
      <c r="BO36" s="629"/>
      <c r="BP36" s="629"/>
      <c r="BQ36" s="629"/>
      <c r="BR36" s="629"/>
      <c r="BS36" s="629"/>
      <c r="BT36" s="630"/>
      <c r="BU36" s="137"/>
      <c r="BW36" s="624"/>
      <c r="BX36" s="624"/>
      <c r="BY36" s="624"/>
    </row>
    <row r="37" spans="1:126" ht="16.5" customHeight="1">
      <c r="A37" s="137"/>
      <c r="B37" s="620"/>
      <c r="C37" s="620"/>
      <c r="D37" s="137"/>
      <c r="E37" s="139"/>
      <c r="F37" s="139"/>
      <c r="G37" s="139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0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0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0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0"/>
      <c r="AZ37" s="143"/>
      <c r="BA37" s="143"/>
      <c r="BB37" s="143"/>
      <c r="BC37" s="143"/>
      <c r="BD37" s="143"/>
      <c r="BE37" s="143"/>
      <c r="BF37" s="143"/>
      <c r="BG37" s="143"/>
      <c r="BH37" s="143"/>
      <c r="BI37" s="143"/>
      <c r="BJ37" s="140"/>
      <c r="BK37" s="143"/>
      <c r="BL37" s="143"/>
      <c r="BM37" s="143"/>
      <c r="BN37" s="143"/>
      <c r="BO37" s="143"/>
      <c r="BP37" s="143"/>
      <c r="BQ37" s="143"/>
      <c r="BR37" s="143"/>
      <c r="BS37" s="143"/>
      <c r="BT37" s="143"/>
      <c r="BU37" s="137"/>
      <c r="BW37" s="624"/>
      <c r="BX37" s="624"/>
      <c r="BY37" s="624"/>
      <c r="CA37" s="635" t="s">
        <v>378</v>
      </c>
      <c r="CB37" s="636"/>
      <c r="CC37" s="636"/>
      <c r="CD37" s="636"/>
      <c r="CE37" s="636"/>
      <c r="CF37" s="636"/>
      <c r="CG37" s="636"/>
      <c r="CH37" s="636"/>
      <c r="CI37" s="636"/>
      <c r="CJ37" s="636"/>
      <c r="CK37" s="636"/>
      <c r="CL37" s="636"/>
      <c r="CM37" s="636"/>
      <c r="CN37" s="637"/>
      <c r="CP37" s="638" t="s">
        <v>40</v>
      </c>
      <c r="CQ37" s="639"/>
      <c r="CR37" s="639"/>
      <c r="CS37" s="639"/>
      <c r="CT37" s="639"/>
      <c r="CU37" s="639"/>
      <c r="CV37" s="639"/>
      <c r="CW37" s="639"/>
      <c r="CX37" s="639"/>
      <c r="CY37" s="639"/>
      <c r="CZ37" s="639"/>
      <c r="DA37" s="639"/>
      <c r="DB37" s="639"/>
      <c r="DC37" s="639"/>
      <c r="DD37" s="639"/>
      <c r="DE37" s="639"/>
      <c r="DF37" s="639"/>
      <c r="DG37" s="639"/>
      <c r="DH37" s="640"/>
      <c r="DJ37" s="635" t="s">
        <v>379</v>
      </c>
      <c r="DK37" s="636"/>
      <c r="DL37" s="636"/>
      <c r="DM37" s="636"/>
      <c r="DN37" s="636"/>
      <c r="DO37" s="636"/>
      <c r="DP37" s="636"/>
      <c r="DQ37" s="636"/>
      <c r="DR37" s="636"/>
      <c r="DS37" s="636"/>
      <c r="DT37" s="636"/>
      <c r="DU37" s="636"/>
      <c r="DV37" s="637"/>
    </row>
    <row r="38" spans="1:126" ht="16.5" customHeight="1">
      <c r="A38" s="137"/>
      <c r="B38" s="620"/>
      <c r="C38" s="620"/>
      <c r="D38" s="137"/>
      <c r="E38" s="620" t="s">
        <v>380</v>
      </c>
      <c r="F38" s="620"/>
      <c r="G38" s="139"/>
      <c r="H38" s="621" t="s">
        <v>381</v>
      </c>
      <c r="I38" s="622"/>
      <c r="J38" s="622"/>
      <c r="K38" s="622"/>
      <c r="L38" s="622"/>
      <c r="M38" s="622"/>
      <c r="N38" s="622"/>
      <c r="O38" s="622"/>
      <c r="P38" s="622"/>
      <c r="Q38" s="623"/>
      <c r="R38" s="140"/>
      <c r="S38" s="621" t="s">
        <v>382</v>
      </c>
      <c r="T38" s="622"/>
      <c r="U38" s="622"/>
      <c r="V38" s="622"/>
      <c r="W38" s="622"/>
      <c r="X38" s="622"/>
      <c r="Y38" s="622"/>
      <c r="Z38" s="622"/>
      <c r="AA38" s="622"/>
      <c r="AB38" s="623"/>
      <c r="AC38" s="140"/>
      <c r="AD38" s="641" t="s">
        <v>383</v>
      </c>
      <c r="AE38" s="641"/>
      <c r="AF38" s="641"/>
      <c r="AG38" s="641"/>
      <c r="AH38" s="641"/>
      <c r="AI38" s="641"/>
      <c r="AJ38" s="641"/>
      <c r="AK38" s="641"/>
      <c r="AL38" s="641"/>
      <c r="AM38" s="641"/>
      <c r="AN38" s="140"/>
      <c r="AO38" s="641" t="s">
        <v>384</v>
      </c>
      <c r="AP38" s="641"/>
      <c r="AQ38" s="641"/>
      <c r="AR38" s="641"/>
      <c r="AS38" s="641"/>
      <c r="AT38" s="641"/>
      <c r="AU38" s="641"/>
      <c r="AV38" s="641"/>
      <c r="AW38" s="641"/>
      <c r="AX38" s="641"/>
      <c r="AY38" s="140"/>
      <c r="AZ38" s="641" t="s">
        <v>385</v>
      </c>
      <c r="BA38" s="641"/>
      <c r="BB38" s="641"/>
      <c r="BC38" s="641"/>
      <c r="BD38" s="641"/>
      <c r="BE38" s="641"/>
      <c r="BF38" s="641"/>
      <c r="BG38" s="641"/>
      <c r="BH38" s="641"/>
      <c r="BI38" s="641"/>
      <c r="BJ38" s="140"/>
      <c r="BK38" s="641" t="s">
        <v>386</v>
      </c>
      <c r="BL38" s="641"/>
      <c r="BM38" s="641"/>
      <c r="BN38" s="641"/>
      <c r="BO38" s="641"/>
      <c r="BP38" s="641"/>
      <c r="BQ38" s="641"/>
      <c r="BR38" s="641"/>
      <c r="BS38" s="641"/>
      <c r="BT38" s="641"/>
      <c r="BU38" s="137"/>
      <c r="BW38" s="624"/>
      <c r="BX38" s="624"/>
      <c r="BY38" s="624"/>
      <c r="CA38" s="631"/>
      <c r="CB38" s="632"/>
      <c r="CC38" s="632"/>
      <c r="CD38" s="632"/>
      <c r="CE38" s="632"/>
      <c r="CF38" s="632"/>
      <c r="CG38" s="632"/>
      <c r="CH38" s="632"/>
      <c r="CI38" s="632"/>
      <c r="CJ38" s="632"/>
      <c r="CK38" s="632"/>
      <c r="CL38" s="632"/>
      <c r="CM38" s="632"/>
      <c r="CN38" s="633"/>
      <c r="CO38" s="141"/>
      <c r="CP38" s="631"/>
      <c r="CQ38" s="632"/>
      <c r="CR38" s="632"/>
      <c r="CS38" s="632"/>
      <c r="CT38" s="632"/>
      <c r="CU38" s="632"/>
      <c r="CV38" s="632"/>
      <c r="CW38" s="632"/>
      <c r="CX38" s="632"/>
      <c r="CY38" s="632"/>
      <c r="CZ38" s="632"/>
      <c r="DA38" s="632"/>
      <c r="DB38" s="632"/>
      <c r="DC38" s="632"/>
      <c r="DD38" s="632"/>
      <c r="DE38" s="632"/>
      <c r="DF38" s="632"/>
      <c r="DG38" s="632"/>
      <c r="DH38" s="633"/>
      <c r="DJ38" s="631"/>
      <c r="DK38" s="632"/>
      <c r="DL38" s="632"/>
      <c r="DM38" s="632"/>
      <c r="DN38" s="632"/>
      <c r="DO38" s="632"/>
      <c r="DP38" s="632"/>
      <c r="DQ38" s="632"/>
      <c r="DR38" s="632"/>
      <c r="DS38" s="632"/>
      <c r="DT38" s="632"/>
      <c r="DU38" s="632"/>
      <c r="DV38" s="633"/>
    </row>
    <row r="39" spans="1:126" ht="16.5" customHeight="1">
      <c r="A39" s="137"/>
      <c r="B39" s="620"/>
      <c r="C39" s="620"/>
      <c r="D39" s="137"/>
      <c r="E39" s="620"/>
      <c r="F39" s="620"/>
      <c r="G39" s="139"/>
      <c r="H39" s="628"/>
      <c r="I39" s="629"/>
      <c r="J39" s="629"/>
      <c r="K39" s="629"/>
      <c r="L39" s="629"/>
      <c r="M39" s="629"/>
      <c r="N39" s="629"/>
      <c r="O39" s="629"/>
      <c r="P39" s="629"/>
      <c r="Q39" s="630"/>
      <c r="R39" s="140"/>
      <c r="S39" s="628"/>
      <c r="T39" s="629"/>
      <c r="U39" s="629"/>
      <c r="V39" s="629"/>
      <c r="W39" s="629"/>
      <c r="X39" s="629"/>
      <c r="Y39" s="629"/>
      <c r="Z39" s="629"/>
      <c r="AA39" s="629"/>
      <c r="AB39" s="630"/>
      <c r="AC39" s="140"/>
      <c r="AD39" s="628"/>
      <c r="AE39" s="629"/>
      <c r="AF39" s="629"/>
      <c r="AG39" s="629"/>
      <c r="AH39" s="629"/>
      <c r="AI39" s="629"/>
      <c r="AJ39" s="629"/>
      <c r="AK39" s="629"/>
      <c r="AL39" s="629"/>
      <c r="AM39" s="630"/>
      <c r="AN39" s="140"/>
      <c r="AO39" s="628"/>
      <c r="AP39" s="629"/>
      <c r="AQ39" s="629"/>
      <c r="AR39" s="629"/>
      <c r="AS39" s="629"/>
      <c r="AT39" s="629"/>
      <c r="AU39" s="629"/>
      <c r="AV39" s="629"/>
      <c r="AW39" s="629"/>
      <c r="AX39" s="630"/>
      <c r="AY39" s="140"/>
      <c r="AZ39" s="628"/>
      <c r="BA39" s="629"/>
      <c r="BB39" s="629"/>
      <c r="BC39" s="629"/>
      <c r="BD39" s="629"/>
      <c r="BE39" s="629"/>
      <c r="BF39" s="629"/>
      <c r="BG39" s="629"/>
      <c r="BH39" s="629"/>
      <c r="BI39" s="630"/>
      <c r="BJ39" s="140"/>
      <c r="BK39" s="628"/>
      <c r="BL39" s="629"/>
      <c r="BM39" s="629"/>
      <c r="BN39" s="629"/>
      <c r="BO39" s="629"/>
      <c r="BP39" s="629"/>
      <c r="BQ39" s="629"/>
      <c r="BR39" s="629"/>
      <c r="BS39" s="629"/>
      <c r="BT39" s="630"/>
      <c r="BU39" s="137"/>
      <c r="BW39" s="624"/>
      <c r="BX39" s="624"/>
      <c r="BY39" s="624"/>
      <c r="CA39" s="634"/>
      <c r="CB39" s="632"/>
      <c r="CC39" s="632"/>
      <c r="CD39" s="632"/>
      <c r="CE39" s="632"/>
      <c r="CF39" s="632"/>
      <c r="CG39" s="632"/>
      <c r="CH39" s="632"/>
      <c r="CI39" s="632"/>
      <c r="CJ39" s="632"/>
      <c r="CK39" s="632"/>
      <c r="CL39" s="632"/>
      <c r="CM39" s="632"/>
      <c r="CN39" s="633"/>
      <c r="CO39" s="141"/>
      <c r="CP39" s="634"/>
      <c r="CQ39" s="632"/>
      <c r="CR39" s="632"/>
      <c r="CS39" s="632"/>
      <c r="CT39" s="632"/>
      <c r="CU39" s="632"/>
      <c r="CV39" s="632"/>
      <c r="CW39" s="632"/>
      <c r="CX39" s="632"/>
      <c r="CY39" s="632"/>
      <c r="CZ39" s="632"/>
      <c r="DA39" s="632"/>
      <c r="DB39" s="632"/>
      <c r="DC39" s="632"/>
      <c r="DD39" s="632"/>
      <c r="DE39" s="632"/>
      <c r="DF39" s="632"/>
      <c r="DG39" s="632"/>
      <c r="DH39" s="633"/>
      <c r="DJ39" s="634"/>
      <c r="DK39" s="632"/>
      <c r="DL39" s="632"/>
      <c r="DM39" s="632"/>
      <c r="DN39" s="632"/>
      <c r="DO39" s="632"/>
      <c r="DP39" s="632"/>
      <c r="DQ39" s="632"/>
      <c r="DR39" s="632"/>
      <c r="DS39" s="632"/>
      <c r="DT39" s="632"/>
      <c r="DU39" s="632"/>
      <c r="DV39" s="633"/>
    </row>
    <row r="40" spans="1:126" ht="16.5" customHeight="1">
      <c r="A40" s="137"/>
      <c r="B40" s="620"/>
      <c r="C40" s="620"/>
      <c r="D40" s="137"/>
      <c r="E40" s="620"/>
      <c r="F40" s="620"/>
      <c r="G40" s="139"/>
      <c r="H40" s="628"/>
      <c r="I40" s="629"/>
      <c r="J40" s="629"/>
      <c r="K40" s="629"/>
      <c r="L40" s="629"/>
      <c r="M40" s="629"/>
      <c r="N40" s="629"/>
      <c r="O40" s="629"/>
      <c r="P40" s="629"/>
      <c r="Q40" s="630"/>
      <c r="R40" s="140"/>
      <c r="S40" s="628"/>
      <c r="T40" s="629"/>
      <c r="U40" s="629"/>
      <c r="V40" s="629"/>
      <c r="W40" s="629"/>
      <c r="X40" s="629"/>
      <c r="Y40" s="629"/>
      <c r="Z40" s="629"/>
      <c r="AA40" s="629"/>
      <c r="AB40" s="630"/>
      <c r="AC40" s="140"/>
      <c r="AD40" s="628"/>
      <c r="AE40" s="629"/>
      <c r="AF40" s="629"/>
      <c r="AG40" s="629"/>
      <c r="AH40" s="629"/>
      <c r="AI40" s="629"/>
      <c r="AJ40" s="629"/>
      <c r="AK40" s="629"/>
      <c r="AL40" s="629"/>
      <c r="AM40" s="630"/>
      <c r="AN40" s="140"/>
      <c r="AO40" s="628"/>
      <c r="AP40" s="629"/>
      <c r="AQ40" s="629"/>
      <c r="AR40" s="629"/>
      <c r="AS40" s="629"/>
      <c r="AT40" s="629"/>
      <c r="AU40" s="629"/>
      <c r="AV40" s="629"/>
      <c r="AW40" s="629"/>
      <c r="AX40" s="630"/>
      <c r="AY40" s="140"/>
      <c r="AZ40" s="628"/>
      <c r="BA40" s="629"/>
      <c r="BB40" s="629"/>
      <c r="BC40" s="629"/>
      <c r="BD40" s="629"/>
      <c r="BE40" s="629"/>
      <c r="BF40" s="629"/>
      <c r="BG40" s="629"/>
      <c r="BH40" s="629"/>
      <c r="BI40" s="630"/>
      <c r="BJ40" s="140"/>
      <c r="BK40" s="628"/>
      <c r="BL40" s="629"/>
      <c r="BM40" s="629"/>
      <c r="BN40" s="629"/>
      <c r="BO40" s="629"/>
      <c r="BP40" s="629"/>
      <c r="BQ40" s="629"/>
      <c r="BR40" s="629"/>
      <c r="BS40" s="629"/>
      <c r="BT40" s="630"/>
      <c r="BU40" s="137"/>
      <c r="BW40" s="624"/>
      <c r="BX40" s="624"/>
      <c r="BY40" s="624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</row>
    <row r="41" spans="1:126" ht="16.5" customHeight="1">
      <c r="A41" s="137"/>
      <c r="B41" s="620"/>
      <c r="C41" s="620"/>
      <c r="D41" s="137"/>
      <c r="E41" s="620"/>
      <c r="F41" s="620"/>
      <c r="G41" s="139"/>
      <c r="H41" s="628"/>
      <c r="I41" s="629"/>
      <c r="J41" s="629"/>
      <c r="K41" s="629"/>
      <c r="L41" s="629"/>
      <c r="M41" s="629"/>
      <c r="N41" s="629"/>
      <c r="O41" s="629"/>
      <c r="P41" s="629"/>
      <c r="Q41" s="630"/>
      <c r="R41" s="140"/>
      <c r="S41" s="628"/>
      <c r="T41" s="629"/>
      <c r="U41" s="629"/>
      <c r="V41" s="629"/>
      <c r="W41" s="629"/>
      <c r="X41" s="629"/>
      <c r="Y41" s="629"/>
      <c r="Z41" s="629"/>
      <c r="AA41" s="629"/>
      <c r="AB41" s="630"/>
      <c r="AC41" s="140"/>
      <c r="AD41" s="628"/>
      <c r="AE41" s="629"/>
      <c r="AF41" s="629"/>
      <c r="AG41" s="629"/>
      <c r="AH41" s="629"/>
      <c r="AI41" s="629"/>
      <c r="AJ41" s="629"/>
      <c r="AK41" s="629"/>
      <c r="AL41" s="629"/>
      <c r="AM41" s="630"/>
      <c r="AN41" s="140"/>
      <c r="AO41" s="628"/>
      <c r="AP41" s="629"/>
      <c r="AQ41" s="629"/>
      <c r="AR41" s="629"/>
      <c r="AS41" s="629"/>
      <c r="AT41" s="629"/>
      <c r="AU41" s="629"/>
      <c r="AV41" s="629"/>
      <c r="AW41" s="629"/>
      <c r="AX41" s="630"/>
      <c r="AY41" s="140"/>
      <c r="AZ41" s="628"/>
      <c r="BA41" s="629"/>
      <c r="BB41" s="629"/>
      <c r="BC41" s="629"/>
      <c r="BD41" s="629"/>
      <c r="BE41" s="629"/>
      <c r="BF41" s="629"/>
      <c r="BG41" s="629"/>
      <c r="BH41" s="629"/>
      <c r="BI41" s="630"/>
      <c r="BJ41" s="140"/>
      <c r="BK41" s="628"/>
      <c r="BL41" s="629"/>
      <c r="BM41" s="629"/>
      <c r="BN41" s="629"/>
      <c r="BO41" s="629"/>
      <c r="BP41" s="629"/>
      <c r="BQ41" s="629"/>
      <c r="BR41" s="629"/>
      <c r="BS41" s="629"/>
      <c r="BT41" s="630"/>
      <c r="BU41" s="137"/>
      <c r="BW41" s="624"/>
      <c r="BX41" s="624"/>
      <c r="BY41" s="624"/>
      <c r="CA41" s="635" t="s">
        <v>388</v>
      </c>
      <c r="CB41" s="636"/>
      <c r="CC41" s="636"/>
      <c r="CD41" s="636"/>
      <c r="CE41" s="636"/>
      <c r="CF41" s="636"/>
      <c r="CG41" s="636"/>
      <c r="CH41" s="636"/>
      <c r="CI41" s="636"/>
      <c r="CJ41" s="636"/>
      <c r="CK41" s="636"/>
      <c r="CL41" s="636"/>
      <c r="CM41" s="636"/>
      <c r="CN41" s="637"/>
      <c r="CP41" s="638" t="s">
        <v>389</v>
      </c>
      <c r="CQ41" s="639"/>
      <c r="CR41" s="639"/>
      <c r="CS41" s="639"/>
      <c r="CT41" s="639"/>
      <c r="CU41" s="639"/>
      <c r="CV41" s="639"/>
      <c r="CW41" s="639"/>
      <c r="CX41" s="639"/>
      <c r="CY41" s="639"/>
      <c r="CZ41" s="639"/>
      <c r="DA41" s="639"/>
      <c r="DB41" s="639"/>
      <c r="DC41" s="639"/>
      <c r="DD41" s="639"/>
      <c r="DE41" s="639"/>
      <c r="DF41" s="639"/>
      <c r="DG41" s="639"/>
      <c r="DH41" s="640"/>
      <c r="DJ41" s="635" t="s">
        <v>390</v>
      </c>
      <c r="DK41" s="636"/>
      <c r="DL41" s="636"/>
      <c r="DM41" s="636"/>
      <c r="DN41" s="636"/>
      <c r="DO41" s="636"/>
      <c r="DP41" s="636"/>
      <c r="DQ41" s="636"/>
      <c r="DR41" s="636"/>
      <c r="DS41" s="636"/>
      <c r="DT41" s="636"/>
      <c r="DU41" s="636"/>
      <c r="DV41" s="637"/>
    </row>
    <row r="42" spans="1:126" ht="16.5" customHeight="1">
      <c r="A42" s="137"/>
      <c r="B42" s="620"/>
      <c r="C42" s="620"/>
      <c r="D42" s="137"/>
      <c r="E42" s="144"/>
      <c r="F42" s="144"/>
      <c r="G42" s="139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37"/>
      <c r="BW42" s="624"/>
      <c r="BX42" s="624"/>
      <c r="BY42" s="624"/>
      <c r="CA42" s="631"/>
      <c r="CB42" s="632"/>
      <c r="CC42" s="632"/>
      <c r="CD42" s="632"/>
      <c r="CE42" s="632"/>
      <c r="CF42" s="632"/>
      <c r="CG42" s="632"/>
      <c r="CH42" s="632"/>
      <c r="CI42" s="632"/>
      <c r="CJ42" s="632"/>
      <c r="CK42" s="632"/>
      <c r="CL42" s="632"/>
      <c r="CM42" s="632"/>
      <c r="CN42" s="633"/>
      <c r="CO42" s="141"/>
      <c r="CP42" s="631"/>
      <c r="CQ42" s="632"/>
      <c r="CR42" s="632"/>
      <c r="CS42" s="632"/>
      <c r="CT42" s="632"/>
      <c r="CU42" s="632"/>
      <c r="CV42" s="632"/>
      <c r="CW42" s="632"/>
      <c r="CX42" s="632"/>
      <c r="CY42" s="632"/>
      <c r="CZ42" s="632"/>
      <c r="DA42" s="632"/>
      <c r="DB42" s="632"/>
      <c r="DC42" s="632"/>
      <c r="DD42" s="632"/>
      <c r="DE42" s="632"/>
      <c r="DF42" s="632"/>
      <c r="DG42" s="632"/>
      <c r="DH42" s="633"/>
      <c r="DJ42" s="631"/>
      <c r="DK42" s="632"/>
      <c r="DL42" s="632"/>
      <c r="DM42" s="632"/>
      <c r="DN42" s="632"/>
      <c r="DO42" s="632"/>
      <c r="DP42" s="632"/>
      <c r="DQ42" s="632"/>
      <c r="DR42" s="632"/>
      <c r="DS42" s="632"/>
      <c r="DT42" s="632"/>
      <c r="DU42" s="632"/>
      <c r="DV42" s="633"/>
    </row>
    <row r="43" spans="1:126" ht="16.5" customHeight="1">
      <c r="A43" s="137"/>
      <c r="B43" s="620"/>
      <c r="C43" s="620"/>
      <c r="D43" s="137"/>
      <c r="E43" s="620" t="s">
        <v>391</v>
      </c>
      <c r="F43" s="620"/>
      <c r="G43" s="139"/>
      <c r="H43" s="621" t="s">
        <v>392</v>
      </c>
      <c r="I43" s="622"/>
      <c r="J43" s="622"/>
      <c r="K43" s="622"/>
      <c r="L43" s="622"/>
      <c r="M43" s="622"/>
      <c r="N43" s="622"/>
      <c r="O43" s="622"/>
      <c r="P43" s="622"/>
      <c r="Q43" s="623"/>
      <c r="R43" s="140"/>
      <c r="S43" s="621" t="s">
        <v>393</v>
      </c>
      <c r="T43" s="622"/>
      <c r="U43" s="622"/>
      <c r="V43" s="622"/>
      <c r="W43" s="622"/>
      <c r="X43" s="622"/>
      <c r="Y43" s="622"/>
      <c r="Z43" s="622"/>
      <c r="AA43" s="622"/>
      <c r="AB43" s="623"/>
      <c r="AC43" s="140"/>
      <c r="AD43" s="621" t="s">
        <v>394</v>
      </c>
      <c r="AE43" s="622"/>
      <c r="AF43" s="622"/>
      <c r="AG43" s="622"/>
      <c r="AH43" s="622"/>
      <c r="AI43" s="622"/>
      <c r="AJ43" s="622"/>
      <c r="AK43" s="622"/>
      <c r="AL43" s="622"/>
      <c r="AM43" s="623"/>
      <c r="AN43" s="140"/>
      <c r="AO43" s="621" t="s">
        <v>395</v>
      </c>
      <c r="AP43" s="622"/>
      <c r="AQ43" s="622"/>
      <c r="AR43" s="622"/>
      <c r="AS43" s="622"/>
      <c r="AT43" s="622"/>
      <c r="AU43" s="622"/>
      <c r="AV43" s="622"/>
      <c r="AW43" s="622"/>
      <c r="AX43" s="623"/>
      <c r="AY43" s="140"/>
      <c r="AZ43" s="621" t="s">
        <v>396</v>
      </c>
      <c r="BA43" s="622"/>
      <c r="BB43" s="622"/>
      <c r="BC43" s="622"/>
      <c r="BD43" s="622"/>
      <c r="BE43" s="622"/>
      <c r="BF43" s="622"/>
      <c r="BG43" s="622"/>
      <c r="BH43" s="622"/>
      <c r="BI43" s="623"/>
      <c r="BJ43" s="140"/>
      <c r="BK43" s="621" t="s">
        <v>397</v>
      </c>
      <c r="BL43" s="622"/>
      <c r="BM43" s="622"/>
      <c r="BN43" s="622"/>
      <c r="BO43" s="622"/>
      <c r="BP43" s="622"/>
      <c r="BQ43" s="622"/>
      <c r="BR43" s="622"/>
      <c r="BS43" s="622"/>
      <c r="BT43" s="623"/>
      <c r="BU43" s="137"/>
      <c r="BW43" s="624"/>
      <c r="BX43" s="624"/>
      <c r="BY43" s="624"/>
      <c r="CA43" s="634"/>
      <c r="CB43" s="632"/>
      <c r="CC43" s="632"/>
      <c r="CD43" s="632"/>
      <c r="CE43" s="632"/>
      <c r="CF43" s="632"/>
      <c r="CG43" s="632"/>
      <c r="CH43" s="632"/>
      <c r="CI43" s="632"/>
      <c r="CJ43" s="632"/>
      <c r="CK43" s="632"/>
      <c r="CL43" s="632"/>
      <c r="CM43" s="632"/>
      <c r="CN43" s="633"/>
      <c r="CO43" s="141"/>
      <c r="CP43" s="634"/>
      <c r="CQ43" s="632"/>
      <c r="CR43" s="632"/>
      <c r="CS43" s="632"/>
      <c r="CT43" s="632"/>
      <c r="CU43" s="632"/>
      <c r="CV43" s="632"/>
      <c r="CW43" s="632"/>
      <c r="CX43" s="632"/>
      <c r="CY43" s="632"/>
      <c r="CZ43" s="632"/>
      <c r="DA43" s="632"/>
      <c r="DB43" s="632"/>
      <c r="DC43" s="632"/>
      <c r="DD43" s="632"/>
      <c r="DE43" s="632"/>
      <c r="DF43" s="632"/>
      <c r="DG43" s="632"/>
      <c r="DH43" s="633"/>
      <c r="DJ43" s="634"/>
      <c r="DK43" s="632"/>
      <c r="DL43" s="632"/>
      <c r="DM43" s="632"/>
      <c r="DN43" s="632"/>
      <c r="DO43" s="632"/>
      <c r="DP43" s="632"/>
      <c r="DQ43" s="632"/>
      <c r="DR43" s="632"/>
      <c r="DS43" s="632"/>
      <c r="DT43" s="632"/>
      <c r="DU43" s="632"/>
      <c r="DV43" s="633"/>
    </row>
    <row r="44" spans="1:126" ht="16.5" customHeight="1">
      <c r="A44" s="137"/>
      <c r="B44" s="620"/>
      <c r="C44" s="620"/>
      <c r="D44" s="137"/>
      <c r="E44" s="620"/>
      <c r="F44" s="620"/>
      <c r="G44" s="139"/>
      <c r="H44" s="628"/>
      <c r="I44" s="629"/>
      <c r="J44" s="629"/>
      <c r="K44" s="629"/>
      <c r="L44" s="629"/>
      <c r="M44" s="629"/>
      <c r="N44" s="629"/>
      <c r="O44" s="629"/>
      <c r="P44" s="629"/>
      <c r="Q44" s="630"/>
      <c r="R44" s="140"/>
      <c r="S44" s="628"/>
      <c r="T44" s="629"/>
      <c r="U44" s="629"/>
      <c r="V44" s="629"/>
      <c r="W44" s="629"/>
      <c r="X44" s="629"/>
      <c r="Y44" s="629"/>
      <c r="Z44" s="629"/>
      <c r="AA44" s="629"/>
      <c r="AB44" s="630"/>
      <c r="AC44" s="140"/>
      <c r="AD44" s="628"/>
      <c r="AE44" s="629"/>
      <c r="AF44" s="629"/>
      <c r="AG44" s="629"/>
      <c r="AH44" s="629"/>
      <c r="AI44" s="629"/>
      <c r="AJ44" s="629"/>
      <c r="AK44" s="629"/>
      <c r="AL44" s="629"/>
      <c r="AM44" s="630"/>
      <c r="AN44" s="140"/>
      <c r="AO44" s="628"/>
      <c r="AP44" s="629"/>
      <c r="AQ44" s="629"/>
      <c r="AR44" s="629"/>
      <c r="AS44" s="629"/>
      <c r="AT44" s="629"/>
      <c r="AU44" s="629"/>
      <c r="AV44" s="629"/>
      <c r="AW44" s="629"/>
      <c r="AX44" s="630"/>
      <c r="AY44" s="140"/>
      <c r="AZ44" s="628"/>
      <c r="BA44" s="629"/>
      <c r="BB44" s="629"/>
      <c r="BC44" s="629"/>
      <c r="BD44" s="629"/>
      <c r="BE44" s="629"/>
      <c r="BF44" s="629"/>
      <c r="BG44" s="629"/>
      <c r="BH44" s="629"/>
      <c r="BI44" s="630"/>
      <c r="BJ44" s="140"/>
      <c r="BK44" s="628"/>
      <c r="BL44" s="629"/>
      <c r="BM44" s="629"/>
      <c r="BN44" s="629"/>
      <c r="BO44" s="629"/>
      <c r="BP44" s="629"/>
      <c r="BQ44" s="629"/>
      <c r="BR44" s="629"/>
      <c r="BS44" s="629"/>
      <c r="BT44" s="630"/>
      <c r="BU44" s="137"/>
      <c r="BX44" s="145"/>
      <c r="BY44" s="145"/>
    </row>
    <row r="45" spans="1:126" ht="16.5" customHeight="1">
      <c r="A45" s="137"/>
      <c r="B45" s="620"/>
      <c r="C45" s="620"/>
      <c r="D45" s="137"/>
      <c r="E45" s="620"/>
      <c r="F45" s="620"/>
      <c r="G45" s="139"/>
      <c r="H45" s="628"/>
      <c r="I45" s="629"/>
      <c r="J45" s="629"/>
      <c r="K45" s="629"/>
      <c r="L45" s="629"/>
      <c r="M45" s="629"/>
      <c r="N45" s="629"/>
      <c r="O45" s="629"/>
      <c r="P45" s="629"/>
      <c r="Q45" s="630"/>
      <c r="R45" s="140"/>
      <c r="S45" s="628"/>
      <c r="T45" s="629"/>
      <c r="U45" s="629"/>
      <c r="V45" s="629"/>
      <c r="W45" s="629"/>
      <c r="X45" s="629"/>
      <c r="Y45" s="629"/>
      <c r="Z45" s="629"/>
      <c r="AA45" s="629"/>
      <c r="AB45" s="630"/>
      <c r="AC45" s="140"/>
      <c r="AD45" s="628"/>
      <c r="AE45" s="629"/>
      <c r="AF45" s="629"/>
      <c r="AG45" s="629"/>
      <c r="AH45" s="629"/>
      <c r="AI45" s="629"/>
      <c r="AJ45" s="629"/>
      <c r="AK45" s="629"/>
      <c r="AL45" s="629"/>
      <c r="AM45" s="630"/>
      <c r="AN45" s="140"/>
      <c r="AO45" s="628"/>
      <c r="AP45" s="629"/>
      <c r="AQ45" s="629"/>
      <c r="AR45" s="629"/>
      <c r="AS45" s="629"/>
      <c r="AT45" s="629"/>
      <c r="AU45" s="629"/>
      <c r="AV45" s="629"/>
      <c r="AW45" s="629"/>
      <c r="AX45" s="630"/>
      <c r="AY45" s="140"/>
      <c r="AZ45" s="628"/>
      <c r="BA45" s="629"/>
      <c r="BB45" s="629"/>
      <c r="BC45" s="629"/>
      <c r="BD45" s="629"/>
      <c r="BE45" s="629"/>
      <c r="BF45" s="629"/>
      <c r="BG45" s="629"/>
      <c r="BH45" s="629"/>
      <c r="BI45" s="630"/>
      <c r="BJ45" s="140"/>
      <c r="BK45" s="628"/>
      <c r="BL45" s="629"/>
      <c r="BM45" s="629"/>
      <c r="BN45" s="629"/>
      <c r="BO45" s="629"/>
      <c r="BP45" s="629"/>
      <c r="BQ45" s="629"/>
      <c r="BR45" s="629"/>
      <c r="BS45" s="629"/>
      <c r="BT45" s="630"/>
      <c r="BU45" s="137"/>
      <c r="BX45" s="145"/>
      <c r="BY45" s="145"/>
    </row>
    <row r="46" spans="1:126" ht="16.5" customHeight="1">
      <c r="A46" s="137"/>
      <c r="B46" s="620"/>
      <c r="C46" s="620"/>
      <c r="D46" s="137"/>
      <c r="E46" s="620"/>
      <c r="F46" s="620"/>
      <c r="G46" s="139"/>
      <c r="H46" s="628"/>
      <c r="I46" s="629"/>
      <c r="J46" s="629"/>
      <c r="K46" s="629"/>
      <c r="L46" s="629"/>
      <c r="M46" s="629"/>
      <c r="N46" s="629"/>
      <c r="O46" s="629"/>
      <c r="P46" s="629"/>
      <c r="Q46" s="630"/>
      <c r="R46" s="140"/>
      <c r="S46" s="628"/>
      <c r="T46" s="629"/>
      <c r="U46" s="629"/>
      <c r="V46" s="629"/>
      <c r="W46" s="629"/>
      <c r="X46" s="629"/>
      <c r="Y46" s="629"/>
      <c r="Z46" s="629"/>
      <c r="AA46" s="629"/>
      <c r="AB46" s="630"/>
      <c r="AC46" s="140"/>
      <c r="AD46" s="628"/>
      <c r="AE46" s="629"/>
      <c r="AF46" s="629"/>
      <c r="AG46" s="629"/>
      <c r="AH46" s="629"/>
      <c r="AI46" s="629"/>
      <c r="AJ46" s="629"/>
      <c r="AK46" s="629"/>
      <c r="AL46" s="629"/>
      <c r="AM46" s="630"/>
      <c r="AN46" s="140"/>
      <c r="AO46" s="628"/>
      <c r="AP46" s="629"/>
      <c r="AQ46" s="629"/>
      <c r="AR46" s="629"/>
      <c r="AS46" s="629"/>
      <c r="AT46" s="629"/>
      <c r="AU46" s="629"/>
      <c r="AV46" s="629"/>
      <c r="AW46" s="629"/>
      <c r="AX46" s="630"/>
      <c r="AY46" s="140"/>
      <c r="AZ46" s="628"/>
      <c r="BA46" s="629"/>
      <c r="BB46" s="629"/>
      <c r="BC46" s="629"/>
      <c r="BD46" s="629"/>
      <c r="BE46" s="629"/>
      <c r="BF46" s="629"/>
      <c r="BG46" s="629"/>
      <c r="BH46" s="629"/>
      <c r="BI46" s="630"/>
      <c r="BJ46" s="140"/>
      <c r="BK46" s="628"/>
      <c r="BL46" s="629"/>
      <c r="BM46" s="629"/>
      <c r="BN46" s="629"/>
      <c r="BO46" s="629"/>
      <c r="BP46" s="629"/>
      <c r="BQ46" s="629"/>
      <c r="BR46" s="629"/>
      <c r="BS46" s="629"/>
      <c r="BT46" s="630"/>
      <c r="BU46" s="137"/>
      <c r="BW46" s="645" t="s">
        <v>398</v>
      </c>
      <c r="BX46" s="645"/>
      <c r="BY46" s="645"/>
      <c r="CA46" s="642" t="s">
        <v>399</v>
      </c>
      <c r="CB46" s="643"/>
      <c r="CC46" s="643"/>
      <c r="CD46" s="643"/>
      <c r="CE46" s="643"/>
      <c r="CF46" s="643"/>
      <c r="CG46" s="643"/>
      <c r="CH46" s="643"/>
      <c r="CI46" s="643"/>
      <c r="CJ46" s="643"/>
      <c r="CK46" s="643"/>
      <c r="CL46" s="643"/>
      <c r="CM46" s="643"/>
      <c r="CN46" s="644"/>
      <c r="CP46" s="642" t="s">
        <v>400</v>
      </c>
      <c r="CQ46" s="643"/>
      <c r="CR46" s="643"/>
      <c r="CS46" s="643"/>
      <c r="CT46" s="643"/>
      <c r="CU46" s="643"/>
      <c r="CV46" s="643"/>
      <c r="CW46" s="643"/>
      <c r="CX46" s="643"/>
      <c r="CY46" s="643"/>
      <c r="CZ46" s="643"/>
      <c r="DA46" s="643"/>
      <c r="DB46" s="643"/>
      <c r="DC46" s="643"/>
      <c r="DD46" s="643"/>
      <c r="DE46" s="643"/>
      <c r="DF46" s="643"/>
      <c r="DG46" s="643"/>
      <c r="DH46" s="644"/>
      <c r="DJ46" s="642" t="s">
        <v>390</v>
      </c>
      <c r="DK46" s="643"/>
      <c r="DL46" s="643"/>
      <c r="DM46" s="643"/>
      <c r="DN46" s="643"/>
      <c r="DO46" s="643"/>
      <c r="DP46" s="643"/>
      <c r="DQ46" s="643"/>
      <c r="DR46" s="643"/>
      <c r="DS46" s="643"/>
      <c r="DT46" s="643"/>
      <c r="DU46" s="643"/>
      <c r="DV46" s="644"/>
    </row>
    <row r="47" spans="1:126" ht="16.5" customHeight="1">
      <c r="A47" s="137"/>
      <c r="B47" s="620"/>
      <c r="C47" s="620"/>
      <c r="D47" s="137"/>
      <c r="E47" s="144"/>
      <c r="F47" s="144"/>
      <c r="G47" s="139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40"/>
      <c r="AR47" s="140"/>
      <c r="AS47" s="140"/>
      <c r="AT47" s="140"/>
      <c r="AU47" s="140"/>
      <c r="AV47" s="140"/>
      <c r="AW47" s="140"/>
      <c r="AX47" s="140"/>
      <c r="AY47" s="140"/>
      <c r="AZ47" s="140"/>
      <c r="BA47" s="140"/>
      <c r="BB47" s="140"/>
      <c r="BC47" s="140"/>
      <c r="BD47" s="140"/>
      <c r="BE47" s="140"/>
      <c r="BF47" s="140"/>
      <c r="BG47" s="140"/>
      <c r="BH47" s="140"/>
      <c r="BI47" s="140"/>
      <c r="BJ47" s="140"/>
      <c r="BK47" s="140"/>
      <c r="BL47" s="140"/>
      <c r="BM47" s="140"/>
      <c r="BN47" s="140"/>
      <c r="BO47" s="140"/>
      <c r="BP47" s="140"/>
      <c r="BQ47" s="140"/>
      <c r="BR47" s="140"/>
      <c r="BS47" s="140"/>
      <c r="BT47" s="140"/>
      <c r="BU47" s="137"/>
      <c r="BW47" s="645"/>
      <c r="BX47" s="645"/>
      <c r="BY47" s="645"/>
      <c r="CA47" s="631"/>
      <c r="CB47" s="632"/>
      <c r="CC47" s="632"/>
      <c r="CD47" s="632"/>
      <c r="CE47" s="632"/>
      <c r="CF47" s="632"/>
      <c r="CG47" s="632"/>
      <c r="CH47" s="632"/>
      <c r="CI47" s="632"/>
      <c r="CJ47" s="632"/>
      <c r="CK47" s="632"/>
      <c r="CL47" s="632"/>
      <c r="CM47" s="632"/>
      <c r="CN47" s="633"/>
      <c r="CO47" s="141"/>
      <c r="CP47" s="631"/>
      <c r="CQ47" s="632"/>
      <c r="CR47" s="632"/>
      <c r="CS47" s="632"/>
      <c r="CT47" s="632"/>
      <c r="CU47" s="632"/>
      <c r="CV47" s="632"/>
      <c r="CW47" s="632"/>
      <c r="CX47" s="632"/>
      <c r="CY47" s="632"/>
      <c r="CZ47" s="632"/>
      <c r="DA47" s="632"/>
      <c r="DB47" s="632"/>
      <c r="DC47" s="632"/>
      <c r="DD47" s="632"/>
      <c r="DE47" s="632"/>
      <c r="DF47" s="632"/>
      <c r="DG47" s="632"/>
      <c r="DH47" s="633"/>
      <c r="DJ47" s="631"/>
      <c r="DK47" s="632"/>
      <c r="DL47" s="632"/>
      <c r="DM47" s="632"/>
      <c r="DN47" s="632"/>
      <c r="DO47" s="632"/>
      <c r="DP47" s="632"/>
      <c r="DQ47" s="632"/>
      <c r="DR47" s="632"/>
      <c r="DS47" s="632"/>
      <c r="DT47" s="632"/>
      <c r="DU47" s="632"/>
      <c r="DV47" s="633"/>
    </row>
    <row r="48" spans="1:126" ht="16.5" customHeight="1">
      <c r="A48" s="137"/>
      <c r="B48" s="620"/>
      <c r="C48" s="620"/>
      <c r="D48" s="137"/>
      <c r="E48" s="620" t="s">
        <v>401</v>
      </c>
      <c r="F48" s="620"/>
      <c r="G48" s="139"/>
      <c r="H48" s="621" t="s">
        <v>402</v>
      </c>
      <c r="I48" s="622"/>
      <c r="J48" s="622"/>
      <c r="K48" s="622"/>
      <c r="L48" s="622"/>
      <c r="M48" s="622"/>
      <c r="N48" s="622"/>
      <c r="O48" s="622"/>
      <c r="P48" s="622"/>
      <c r="Q48" s="623"/>
      <c r="R48" s="140"/>
      <c r="S48" s="621" t="s">
        <v>403</v>
      </c>
      <c r="T48" s="622"/>
      <c r="U48" s="622"/>
      <c r="V48" s="622"/>
      <c r="W48" s="622"/>
      <c r="X48" s="622"/>
      <c r="Y48" s="622"/>
      <c r="Z48" s="622"/>
      <c r="AA48" s="622"/>
      <c r="AB48" s="623"/>
      <c r="AC48" s="140"/>
      <c r="AD48" s="621" t="s">
        <v>404</v>
      </c>
      <c r="AE48" s="622"/>
      <c r="AF48" s="622"/>
      <c r="AG48" s="622"/>
      <c r="AH48" s="622"/>
      <c r="AI48" s="622"/>
      <c r="AJ48" s="622"/>
      <c r="AK48" s="622"/>
      <c r="AL48" s="622"/>
      <c r="AM48" s="623"/>
      <c r="AN48" s="140"/>
      <c r="AO48" s="621" t="s">
        <v>405</v>
      </c>
      <c r="AP48" s="622"/>
      <c r="AQ48" s="622"/>
      <c r="AR48" s="622"/>
      <c r="AS48" s="622"/>
      <c r="AT48" s="622"/>
      <c r="AU48" s="622"/>
      <c r="AV48" s="622"/>
      <c r="AW48" s="622"/>
      <c r="AX48" s="623"/>
      <c r="AY48" s="140"/>
      <c r="AZ48" s="621" t="s">
        <v>406</v>
      </c>
      <c r="BA48" s="622"/>
      <c r="BB48" s="622"/>
      <c r="BC48" s="622"/>
      <c r="BD48" s="622"/>
      <c r="BE48" s="622"/>
      <c r="BF48" s="622"/>
      <c r="BG48" s="622"/>
      <c r="BH48" s="622"/>
      <c r="BI48" s="623"/>
      <c r="BJ48" s="140"/>
      <c r="BK48" s="621" t="s">
        <v>407</v>
      </c>
      <c r="BL48" s="622"/>
      <c r="BM48" s="622"/>
      <c r="BN48" s="622"/>
      <c r="BO48" s="622"/>
      <c r="BP48" s="622"/>
      <c r="BQ48" s="622"/>
      <c r="BR48" s="622"/>
      <c r="BS48" s="622"/>
      <c r="BT48" s="623"/>
      <c r="BU48" s="137"/>
      <c r="BW48" s="645"/>
      <c r="BX48" s="645"/>
      <c r="BY48" s="645"/>
      <c r="CA48" s="634"/>
      <c r="CB48" s="632"/>
      <c r="CC48" s="632"/>
      <c r="CD48" s="632"/>
      <c r="CE48" s="632"/>
      <c r="CF48" s="632"/>
      <c r="CG48" s="632"/>
      <c r="CH48" s="632"/>
      <c r="CI48" s="632"/>
      <c r="CJ48" s="632"/>
      <c r="CK48" s="632"/>
      <c r="CL48" s="632"/>
      <c r="CM48" s="632"/>
      <c r="CN48" s="633"/>
      <c r="CO48" s="141"/>
      <c r="CP48" s="634"/>
      <c r="CQ48" s="632"/>
      <c r="CR48" s="632"/>
      <c r="CS48" s="632"/>
      <c r="CT48" s="632"/>
      <c r="CU48" s="632"/>
      <c r="CV48" s="632"/>
      <c r="CW48" s="632"/>
      <c r="CX48" s="632"/>
      <c r="CY48" s="632"/>
      <c r="CZ48" s="632"/>
      <c r="DA48" s="632"/>
      <c r="DB48" s="632"/>
      <c r="DC48" s="632"/>
      <c r="DD48" s="632"/>
      <c r="DE48" s="632"/>
      <c r="DF48" s="632"/>
      <c r="DG48" s="632"/>
      <c r="DH48" s="633"/>
      <c r="DJ48" s="634"/>
      <c r="DK48" s="632"/>
      <c r="DL48" s="632"/>
      <c r="DM48" s="632"/>
      <c r="DN48" s="632"/>
      <c r="DO48" s="632"/>
      <c r="DP48" s="632"/>
      <c r="DQ48" s="632"/>
      <c r="DR48" s="632"/>
      <c r="DS48" s="632"/>
      <c r="DT48" s="632"/>
      <c r="DU48" s="632"/>
      <c r="DV48" s="633"/>
    </row>
    <row r="49" spans="1:126" ht="16.5" customHeight="1">
      <c r="A49" s="137"/>
      <c r="B49" s="620"/>
      <c r="C49" s="620"/>
      <c r="D49" s="137"/>
      <c r="E49" s="620"/>
      <c r="F49" s="620"/>
      <c r="G49" s="139"/>
      <c r="H49" s="628"/>
      <c r="I49" s="629"/>
      <c r="J49" s="629"/>
      <c r="K49" s="629"/>
      <c r="L49" s="629"/>
      <c r="M49" s="629"/>
      <c r="N49" s="629"/>
      <c r="O49" s="629"/>
      <c r="P49" s="629"/>
      <c r="Q49" s="630"/>
      <c r="R49" s="140"/>
      <c r="S49" s="628"/>
      <c r="T49" s="629"/>
      <c r="U49" s="629"/>
      <c r="V49" s="629"/>
      <c r="W49" s="629"/>
      <c r="X49" s="629"/>
      <c r="Y49" s="629"/>
      <c r="Z49" s="629"/>
      <c r="AA49" s="629"/>
      <c r="AB49" s="630"/>
      <c r="AC49" s="140"/>
      <c r="AD49" s="628"/>
      <c r="AE49" s="629"/>
      <c r="AF49" s="629"/>
      <c r="AG49" s="629"/>
      <c r="AH49" s="629"/>
      <c r="AI49" s="629"/>
      <c r="AJ49" s="629"/>
      <c r="AK49" s="629"/>
      <c r="AL49" s="629"/>
      <c r="AM49" s="630"/>
      <c r="AN49" s="140"/>
      <c r="AO49" s="628"/>
      <c r="AP49" s="629"/>
      <c r="AQ49" s="629"/>
      <c r="AR49" s="629"/>
      <c r="AS49" s="629"/>
      <c r="AT49" s="629"/>
      <c r="AU49" s="629"/>
      <c r="AV49" s="629"/>
      <c r="AW49" s="629"/>
      <c r="AX49" s="630"/>
      <c r="AY49" s="140"/>
      <c r="AZ49" s="628"/>
      <c r="BA49" s="629"/>
      <c r="BB49" s="629"/>
      <c r="BC49" s="629"/>
      <c r="BD49" s="629"/>
      <c r="BE49" s="629"/>
      <c r="BF49" s="629"/>
      <c r="BG49" s="629"/>
      <c r="BH49" s="629"/>
      <c r="BI49" s="630"/>
      <c r="BJ49" s="140"/>
      <c r="BK49" s="628"/>
      <c r="BL49" s="629"/>
      <c r="BM49" s="629"/>
      <c r="BN49" s="629"/>
      <c r="BO49" s="629"/>
      <c r="BP49" s="629"/>
      <c r="BQ49" s="629"/>
      <c r="BR49" s="629"/>
      <c r="BS49" s="629"/>
      <c r="BT49" s="630"/>
      <c r="BU49" s="137"/>
      <c r="BW49" s="645"/>
      <c r="BX49" s="645"/>
      <c r="BY49" s="645"/>
    </row>
    <row r="50" spans="1:126" ht="16.5" customHeight="1">
      <c r="A50" s="137"/>
      <c r="B50" s="620"/>
      <c r="C50" s="620"/>
      <c r="D50" s="137"/>
      <c r="E50" s="620"/>
      <c r="F50" s="620"/>
      <c r="G50" s="139"/>
      <c r="H50" s="628"/>
      <c r="I50" s="629"/>
      <c r="J50" s="629"/>
      <c r="K50" s="629"/>
      <c r="L50" s="629"/>
      <c r="M50" s="629"/>
      <c r="N50" s="629"/>
      <c r="O50" s="629"/>
      <c r="P50" s="629"/>
      <c r="Q50" s="630"/>
      <c r="R50" s="140"/>
      <c r="S50" s="628"/>
      <c r="T50" s="629"/>
      <c r="U50" s="629"/>
      <c r="V50" s="629"/>
      <c r="W50" s="629"/>
      <c r="X50" s="629"/>
      <c r="Y50" s="629"/>
      <c r="Z50" s="629"/>
      <c r="AA50" s="629"/>
      <c r="AB50" s="630"/>
      <c r="AC50" s="140"/>
      <c r="AD50" s="628"/>
      <c r="AE50" s="629"/>
      <c r="AF50" s="629"/>
      <c r="AG50" s="629"/>
      <c r="AH50" s="629"/>
      <c r="AI50" s="629"/>
      <c r="AJ50" s="629"/>
      <c r="AK50" s="629"/>
      <c r="AL50" s="629"/>
      <c r="AM50" s="630"/>
      <c r="AN50" s="140"/>
      <c r="AO50" s="628"/>
      <c r="AP50" s="629"/>
      <c r="AQ50" s="629"/>
      <c r="AR50" s="629"/>
      <c r="AS50" s="629"/>
      <c r="AT50" s="629"/>
      <c r="AU50" s="629"/>
      <c r="AV50" s="629"/>
      <c r="AW50" s="629"/>
      <c r="AX50" s="630"/>
      <c r="AY50" s="140"/>
      <c r="AZ50" s="628"/>
      <c r="BA50" s="629"/>
      <c r="BB50" s="629"/>
      <c r="BC50" s="629"/>
      <c r="BD50" s="629"/>
      <c r="BE50" s="629"/>
      <c r="BF50" s="629"/>
      <c r="BG50" s="629"/>
      <c r="BH50" s="629"/>
      <c r="BI50" s="630"/>
      <c r="BJ50" s="140"/>
      <c r="BK50" s="628"/>
      <c r="BL50" s="629"/>
      <c r="BM50" s="629"/>
      <c r="BN50" s="629"/>
      <c r="BO50" s="629"/>
      <c r="BP50" s="629"/>
      <c r="BQ50" s="629"/>
      <c r="BR50" s="629"/>
      <c r="BS50" s="629"/>
      <c r="BT50" s="630"/>
      <c r="BU50" s="137"/>
      <c r="BW50" s="645"/>
      <c r="BX50" s="645"/>
      <c r="BY50" s="645"/>
      <c r="CA50" s="642" t="s">
        <v>408</v>
      </c>
      <c r="CB50" s="643"/>
      <c r="CC50" s="643"/>
      <c r="CD50" s="643"/>
      <c r="CE50" s="643"/>
      <c r="CF50" s="643"/>
      <c r="CG50" s="643"/>
      <c r="CH50" s="643"/>
      <c r="CI50" s="643"/>
      <c r="CJ50" s="643"/>
      <c r="CK50" s="643"/>
      <c r="CL50" s="643"/>
      <c r="CM50" s="643"/>
      <c r="CN50" s="644"/>
      <c r="CP50" s="642" t="s">
        <v>409</v>
      </c>
      <c r="CQ50" s="643"/>
      <c r="CR50" s="643"/>
      <c r="CS50" s="643"/>
      <c r="CT50" s="643"/>
      <c r="CU50" s="643"/>
      <c r="CV50" s="643"/>
      <c r="CW50" s="643"/>
      <c r="CX50" s="643"/>
      <c r="CY50" s="643"/>
      <c r="CZ50" s="643"/>
      <c r="DA50" s="643"/>
      <c r="DB50" s="643"/>
      <c r="DC50" s="643"/>
      <c r="DD50" s="643"/>
      <c r="DE50" s="643"/>
      <c r="DF50" s="643"/>
      <c r="DG50" s="643"/>
      <c r="DH50" s="644"/>
      <c r="DJ50" s="642" t="s">
        <v>410</v>
      </c>
      <c r="DK50" s="643"/>
      <c r="DL50" s="643"/>
      <c r="DM50" s="643"/>
      <c r="DN50" s="643"/>
      <c r="DO50" s="643"/>
      <c r="DP50" s="643"/>
      <c r="DQ50" s="643"/>
      <c r="DR50" s="643"/>
      <c r="DS50" s="643"/>
      <c r="DT50" s="643"/>
      <c r="DU50" s="643"/>
      <c r="DV50" s="644"/>
    </row>
    <row r="51" spans="1:126" ht="16.5" customHeight="1">
      <c r="A51" s="137"/>
      <c r="B51" s="620"/>
      <c r="C51" s="620"/>
      <c r="D51" s="137"/>
      <c r="E51" s="620"/>
      <c r="F51" s="620"/>
      <c r="G51" s="139"/>
      <c r="H51" s="628"/>
      <c r="I51" s="629"/>
      <c r="J51" s="629"/>
      <c r="K51" s="629"/>
      <c r="L51" s="629"/>
      <c r="M51" s="629"/>
      <c r="N51" s="629"/>
      <c r="O51" s="629"/>
      <c r="P51" s="629"/>
      <c r="Q51" s="630"/>
      <c r="R51" s="140"/>
      <c r="S51" s="628"/>
      <c r="T51" s="629"/>
      <c r="U51" s="629"/>
      <c r="V51" s="629"/>
      <c r="W51" s="629"/>
      <c r="X51" s="629"/>
      <c r="Y51" s="629"/>
      <c r="Z51" s="629"/>
      <c r="AA51" s="629"/>
      <c r="AB51" s="630"/>
      <c r="AC51" s="140"/>
      <c r="AD51" s="628"/>
      <c r="AE51" s="629"/>
      <c r="AF51" s="629"/>
      <c r="AG51" s="629"/>
      <c r="AH51" s="629"/>
      <c r="AI51" s="629"/>
      <c r="AJ51" s="629"/>
      <c r="AK51" s="629"/>
      <c r="AL51" s="629"/>
      <c r="AM51" s="630"/>
      <c r="AN51" s="140"/>
      <c r="AO51" s="628"/>
      <c r="AP51" s="629"/>
      <c r="AQ51" s="629"/>
      <c r="AR51" s="629"/>
      <c r="AS51" s="629"/>
      <c r="AT51" s="629"/>
      <c r="AU51" s="629"/>
      <c r="AV51" s="629"/>
      <c r="AW51" s="629"/>
      <c r="AX51" s="630"/>
      <c r="AY51" s="140"/>
      <c r="AZ51" s="628"/>
      <c r="BA51" s="629"/>
      <c r="BB51" s="629"/>
      <c r="BC51" s="629"/>
      <c r="BD51" s="629"/>
      <c r="BE51" s="629"/>
      <c r="BF51" s="629"/>
      <c r="BG51" s="629"/>
      <c r="BH51" s="629"/>
      <c r="BI51" s="630"/>
      <c r="BJ51" s="140"/>
      <c r="BK51" s="628"/>
      <c r="BL51" s="629"/>
      <c r="BM51" s="629"/>
      <c r="BN51" s="629"/>
      <c r="BO51" s="629"/>
      <c r="BP51" s="629"/>
      <c r="BQ51" s="629"/>
      <c r="BR51" s="629"/>
      <c r="BS51" s="629"/>
      <c r="BT51" s="630"/>
      <c r="BU51" s="137"/>
      <c r="BW51" s="645"/>
      <c r="BX51" s="645"/>
      <c r="BY51" s="645"/>
      <c r="CA51" s="631"/>
      <c r="CB51" s="632"/>
      <c r="CC51" s="632"/>
      <c r="CD51" s="632"/>
      <c r="CE51" s="632"/>
      <c r="CF51" s="632"/>
      <c r="CG51" s="632"/>
      <c r="CH51" s="632"/>
      <c r="CI51" s="632"/>
      <c r="CJ51" s="632"/>
      <c r="CK51" s="632"/>
      <c r="CL51" s="632"/>
      <c r="CM51" s="632"/>
      <c r="CN51" s="633"/>
      <c r="CO51" s="141"/>
      <c r="CP51" s="631"/>
      <c r="CQ51" s="632"/>
      <c r="CR51" s="632"/>
      <c r="CS51" s="632"/>
      <c r="CT51" s="632"/>
      <c r="CU51" s="632"/>
      <c r="CV51" s="632"/>
      <c r="CW51" s="632"/>
      <c r="CX51" s="632"/>
      <c r="CY51" s="632"/>
      <c r="CZ51" s="632"/>
      <c r="DA51" s="632"/>
      <c r="DB51" s="632"/>
      <c r="DC51" s="632"/>
      <c r="DD51" s="632"/>
      <c r="DE51" s="632"/>
      <c r="DF51" s="632"/>
      <c r="DG51" s="632"/>
      <c r="DH51" s="633"/>
      <c r="DJ51" s="631"/>
      <c r="DK51" s="632"/>
      <c r="DL51" s="632"/>
      <c r="DM51" s="632"/>
      <c r="DN51" s="632"/>
      <c r="DO51" s="632"/>
      <c r="DP51" s="632"/>
      <c r="DQ51" s="632"/>
      <c r="DR51" s="632"/>
      <c r="DS51" s="632"/>
      <c r="DT51" s="632"/>
      <c r="DU51" s="632"/>
      <c r="DV51" s="633"/>
    </row>
    <row r="52" spans="1:126" ht="16.5" customHeight="1">
      <c r="A52" s="137"/>
      <c r="B52" s="137"/>
      <c r="C52" s="137"/>
      <c r="D52" s="137"/>
      <c r="E52" s="137"/>
      <c r="F52" s="137"/>
      <c r="G52" s="138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37"/>
      <c r="BW52" s="645"/>
      <c r="BX52" s="645"/>
      <c r="BY52" s="645"/>
      <c r="CA52" s="634"/>
      <c r="CB52" s="632"/>
      <c r="CC52" s="632"/>
      <c r="CD52" s="632"/>
      <c r="CE52" s="632"/>
      <c r="CF52" s="632"/>
      <c r="CG52" s="632"/>
      <c r="CH52" s="632"/>
      <c r="CI52" s="632"/>
      <c r="CJ52" s="632"/>
      <c r="CK52" s="632"/>
      <c r="CL52" s="632"/>
      <c r="CM52" s="632"/>
      <c r="CN52" s="633"/>
      <c r="CO52" s="141"/>
      <c r="CP52" s="634"/>
      <c r="CQ52" s="632"/>
      <c r="CR52" s="632"/>
      <c r="CS52" s="632"/>
      <c r="CT52" s="632"/>
      <c r="CU52" s="632"/>
      <c r="CV52" s="632"/>
      <c r="CW52" s="632"/>
      <c r="CX52" s="632"/>
      <c r="CY52" s="632"/>
      <c r="CZ52" s="632"/>
      <c r="DA52" s="632"/>
      <c r="DB52" s="632"/>
      <c r="DC52" s="632"/>
      <c r="DD52" s="632"/>
      <c r="DE52" s="632"/>
      <c r="DF52" s="632"/>
      <c r="DG52" s="632"/>
      <c r="DH52" s="633"/>
      <c r="DJ52" s="634"/>
      <c r="DK52" s="632"/>
      <c r="DL52" s="632"/>
      <c r="DM52" s="632"/>
      <c r="DN52" s="632"/>
      <c r="DO52" s="632"/>
      <c r="DP52" s="632"/>
      <c r="DQ52" s="632"/>
      <c r="DR52" s="632"/>
      <c r="DS52" s="632"/>
      <c r="DT52" s="632"/>
      <c r="DU52" s="632"/>
      <c r="DV52" s="633"/>
    </row>
    <row r="53" spans="1:126" ht="16.5" customHeight="1">
      <c r="A53" s="137"/>
      <c r="B53" s="649" t="s">
        <v>411</v>
      </c>
      <c r="C53" s="649"/>
      <c r="D53" s="649"/>
      <c r="E53" s="649"/>
      <c r="F53" s="649"/>
      <c r="G53" s="139"/>
      <c r="H53" s="646" t="s">
        <v>412</v>
      </c>
      <c r="I53" s="647"/>
      <c r="J53" s="647"/>
      <c r="K53" s="647"/>
      <c r="L53" s="647"/>
      <c r="M53" s="647"/>
      <c r="N53" s="647"/>
      <c r="O53" s="647"/>
      <c r="P53" s="647"/>
      <c r="Q53" s="648"/>
      <c r="R53" s="140"/>
      <c r="S53" s="646" t="s">
        <v>413</v>
      </c>
      <c r="T53" s="647"/>
      <c r="U53" s="647"/>
      <c r="V53" s="647"/>
      <c r="W53" s="647"/>
      <c r="X53" s="647"/>
      <c r="Y53" s="647"/>
      <c r="Z53" s="647"/>
      <c r="AA53" s="647"/>
      <c r="AB53" s="648"/>
      <c r="AC53" s="140"/>
      <c r="AD53" s="646" t="s">
        <v>414</v>
      </c>
      <c r="AE53" s="647"/>
      <c r="AF53" s="647"/>
      <c r="AG53" s="647"/>
      <c r="AH53" s="647"/>
      <c r="AI53" s="647"/>
      <c r="AJ53" s="647"/>
      <c r="AK53" s="647"/>
      <c r="AL53" s="647"/>
      <c r="AM53" s="648"/>
      <c r="AN53" s="140"/>
      <c r="AO53" s="646" t="s">
        <v>415</v>
      </c>
      <c r="AP53" s="647"/>
      <c r="AQ53" s="647"/>
      <c r="AR53" s="647"/>
      <c r="AS53" s="647"/>
      <c r="AT53" s="647"/>
      <c r="AU53" s="647"/>
      <c r="AV53" s="647"/>
      <c r="AW53" s="647"/>
      <c r="AX53" s="648"/>
      <c r="AY53" s="140"/>
      <c r="AZ53" s="646" t="s">
        <v>416</v>
      </c>
      <c r="BA53" s="647"/>
      <c r="BB53" s="647"/>
      <c r="BC53" s="647"/>
      <c r="BD53" s="647"/>
      <c r="BE53" s="647"/>
      <c r="BF53" s="647"/>
      <c r="BG53" s="647"/>
      <c r="BH53" s="647"/>
      <c r="BI53" s="648"/>
      <c r="BJ53" s="140"/>
      <c r="BK53" s="646" t="s">
        <v>417</v>
      </c>
      <c r="BL53" s="647"/>
      <c r="BM53" s="647"/>
      <c r="BN53" s="647"/>
      <c r="BO53" s="647"/>
      <c r="BP53" s="647"/>
      <c r="BQ53" s="647"/>
      <c r="BR53" s="647"/>
      <c r="BS53" s="647"/>
      <c r="BT53" s="648"/>
      <c r="BU53" s="137"/>
      <c r="BW53" s="645"/>
      <c r="BX53" s="645"/>
      <c r="BY53" s="645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</row>
    <row r="54" spans="1:126" ht="16.5" customHeight="1">
      <c r="A54" s="137"/>
      <c r="B54" s="649"/>
      <c r="C54" s="649"/>
      <c r="D54" s="649"/>
      <c r="E54" s="649"/>
      <c r="F54" s="649"/>
      <c r="G54" s="139"/>
      <c r="H54" s="628"/>
      <c r="I54" s="629"/>
      <c r="J54" s="629"/>
      <c r="K54" s="629"/>
      <c r="L54" s="629"/>
      <c r="M54" s="629"/>
      <c r="N54" s="629"/>
      <c r="O54" s="629"/>
      <c r="P54" s="629"/>
      <c r="Q54" s="630"/>
      <c r="R54" s="140"/>
      <c r="S54" s="628"/>
      <c r="T54" s="629"/>
      <c r="U54" s="629"/>
      <c r="V54" s="629"/>
      <c r="W54" s="629"/>
      <c r="X54" s="629"/>
      <c r="Y54" s="629"/>
      <c r="Z54" s="629"/>
      <c r="AA54" s="629"/>
      <c r="AB54" s="630"/>
      <c r="AC54" s="140"/>
      <c r="AD54" s="628"/>
      <c r="AE54" s="629"/>
      <c r="AF54" s="629"/>
      <c r="AG54" s="629"/>
      <c r="AH54" s="629"/>
      <c r="AI54" s="629"/>
      <c r="AJ54" s="629"/>
      <c r="AK54" s="629"/>
      <c r="AL54" s="629"/>
      <c r="AM54" s="630"/>
      <c r="AN54" s="140"/>
      <c r="AO54" s="628"/>
      <c r="AP54" s="629"/>
      <c r="AQ54" s="629"/>
      <c r="AR54" s="629"/>
      <c r="AS54" s="629"/>
      <c r="AT54" s="629"/>
      <c r="AU54" s="629"/>
      <c r="AV54" s="629"/>
      <c r="AW54" s="629"/>
      <c r="AX54" s="630"/>
      <c r="AY54" s="140"/>
      <c r="AZ54" s="628"/>
      <c r="BA54" s="629"/>
      <c r="BB54" s="629"/>
      <c r="BC54" s="629"/>
      <c r="BD54" s="629"/>
      <c r="BE54" s="629"/>
      <c r="BF54" s="629"/>
      <c r="BG54" s="629"/>
      <c r="BH54" s="629"/>
      <c r="BI54" s="630"/>
      <c r="BJ54" s="140"/>
      <c r="BK54" s="628"/>
      <c r="BL54" s="629"/>
      <c r="BM54" s="629"/>
      <c r="BN54" s="629"/>
      <c r="BO54" s="629"/>
      <c r="BP54" s="629"/>
      <c r="BQ54" s="629"/>
      <c r="BR54" s="629"/>
      <c r="BS54" s="629"/>
      <c r="BT54" s="630"/>
      <c r="BU54" s="137"/>
      <c r="BW54" s="645"/>
      <c r="BX54" s="645"/>
      <c r="BY54" s="645"/>
      <c r="CA54" s="642" t="s">
        <v>408</v>
      </c>
      <c r="CB54" s="643"/>
      <c r="CC54" s="643"/>
      <c r="CD54" s="643"/>
      <c r="CE54" s="643"/>
      <c r="CF54" s="643"/>
      <c r="CG54" s="643"/>
      <c r="CH54" s="643"/>
      <c r="CI54" s="643"/>
      <c r="CJ54" s="643"/>
      <c r="CK54" s="643"/>
      <c r="CL54" s="643"/>
      <c r="CM54" s="643"/>
      <c r="CN54" s="644"/>
      <c r="CP54" s="642" t="s">
        <v>409</v>
      </c>
      <c r="CQ54" s="643"/>
      <c r="CR54" s="643"/>
      <c r="CS54" s="643"/>
      <c r="CT54" s="643"/>
      <c r="CU54" s="643"/>
      <c r="CV54" s="643"/>
      <c r="CW54" s="643"/>
      <c r="CX54" s="643"/>
      <c r="CY54" s="643"/>
      <c r="CZ54" s="643"/>
      <c r="DA54" s="643"/>
      <c r="DB54" s="643"/>
      <c r="DC54" s="643"/>
      <c r="DD54" s="643"/>
      <c r="DE54" s="643"/>
      <c r="DF54" s="643"/>
      <c r="DG54" s="643"/>
      <c r="DH54" s="644"/>
      <c r="DJ54" s="642" t="s">
        <v>410</v>
      </c>
      <c r="DK54" s="643"/>
      <c r="DL54" s="643"/>
      <c r="DM54" s="643"/>
      <c r="DN54" s="643"/>
      <c r="DO54" s="643"/>
      <c r="DP54" s="643"/>
      <c r="DQ54" s="643"/>
      <c r="DR54" s="643"/>
      <c r="DS54" s="643"/>
      <c r="DT54" s="643"/>
      <c r="DU54" s="643"/>
      <c r="DV54" s="644"/>
    </row>
    <row r="55" spans="1:126" ht="16.5" customHeight="1">
      <c r="A55" s="137"/>
      <c r="B55" s="649"/>
      <c r="C55" s="649"/>
      <c r="D55" s="649"/>
      <c r="E55" s="649"/>
      <c r="F55" s="649"/>
      <c r="G55" s="139"/>
      <c r="H55" s="628"/>
      <c r="I55" s="629"/>
      <c r="J55" s="629"/>
      <c r="K55" s="629"/>
      <c r="L55" s="629"/>
      <c r="M55" s="629"/>
      <c r="N55" s="629"/>
      <c r="O55" s="629"/>
      <c r="P55" s="629"/>
      <c r="Q55" s="630"/>
      <c r="R55" s="140"/>
      <c r="S55" s="628"/>
      <c r="T55" s="629"/>
      <c r="U55" s="629"/>
      <c r="V55" s="629"/>
      <c r="W55" s="629"/>
      <c r="X55" s="629"/>
      <c r="Y55" s="629"/>
      <c r="Z55" s="629"/>
      <c r="AA55" s="629"/>
      <c r="AB55" s="630"/>
      <c r="AC55" s="140"/>
      <c r="AD55" s="628"/>
      <c r="AE55" s="629"/>
      <c r="AF55" s="629"/>
      <c r="AG55" s="629"/>
      <c r="AH55" s="629"/>
      <c r="AI55" s="629"/>
      <c r="AJ55" s="629"/>
      <c r="AK55" s="629"/>
      <c r="AL55" s="629"/>
      <c r="AM55" s="630"/>
      <c r="AN55" s="140"/>
      <c r="AO55" s="628"/>
      <c r="AP55" s="629"/>
      <c r="AQ55" s="629"/>
      <c r="AR55" s="629"/>
      <c r="AS55" s="629"/>
      <c r="AT55" s="629"/>
      <c r="AU55" s="629"/>
      <c r="AV55" s="629"/>
      <c r="AW55" s="629"/>
      <c r="AX55" s="630"/>
      <c r="AY55" s="140"/>
      <c r="AZ55" s="628"/>
      <c r="BA55" s="629"/>
      <c r="BB55" s="629"/>
      <c r="BC55" s="629"/>
      <c r="BD55" s="629"/>
      <c r="BE55" s="629"/>
      <c r="BF55" s="629"/>
      <c r="BG55" s="629"/>
      <c r="BH55" s="629"/>
      <c r="BI55" s="630"/>
      <c r="BJ55" s="140"/>
      <c r="BK55" s="628"/>
      <c r="BL55" s="629"/>
      <c r="BM55" s="629"/>
      <c r="BN55" s="629"/>
      <c r="BO55" s="629"/>
      <c r="BP55" s="629"/>
      <c r="BQ55" s="629"/>
      <c r="BR55" s="629"/>
      <c r="BS55" s="629"/>
      <c r="BT55" s="630"/>
      <c r="BU55" s="137"/>
      <c r="BW55" s="645"/>
      <c r="BX55" s="645"/>
      <c r="BY55" s="645"/>
      <c r="CA55" s="631"/>
      <c r="CB55" s="632"/>
      <c r="CC55" s="632"/>
      <c r="CD55" s="632"/>
      <c r="CE55" s="632"/>
      <c r="CF55" s="632"/>
      <c r="CG55" s="632"/>
      <c r="CH55" s="632"/>
      <c r="CI55" s="632"/>
      <c r="CJ55" s="632"/>
      <c r="CK55" s="632"/>
      <c r="CL55" s="632"/>
      <c r="CM55" s="632"/>
      <c r="CN55" s="633"/>
      <c r="CO55" s="141"/>
      <c r="CP55" s="631"/>
      <c r="CQ55" s="632"/>
      <c r="CR55" s="632"/>
      <c r="CS55" s="632"/>
      <c r="CT55" s="632"/>
      <c r="CU55" s="632"/>
      <c r="CV55" s="632"/>
      <c r="CW55" s="632"/>
      <c r="CX55" s="632"/>
      <c r="CY55" s="632"/>
      <c r="CZ55" s="632"/>
      <c r="DA55" s="632"/>
      <c r="DB55" s="632"/>
      <c r="DC55" s="632"/>
      <c r="DD55" s="632"/>
      <c r="DE55" s="632"/>
      <c r="DF55" s="632"/>
      <c r="DG55" s="632"/>
      <c r="DH55" s="633"/>
      <c r="DJ55" s="631"/>
      <c r="DK55" s="632"/>
      <c r="DL55" s="632"/>
      <c r="DM55" s="632"/>
      <c r="DN55" s="632"/>
      <c r="DO55" s="632"/>
      <c r="DP55" s="632"/>
      <c r="DQ55" s="632"/>
      <c r="DR55" s="632"/>
      <c r="DS55" s="632"/>
      <c r="DT55" s="632"/>
      <c r="DU55" s="632"/>
      <c r="DV55" s="633"/>
    </row>
    <row r="56" spans="1:126" ht="16.5" customHeight="1">
      <c r="A56" s="137"/>
      <c r="B56" s="649"/>
      <c r="C56" s="649"/>
      <c r="D56" s="649"/>
      <c r="E56" s="649"/>
      <c r="F56" s="649"/>
      <c r="G56" s="139"/>
      <c r="H56" s="628"/>
      <c r="I56" s="629"/>
      <c r="J56" s="629"/>
      <c r="K56" s="629"/>
      <c r="L56" s="629"/>
      <c r="M56" s="629"/>
      <c r="N56" s="629"/>
      <c r="O56" s="629"/>
      <c r="P56" s="629"/>
      <c r="Q56" s="630"/>
      <c r="R56" s="140"/>
      <c r="S56" s="628"/>
      <c r="T56" s="629"/>
      <c r="U56" s="629"/>
      <c r="V56" s="629"/>
      <c r="W56" s="629"/>
      <c r="X56" s="629"/>
      <c r="Y56" s="629"/>
      <c r="Z56" s="629"/>
      <c r="AA56" s="629"/>
      <c r="AB56" s="630"/>
      <c r="AC56" s="140"/>
      <c r="AD56" s="628"/>
      <c r="AE56" s="629"/>
      <c r="AF56" s="629"/>
      <c r="AG56" s="629"/>
      <c r="AH56" s="629"/>
      <c r="AI56" s="629"/>
      <c r="AJ56" s="629"/>
      <c r="AK56" s="629"/>
      <c r="AL56" s="629"/>
      <c r="AM56" s="630"/>
      <c r="AN56" s="140"/>
      <c r="AO56" s="628"/>
      <c r="AP56" s="629"/>
      <c r="AQ56" s="629"/>
      <c r="AR56" s="629"/>
      <c r="AS56" s="629"/>
      <c r="AT56" s="629"/>
      <c r="AU56" s="629"/>
      <c r="AV56" s="629"/>
      <c r="AW56" s="629"/>
      <c r="AX56" s="630"/>
      <c r="AY56" s="140"/>
      <c r="AZ56" s="628"/>
      <c r="BA56" s="629"/>
      <c r="BB56" s="629"/>
      <c r="BC56" s="629"/>
      <c r="BD56" s="629"/>
      <c r="BE56" s="629"/>
      <c r="BF56" s="629"/>
      <c r="BG56" s="629"/>
      <c r="BH56" s="629"/>
      <c r="BI56" s="630"/>
      <c r="BJ56" s="140"/>
      <c r="BK56" s="628"/>
      <c r="BL56" s="629"/>
      <c r="BM56" s="629"/>
      <c r="BN56" s="629"/>
      <c r="BO56" s="629"/>
      <c r="BP56" s="629"/>
      <c r="BQ56" s="629"/>
      <c r="BR56" s="629"/>
      <c r="BS56" s="629"/>
      <c r="BT56" s="630"/>
      <c r="BU56" s="137"/>
      <c r="BW56" s="645"/>
      <c r="BX56" s="645"/>
      <c r="BY56" s="645"/>
      <c r="CA56" s="634"/>
      <c r="CB56" s="632"/>
      <c r="CC56" s="632"/>
      <c r="CD56" s="632"/>
      <c r="CE56" s="632"/>
      <c r="CF56" s="632"/>
      <c r="CG56" s="632"/>
      <c r="CH56" s="632"/>
      <c r="CI56" s="632"/>
      <c r="CJ56" s="632"/>
      <c r="CK56" s="632"/>
      <c r="CL56" s="632"/>
      <c r="CM56" s="632"/>
      <c r="CN56" s="633"/>
      <c r="CO56" s="141"/>
      <c r="CP56" s="634"/>
      <c r="CQ56" s="632"/>
      <c r="CR56" s="632"/>
      <c r="CS56" s="632"/>
      <c r="CT56" s="632"/>
      <c r="CU56" s="632"/>
      <c r="CV56" s="632"/>
      <c r="CW56" s="632"/>
      <c r="CX56" s="632"/>
      <c r="CY56" s="632"/>
      <c r="CZ56" s="632"/>
      <c r="DA56" s="632"/>
      <c r="DB56" s="632"/>
      <c r="DC56" s="632"/>
      <c r="DD56" s="632"/>
      <c r="DE56" s="632"/>
      <c r="DF56" s="632"/>
      <c r="DG56" s="632"/>
      <c r="DH56" s="633"/>
      <c r="DJ56" s="634"/>
      <c r="DK56" s="632"/>
      <c r="DL56" s="632"/>
      <c r="DM56" s="632"/>
      <c r="DN56" s="632"/>
      <c r="DO56" s="632"/>
      <c r="DP56" s="632"/>
      <c r="DQ56" s="632"/>
      <c r="DR56" s="632"/>
      <c r="DS56" s="632"/>
      <c r="DT56" s="632"/>
      <c r="DU56" s="632"/>
      <c r="DV56" s="633"/>
    </row>
    <row r="57" spans="1:126" ht="16.5" customHeight="1">
      <c r="A57" s="137"/>
      <c r="B57" s="649"/>
      <c r="C57" s="649"/>
      <c r="D57" s="649"/>
      <c r="E57" s="649"/>
      <c r="F57" s="649"/>
      <c r="G57" s="139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40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37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  <c r="DF57" s="146"/>
      <c r="DG57" s="146"/>
      <c r="DH57" s="146"/>
      <c r="DI57" s="146"/>
      <c r="DJ57" s="146"/>
      <c r="DK57" s="146"/>
      <c r="DL57" s="146"/>
      <c r="DM57" s="146"/>
      <c r="DN57" s="146"/>
      <c r="DO57" s="146"/>
      <c r="DP57" s="146"/>
      <c r="DQ57" s="146"/>
    </row>
    <row r="58" spans="1:126" ht="16.5" customHeight="1">
      <c r="A58" s="137"/>
      <c r="B58" s="649"/>
      <c r="C58" s="649"/>
      <c r="D58" s="649"/>
      <c r="E58" s="649"/>
      <c r="F58" s="649"/>
      <c r="G58" s="139"/>
      <c r="H58" s="646" t="s">
        <v>418</v>
      </c>
      <c r="I58" s="647"/>
      <c r="J58" s="647"/>
      <c r="K58" s="647"/>
      <c r="L58" s="647"/>
      <c r="M58" s="647"/>
      <c r="N58" s="647"/>
      <c r="O58" s="647"/>
      <c r="P58" s="647"/>
      <c r="Q58" s="648"/>
      <c r="R58" s="140"/>
      <c r="S58" s="646" t="s">
        <v>419</v>
      </c>
      <c r="T58" s="647"/>
      <c r="U58" s="647"/>
      <c r="V58" s="647"/>
      <c r="W58" s="647"/>
      <c r="X58" s="647"/>
      <c r="Y58" s="647"/>
      <c r="Z58" s="647"/>
      <c r="AA58" s="647"/>
      <c r="AB58" s="648"/>
      <c r="AC58" s="140"/>
      <c r="AD58" s="646" t="s">
        <v>420</v>
      </c>
      <c r="AE58" s="647"/>
      <c r="AF58" s="647"/>
      <c r="AG58" s="647"/>
      <c r="AH58" s="647"/>
      <c r="AI58" s="647"/>
      <c r="AJ58" s="647"/>
      <c r="AK58" s="647"/>
      <c r="AL58" s="647"/>
      <c r="AM58" s="648"/>
      <c r="AN58" s="140"/>
      <c r="AO58" s="646" t="s">
        <v>421</v>
      </c>
      <c r="AP58" s="647"/>
      <c r="AQ58" s="647"/>
      <c r="AR58" s="647"/>
      <c r="AS58" s="647"/>
      <c r="AT58" s="647"/>
      <c r="AU58" s="647"/>
      <c r="AV58" s="647"/>
      <c r="AW58" s="647"/>
      <c r="AX58" s="648"/>
      <c r="AY58" s="140"/>
      <c r="AZ58" s="646" t="s">
        <v>422</v>
      </c>
      <c r="BA58" s="647"/>
      <c r="BB58" s="647"/>
      <c r="BC58" s="647"/>
      <c r="BD58" s="647"/>
      <c r="BE58" s="647"/>
      <c r="BF58" s="647"/>
      <c r="BG58" s="647"/>
      <c r="BH58" s="647"/>
      <c r="BI58" s="648"/>
      <c r="BJ58" s="140"/>
      <c r="BK58" s="646" t="s">
        <v>423</v>
      </c>
      <c r="BL58" s="647"/>
      <c r="BM58" s="647"/>
      <c r="BN58" s="647"/>
      <c r="BO58" s="647"/>
      <c r="BP58" s="647"/>
      <c r="BQ58" s="647"/>
      <c r="BR58" s="647"/>
      <c r="BS58" s="647"/>
      <c r="BT58" s="648"/>
      <c r="BU58" s="137"/>
      <c r="BW58" s="146"/>
      <c r="BX58" s="146"/>
      <c r="BY58" s="146"/>
      <c r="BZ58" s="146"/>
      <c r="CA58" s="146"/>
      <c r="CB58" s="146"/>
      <c r="CC58" s="146"/>
      <c r="CD58" s="146"/>
      <c r="CE58" s="146"/>
      <c r="CF58" s="146"/>
      <c r="CG58" s="146"/>
      <c r="CH58" s="146"/>
      <c r="CI58" s="146"/>
      <c r="CJ58" s="146"/>
      <c r="CK58" s="146"/>
      <c r="CL58" s="146"/>
      <c r="CM58" s="146"/>
      <c r="CN58" s="146"/>
      <c r="CO58" s="146"/>
      <c r="CP58" s="146"/>
      <c r="CQ58" s="146"/>
      <c r="CR58" s="146"/>
      <c r="CS58" s="146"/>
      <c r="CT58" s="146"/>
      <c r="CU58" s="146"/>
      <c r="CV58" s="146"/>
      <c r="CW58" s="146"/>
      <c r="CX58" s="146"/>
      <c r="CY58" s="146"/>
      <c r="CZ58" s="146"/>
      <c r="DA58" s="146"/>
      <c r="DB58" s="146"/>
      <c r="DC58" s="146"/>
      <c r="DD58" s="146"/>
      <c r="DE58" s="146"/>
      <c r="DF58" s="146"/>
      <c r="DG58" s="146"/>
      <c r="DH58" s="146"/>
      <c r="DI58" s="146"/>
      <c r="DJ58" s="146"/>
      <c r="DK58" s="146"/>
      <c r="DL58" s="146"/>
      <c r="DM58" s="146"/>
      <c r="DN58" s="146"/>
      <c r="DO58" s="146"/>
      <c r="DP58" s="146"/>
      <c r="DQ58" s="146"/>
    </row>
    <row r="59" spans="1:126" ht="16.5" customHeight="1">
      <c r="A59" s="137"/>
      <c r="B59" s="649"/>
      <c r="C59" s="649"/>
      <c r="D59" s="649"/>
      <c r="E59" s="649"/>
      <c r="F59" s="649"/>
      <c r="G59" s="139"/>
      <c r="H59" s="628"/>
      <c r="I59" s="629"/>
      <c r="J59" s="629"/>
      <c r="K59" s="629"/>
      <c r="L59" s="629"/>
      <c r="M59" s="629"/>
      <c r="N59" s="629"/>
      <c r="O59" s="629"/>
      <c r="P59" s="629"/>
      <c r="Q59" s="630"/>
      <c r="R59" s="140"/>
      <c r="S59" s="628"/>
      <c r="T59" s="629"/>
      <c r="U59" s="629"/>
      <c r="V59" s="629"/>
      <c r="W59" s="629"/>
      <c r="X59" s="629"/>
      <c r="Y59" s="629"/>
      <c r="Z59" s="629"/>
      <c r="AA59" s="629"/>
      <c r="AB59" s="630"/>
      <c r="AC59" s="140"/>
      <c r="AD59" s="628"/>
      <c r="AE59" s="629"/>
      <c r="AF59" s="629"/>
      <c r="AG59" s="629"/>
      <c r="AH59" s="629"/>
      <c r="AI59" s="629"/>
      <c r="AJ59" s="629"/>
      <c r="AK59" s="629"/>
      <c r="AL59" s="629"/>
      <c r="AM59" s="630"/>
      <c r="AN59" s="140"/>
      <c r="AO59" s="628"/>
      <c r="AP59" s="629"/>
      <c r="AQ59" s="629"/>
      <c r="AR59" s="629"/>
      <c r="AS59" s="629"/>
      <c r="AT59" s="629"/>
      <c r="AU59" s="629"/>
      <c r="AV59" s="629"/>
      <c r="AW59" s="629"/>
      <c r="AX59" s="630"/>
      <c r="AY59" s="140"/>
      <c r="AZ59" s="628"/>
      <c r="BA59" s="629"/>
      <c r="BB59" s="629"/>
      <c r="BC59" s="629"/>
      <c r="BD59" s="629"/>
      <c r="BE59" s="629"/>
      <c r="BF59" s="629"/>
      <c r="BG59" s="629"/>
      <c r="BH59" s="629"/>
      <c r="BI59" s="630"/>
      <c r="BJ59" s="140"/>
      <c r="BK59" s="628"/>
      <c r="BL59" s="629"/>
      <c r="BM59" s="629"/>
      <c r="BN59" s="629"/>
      <c r="BO59" s="629"/>
      <c r="BP59" s="629"/>
      <c r="BQ59" s="629"/>
      <c r="BR59" s="629"/>
      <c r="BS59" s="629"/>
      <c r="BT59" s="630"/>
      <c r="BU59" s="137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146"/>
      <c r="CH59" s="146"/>
      <c r="CI59" s="146"/>
      <c r="CJ59" s="146"/>
      <c r="CK59" s="146"/>
      <c r="CL59" s="146"/>
      <c r="CM59" s="146"/>
      <c r="CN59" s="146"/>
      <c r="CO59" s="146"/>
      <c r="CP59" s="146"/>
      <c r="CQ59" s="146"/>
      <c r="CR59" s="146"/>
      <c r="CS59" s="146"/>
      <c r="CT59" s="146"/>
      <c r="CU59" s="146"/>
      <c r="CV59" s="146"/>
      <c r="CW59" s="146"/>
      <c r="CX59" s="146"/>
      <c r="CY59" s="146"/>
      <c r="CZ59" s="146"/>
      <c r="DA59" s="146"/>
      <c r="DB59" s="146"/>
      <c r="DC59" s="146"/>
      <c r="DD59" s="146"/>
      <c r="DE59" s="146"/>
      <c r="DF59" s="146"/>
      <c r="DG59" s="146"/>
      <c r="DH59" s="146"/>
      <c r="DI59" s="146"/>
      <c r="DJ59" s="146"/>
      <c r="DK59" s="146"/>
      <c r="DL59" s="146"/>
      <c r="DM59" s="146"/>
      <c r="DN59" s="146"/>
      <c r="DO59" s="146"/>
      <c r="DP59" s="146"/>
      <c r="DQ59" s="146"/>
    </row>
    <row r="60" spans="1:126" ht="16.5" customHeight="1">
      <c r="A60" s="137"/>
      <c r="B60" s="649"/>
      <c r="C60" s="649"/>
      <c r="D60" s="649"/>
      <c r="E60" s="649"/>
      <c r="F60" s="649"/>
      <c r="G60" s="138"/>
      <c r="H60" s="628"/>
      <c r="I60" s="629"/>
      <c r="J60" s="629"/>
      <c r="K60" s="629"/>
      <c r="L60" s="629"/>
      <c r="M60" s="629"/>
      <c r="N60" s="629"/>
      <c r="O60" s="629"/>
      <c r="P60" s="629"/>
      <c r="Q60" s="630"/>
      <c r="R60" s="140"/>
      <c r="S60" s="628"/>
      <c r="T60" s="629"/>
      <c r="U60" s="629"/>
      <c r="V60" s="629"/>
      <c r="W60" s="629"/>
      <c r="X60" s="629"/>
      <c r="Y60" s="629"/>
      <c r="Z60" s="629"/>
      <c r="AA60" s="629"/>
      <c r="AB60" s="630"/>
      <c r="AC60" s="140"/>
      <c r="AD60" s="628"/>
      <c r="AE60" s="629"/>
      <c r="AF60" s="629"/>
      <c r="AG60" s="629"/>
      <c r="AH60" s="629"/>
      <c r="AI60" s="629"/>
      <c r="AJ60" s="629"/>
      <c r="AK60" s="629"/>
      <c r="AL60" s="629"/>
      <c r="AM60" s="630"/>
      <c r="AN60" s="140"/>
      <c r="AO60" s="628"/>
      <c r="AP60" s="629"/>
      <c r="AQ60" s="629"/>
      <c r="AR60" s="629"/>
      <c r="AS60" s="629"/>
      <c r="AT60" s="629"/>
      <c r="AU60" s="629"/>
      <c r="AV60" s="629"/>
      <c r="AW60" s="629"/>
      <c r="AX60" s="630"/>
      <c r="AY60" s="140"/>
      <c r="AZ60" s="628"/>
      <c r="BA60" s="629"/>
      <c r="BB60" s="629"/>
      <c r="BC60" s="629"/>
      <c r="BD60" s="629"/>
      <c r="BE60" s="629"/>
      <c r="BF60" s="629"/>
      <c r="BG60" s="629"/>
      <c r="BH60" s="629"/>
      <c r="BI60" s="630"/>
      <c r="BJ60" s="140"/>
      <c r="BK60" s="628"/>
      <c r="BL60" s="629"/>
      <c r="BM60" s="629"/>
      <c r="BN60" s="629"/>
      <c r="BO60" s="629"/>
      <c r="BP60" s="629"/>
      <c r="BQ60" s="629"/>
      <c r="BR60" s="629"/>
      <c r="BS60" s="629"/>
      <c r="BT60" s="630"/>
      <c r="BU60" s="137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  <c r="DF60" s="146"/>
      <c r="DG60" s="146"/>
      <c r="DH60" s="146"/>
      <c r="DI60" s="146"/>
      <c r="DJ60" s="146"/>
      <c r="DK60" s="146"/>
      <c r="DL60" s="146"/>
      <c r="DM60" s="146"/>
      <c r="DN60" s="146"/>
      <c r="DO60" s="146"/>
      <c r="DP60" s="146"/>
      <c r="DQ60" s="146"/>
    </row>
    <row r="61" spans="1:126" ht="16.5" customHeight="1">
      <c r="A61" s="137"/>
      <c r="B61" s="649"/>
      <c r="C61" s="649"/>
      <c r="D61" s="649"/>
      <c r="E61" s="649"/>
      <c r="F61" s="649"/>
      <c r="G61" s="138"/>
      <c r="H61" s="628"/>
      <c r="I61" s="629"/>
      <c r="J61" s="629"/>
      <c r="K61" s="629"/>
      <c r="L61" s="629"/>
      <c r="M61" s="629"/>
      <c r="N61" s="629"/>
      <c r="O61" s="629"/>
      <c r="P61" s="629"/>
      <c r="Q61" s="630"/>
      <c r="R61" s="140"/>
      <c r="S61" s="628"/>
      <c r="T61" s="629"/>
      <c r="U61" s="629"/>
      <c r="V61" s="629"/>
      <c r="W61" s="629"/>
      <c r="X61" s="629"/>
      <c r="Y61" s="629"/>
      <c r="Z61" s="629"/>
      <c r="AA61" s="629"/>
      <c r="AB61" s="630"/>
      <c r="AC61" s="140"/>
      <c r="AD61" s="628"/>
      <c r="AE61" s="629"/>
      <c r="AF61" s="629"/>
      <c r="AG61" s="629"/>
      <c r="AH61" s="629"/>
      <c r="AI61" s="629"/>
      <c r="AJ61" s="629"/>
      <c r="AK61" s="629"/>
      <c r="AL61" s="629"/>
      <c r="AM61" s="630"/>
      <c r="AN61" s="140"/>
      <c r="AO61" s="628"/>
      <c r="AP61" s="629"/>
      <c r="AQ61" s="629"/>
      <c r="AR61" s="629"/>
      <c r="AS61" s="629"/>
      <c r="AT61" s="629"/>
      <c r="AU61" s="629"/>
      <c r="AV61" s="629"/>
      <c r="AW61" s="629"/>
      <c r="AX61" s="630"/>
      <c r="AY61" s="140"/>
      <c r="AZ61" s="628"/>
      <c r="BA61" s="629"/>
      <c r="BB61" s="629"/>
      <c r="BC61" s="629"/>
      <c r="BD61" s="629"/>
      <c r="BE61" s="629"/>
      <c r="BF61" s="629"/>
      <c r="BG61" s="629"/>
      <c r="BH61" s="629"/>
      <c r="BI61" s="630"/>
      <c r="BJ61" s="140"/>
      <c r="BK61" s="628"/>
      <c r="BL61" s="629"/>
      <c r="BM61" s="629"/>
      <c r="BN61" s="629"/>
      <c r="BO61" s="629"/>
      <c r="BP61" s="629"/>
      <c r="BQ61" s="629"/>
      <c r="BR61" s="629"/>
      <c r="BS61" s="629"/>
      <c r="BT61" s="630"/>
      <c r="BU61" s="137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  <c r="DF61" s="146"/>
      <c r="DG61" s="146"/>
      <c r="DH61" s="146"/>
      <c r="DI61" s="146"/>
      <c r="DJ61" s="146"/>
      <c r="DK61" s="146"/>
      <c r="DL61" s="146"/>
      <c r="DM61" s="146"/>
      <c r="DN61" s="146"/>
      <c r="DO61" s="146"/>
      <c r="DP61" s="146"/>
      <c r="DQ61" s="146"/>
    </row>
    <row r="62" spans="1:126" ht="16.5" customHeight="1">
      <c r="A62" s="137"/>
      <c r="B62" s="137"/>
      <c r="C62" s="137"/>
      <c r="D62" s="137"/>
      <c r="E62" s="137"/>
      <c r="F62" s="137"/>
      <c r="G62" s="138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0"/>
      <c r="AT62" s="140"/>
      <c r="AU62" s="140"/>
      <c r="AV62" s="140"/>
      <c r="AW62" s="140"/>
      <c r="AX62" s="140"/>
      <c r="AY62" s="140"/>
      <c r="AZ62" s="140"/>
      <c r="BA62" s="140"/>
      <c r="BB62" s="140"/>
      <c r="BC62" s="140"/>
      <c r="BD62" s="140"/>
      <c r="BE62" s="140"/>
      <c r="BF62" s="140"/>
      <c r="BG62" s="140"/>
      <c r="BH62" s="140"/>
      <c r="BI62" s="140"/>
      <c r="BJ62" s="140"/>
      <c r="BK62" s="140"/>
      <c r="BL62" s="140"/>
      <c r="BM62" s="140"/>
      <c r="BN62" s="140"/>
      <c r="BO62" s="140"/>
      <c r="BP62" s="140"/>
      <c r="BQ62" s="140"/>
      <c r="BR62" s="140"/>
      <c r="BS62" s="140"/>
      <c r="BT62" s="140"/>
      <c r="BU62" s="137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  <c r="CH62" s="146"/>
      <c r="CI62" s="146"/>
      <c r="CJ62" s="146"/>
      <c r="CK62" s="146"/>
      <c r="CL62" s="146"/>
      <c r="CM62" s="146"/>
      <c r="CN62" s="146"/>
      <c r="CO62" s="146"/>
      <c r="CP62" s="146"/>
      <c r="CQ62" s="146"/>
      <c r="CR62" s="146"/>
      <c r="CS62" s="146"/>
      <c r="CT62" s="146"/>
      <c r="CU62" s="146"/>
      <c r="CV62" s="146"/>
      <c r="CW62" s="146"/>
      <c r="CX62" s="146"/>
      <c r="CY62" s="146"/>
      <c r="CZ62" s="146"/>
      <c r="DA62" s="146"/>
      <c r="DB62" s="146"/>
      <c r="DC62" s="146"/>
      <c r="DD62" s="146"/>
      <c r="DE62" s="146"/>
      <c r="DF62" s="146"/>
      <c r="DG62" s="146"/>
      <c r="DH62" s="146"/>
      <c r="DI62" s="146"/>
      <c r="DJ62" s="146"/>
      <c r="DK62" s="146"/>
      <c r="DL62" s="146"/>
      <c r="DM62" s="146"/>
      <c r="DN62" s="146"/>
      <c r="DO62" s="146"/>
      <c r="DP62" s="146"/>
      <c r="DQ62" s="146"/>
    </row>
    <row r="63" spans="1:126" ht="16.5" customHeight="1">
      <c r="A63" s="137"/>
      <c r="B63" s="653" t="s">
        <v>424</v>
      </c>
      <c r="C63" s="653"/>
      <c r="D63" s="137"/>
      <c r="E63" s="653" t="s">
        <v>425</v>
      </c>
      <c r="F63" s="653"/>
      <c r="G63" s="138"/>
      <c r="H63" s="650" t="s">
        <v>426</v>
      </c>
      <c r="I63" s="651"/>
      <c r="J63" s="651"/>
      <c r="K63" s="651"/>
      <c r="L63" s="651"/>
      <c r="M63" s="651"/>
      <c r="N63" s="651"/>
      <c r="O63" s="651"/>
      <c r="P63" s="651"/>
      <c r="Q63" s="652"/>
      <c r="R63" s="140"/>
      <c r="S63" s="650" t="s">
        <v>427</v>
      </c>
      <c r="T63" s="651"/>
      <c r="U63" s="651"/>
      <c r="V63" s="651"/>
      <c r="W63" s="651"/>
      <c r="X63" s="651"/>
      <c r="Y63" s="651"/>
      <c r="Z63" s="651"/>
      <c r="AA63" s="651"/>
      <c r="AB63" s="652"/>
      <c r="AC63" s="140"/>
      <c r="AD63" s="650" t="s">
        <v>428</v>
      </c>
      <c r="AE63" s="651"/>
      <c r="AF63" s="651"/>
      <c r="AG63" s="651"/>
      <c r="AH63" s="651"/>
      <c r="AI63" s="651"/>
      <c r="AJ63" s="651"/>
      <c r="AK63" s="651"/>
      <c r="AL63" s="651"/>
      <c r="AM63" s="652"/>
      <c r="AN63" s="140"/>
      <c r="AO63" s="650" t="s">
        <v>429</v>
      </c>
      <c r="AP63" s="651"/>
      <c r="AQ63" s="651"/>
      <c r="AR63" s="651"/>
      <c r="AS63" s="651"/>
      <c r="AT63" s="651"/>
      <c r="AU63" s="651"/>
      <c r="AV63" s="651"/>
      <c r="AW63" s="651"/>
      <c r="AX63" s="652"/>
      <c r="AY63" s="140"/>
      <c r="AZ63" s="650" t="s">
        <v>430</v>
      </c>
      <c r="BA63" s="651"/>
      <c r="BB63" s="651"/>
      <c r="BC63" s="651"/>
      <c r="BD63" s="651"/>
      <c r="BE63" s="651"/>
      <c r="BF63" s="651"/>
      <c r="BG63" s="651"/>
      <c r="BH63" s="651"/>
      <c r="BI63" s="652"/>
      <c r="BJ63" s="140"/>
      <c r="BK63" s="650" t="s">
        <v>431</v>
      </c>
      <c r="BL63" s="651"/>
      <c r="BM63" s="651"/>
      <c r="BN63" s="651"/>
      <c r="BO63" s="651"/>
      <c r="BP63" s="651"/>
      <c r="BQ63" s="651"/>
      <c r="BR63" s="651"/>
      <c r="BS63" s="651"/>
      <c r="BT63" s="652"/>
      <c r="BU63" s="137"/>
      <c r="BW63" s="146"/>
      <c r="BX63" s="146"/>
      <c r="BY63" s="146"/>
      <c r="BZ63" s="146"/>
      <c r="CA63" s="146"/>
      <c r="CB63" s="146"/>
      <c r="CC63" s="146"/>
      <c r="CD63" s="146"/>
      <c r="CE63" s="146"/>
      <c r="CF63" s="146"/>
      <c r="CG63" s="146"/>
      <c r="CH63" s="146"/>
      <c r="CI63" s="146"/>
      <c r="CJ63" s="146"/>
      <c r="CK63" s="146"/>
      <c r="CL63" s="146"/>
      <c r="CM63" s="146"/>
      <c r="CN63" s="146"/>
      <c r="CO63" s="146"/>
      <c r="CP63" s="146"/>
      <c r="CQ63" s="146"/>
      <c r="CR63" s="146"/>
      <c r="CS63" s="146"/>
      <c r="CT63" s="146"/>
      <c r="CU63" s="146"/>
      <c r="CV63" s="146"/>
      <c r="CW63" s="146"/>
      <c r="CX63" s="146"/>
      <c r="CY63" s="146"/>
      <c r="CZ63" s="146"/>
      <c r="DA63" s="146"/>
      <c r="DB63" s="146"/>
      <c r="DC63" s="146"/>
      <c r="DD63" s="146"/>
      <c r="DE63" s="146"/>
      <c r="DF63" s="146"/>
      <c r="DG63" s="146"/>
      <c r="DH63" s="146"/>
      <c r="DI63" s="146"/>
      <c r="DJ63" s="146"/>
      <c r="DK63" s="146"/>
      <c r="DL63" s="146"/>
      <c r="DM63" s="146"/>
      <c r="DN63" s="146"/>
      <c r="DO63" s="146"/>
      <c r="DP63" s="146"/>
      <c r="DQ63" s="146"/>
    </row>
    <row r="64" spans="1:126" ht="16.5" customHeight="1">
      <c r="A64" s="137"/>
      <c r="B64" s="653"/>
      <c r="C64" s="653"/>
      <c r="D64" s="137"/>
      <c r="E64" s="653"/>
      <c r="F64" s="653"/>
      <c r="G64" s="138"/>
      <c r="H64" s="628"/>
      <c r="I64" s="629"/>
      <c r="J64" s="629"/>
      <c r="K64" s="629"/>
      <c r="L64" s="629"/>
      <c r="M64" s="629"/>
      <c r="N64" s="629"/>
      <c r="O64" s="629"/>
      <c r="P64" s="629"/>
      <c r="Q64" s="630"/>
      <c r="R64" s="140"/>
      <c r="S64" s="628"/>
      <c r="T64" s="629"/>
      <c r="U64" s="629"/>
      <c r="V64" s="629"/>
      <c r="W64" s="629"/>
      <c r="X64" s="629"/>
      <c r="Y64" s="629"/>
      <c r="Z64" s="629"/>
      <c r="AA64" s="629"/>
      <c r="AB64" s="630"/>
      <c r="AC64" s="140"/>
      <c r="AD64" s="628"/>
      <c r="AE64" s="629"/>
      <c r="AF64" s="629"/>
      <c r="AG64" s="629"/>
      <c r="AH64" s="629"/>
      <c r="AI64" s="629"/>
      <c r="AJ64" s="629"/>
      <c r="AK64" s="629"/>
      <c r="AL64" s="629"/>
      <c r="AM64" s="630"/>
      <c r="AN64" s="140"/>
      <c r="AO64" s="628"/>
      <c r="AP64" s="629"/>
      <c r="AQ64" s="629"/>
      <c r="AR64" s="629"/>
      <c r="AS64" s="629"/>
      <c r="AT64" s="629"/>
      <c r="AU64" s="629"/>
      <c r="AV64" s="629"/>
      <c r="AW64" s="629"/>
      <c r="AX64" s="630"/>
      <c r="AY64" s="140"/>
      <c r="AZ64" s="628"/>
      <c r="BA64" s="629"/>
      <c r="BB64" s="629"/>
      <c r="BC64" s="629"/>
      <c r="BD64" s="629"/>
      <c r="BE64" s="629"/>
      <c r="BF64" s="629"/>
      <c r="BG64" s="629"/>
      <c r="BH64" s="629"/>
      <c r="BI64" s="630"/>
      <c r="BJ64" s="140"/>
      <c r="BK64" s="628"/>
      <c r="BL64" s="629"/>
      <c r="BM64" s="629"/>
      <c r="BN64" s="629"/>
      <c r="BO64" s="629"/>
      <c r="BP64" s="629"/>
      <c r="BQ64" s="629"/>
      <c r="BR64" s="629"/>
      <c r="BS64" s="629"/>
      <c r="BT64" s="630"/>
      <c r="BU64" s="137"/>
      <c r="BW64" s="146"/>
      <c r="BX64" s="146"/>
      <c r="BY64" s="146"/>
      <c r="BZ64" s="146"/>
      <c r="CA64" s="146"/>
      <c r="CB64" s="146"/>
      <c r="CC64" s="146"/>
      <c r="CD64" s="146"/>
      <c r="CE64" s="146"/>
      <c r="CF64" s="146"/>
      <c r="CG64" s="146"/>
      <c r="CH64" s="146"/>
      <c r="CI64" s="146"/>
      <c r="CJ64" s="146"/>
      <c r="CK64" s="146"/>
      <c r="CL64" s="146"/>
      <c r="CM64" s="146"/>
      <c r="CN64" s="146"/>
      <c r="CO64" s="146"/>
      <c r="CP64" s="146"/>
      <c r="CQ64" s="146"/>
      <c r="CR64" s="146"/>
      <c r="CS64" s="146"/>
      <c r="CT64" s="146"/>
      <c r="CU64" s="146"/>
      <c r="CV64" s="146"/>
      <c r="CW64" s="146"/>
      <c r="CX64" s="146"/>
      <c r="CY64" s="146"/>
      <c r="CZ64" s="146"/>
      <c r="DA64" s="146"/>
      <c r="DB64" s="146"/>
      <c r="DC64" s="146"/>
      <c r="DD64" s="146"/>
      <c r="DE64" s="146"/>
      <c r="DF64" s="146"/>
      <c r="DG64" s="146"/>
      <c r="DH64" s="146"/>
      <c r="DI64" s="146"/>
      <c r="DJ64" s="146"/>
      <c r="DK64" s="146"/>
      <c r="DL64" s="146"/>
      <c r="DM64" s="146"/>
      <c r="DN64" s="146"/>
      <c r="DO64" s="146"/>
      <c r="DP64" s="146"/>
      <c r="DQ64" s="146"/>
    </row>
    <row r="65" spans="1:121" ht="15.75">
      <c r="A65" s="137"/>
      <c r="B65" s="653"/>
      <c r="C65" s="653"/>
      <c r="D65" s="137"/>
      <c r="E65" s="653"/>
      <c r="F65" s="653"/>
      <c r="G65" s="138"/>
      <c r="H65" s="628"/>
      <c r="I65" s="629"/>
      <c r="J65" s="629"/>
      <c r="K65" s="629"/>
      <c r="L65" s="629"/>
      <c r="M65" s="629"/>
      <c r="N65" s="629"/>
      <c r="O65" s="629"/>
      <c r="P65" s="629"/>
      <c r="Q65" s="630"/>
      <c r="R65" s="140"/>
      <c r="S65" s="628"/>
      <c r="T65" s="629"/>
      <c r="U65" s="629"/>
      <c r="V65" s="629"/>
      <c r="W65" s="629"/>
      <c r="X65" s="629"/>
      <c r="Y65" s="629"/>
      <c r="Z65" s="629"/>
      <c r="AA65" s="629"/>
      <c r="AB65" s="630"/>
      <c r="AC65" s="140"/>
      <c r="AD65" s="628"/>
      <c r="AE65" s="629"/>
      <c r="AF65" s="629"/>
      <c r="AG65" s="629"/>
      <c r="AH65" s="629"/>
      <c r="AI65" s="629"/>
      <c r="AJ65" s="629"/>
      <c r="AK65" s="629"/>
      <c r="AL65" s="629"/>
      <c r="AM65" s="630"/>
      <c r="AN65" s="140"/>
      <c r="AO65" s="628"/>
      <c r="AP65" s="629"/>
      <c r="AQ65" s="629"/>
      <c r="AR65" s="629"/>
      <c r="AS65" s="629"/>
      <c r="AT65" s="629"/>
      <c r="AU65" s="629"/>
      <c r="AV65" s="629"/>
      <c r="AW65" s="629"/>
      <c r="AX65" s="630"/>
      <c r="AY65" s="140"/>
      <c r="AZ65" s="628"/>
      <c r="BA65" s="629"/>
      <c r="BB65" s="629"/>
      <c r="BC65" s="629"/>
      <c r="BD65" s="629"/>
      <c r="BE65" s="629"/>
      <c r="BF65" s="629"/>
      <c r="BG65" s="629"/>
      <c r="BH65" s="629"/>
      <c r="BI65" s="630"/>
      <c r="BJ65" s="140"/>
      <c r="BK65" s="628"/>
      <c r="BL65" s="629"/>
      <c r="BM65" s="629"/>
      <c r="BN65" s="629"/>
      <c r="BO65" s="629"/>
      <c r="BP65" s="629"/>
      <c r="BQ65" s="629"/>
      <c r="BR65" s="629"/>
      <c r="BS65" s="629"/>
      <c r="BT65" s="630"/>
      <c r="BU65" s="137"/>
      <c r="BW65" s="146"/>
      <c r="BX65" s="146"/>
      <c r="BY65" s="146"/>
      <c r="BZ65" s="146"/>
      <c r="CA65" s="146"/>
      <c r="CB65" s="146"/>
      <c r="CC65" s="146"/>
      <c r="CD65" s="146"/>
      <c r="CE65" s="146"/>
      <c r="CF65" s="146"/>
      <c r="CG65" s="146"/>
      <c r="CH65" s="146"/>
      <c r="CI65" s="146"/>
      <c r="CJ65" s="146"/>
      <c r="CK65" s="146"/>
      <c r="CL65" s="146"/>
      <c r="CM65" s="146"/>
      <c r="CN65" s="146"/>
      <c r="CO65" s="146"/>
      <c r="CP65" s="146"/>
      <c r="CQ65" s="146"/>
      <c r="CR65" s="146"/>
      <c r="CS65" s="146"/>
      <c r="CT65" s="146"/>
      <c r="CU65" s="146"/>
      <c r="CV65" s="146"/>
      <c r="CW65" s="146"/>
      <c r="CX65" s="146"/>
      <c r="CY65" s="146"/>
      <c r="CZ65" s="146"/>
      <c r="DA65" s="146"/>
      <c r="DB65" s="146"/>
      <c r="DC65" s="146"/>
      <c r="DD65" s="146"/>
      <c r="DE65" s="146"/>
      <c r="DF65" s="146"/>
      <c r="DG65" s="146"/>
      <c r="DH65" s="146"/>
      <c r="DI65" s="146"/>
      <c r="DJ65" s="146"/>
      <c r="DK65" s="146"/>
      <c r="DL65" s="146"/>
      <c r="DM65" s="146"/>
      <c r="DN65" s="146"/>
      <c r="DO65" s="146"/>
      <c r="DP65" s="146"/>
      <c r="DQ65" s="146"/>
    </row>
    <row r="66" spans="1:121" ht="15.75">
      <c r="A66" s="137"/>
      <c r="B66" s="653"/>
      <c r="C66" s="653"/>
      <c r="D66" s="137"/>
      <c r="E66" s="653"/>
      <c r="F66" s="653"/>
      <c r="G66" s="138"/>
      <c r="H66" s="628"/>
      <c r="I66" s="629"/>
      <c r="J66" s="629"/>
      <c r="K66" s="629"/>
      <c r="L66" s="629"/>
      <c r="M66" s="629"/>
      <c r="N66" s="629"/>
      <c r="O66" s="629"/>
      <c r="P66" s="629"/>
      <c r="Q66" s="630"/>
      <c r="R66" s="140"/>
      <c r="S66" s="628"/>
      <c r="T66" s="629"/>
      <c r="U66" s="629"/>
      <c r="V66" s="629"/>
      <c r="W66" s="629"/>
      <c r="X66" s="629"/>
      <c r="Y66" s="629"/>
      <c r="Z66" s="629"/>
      <c r="AA66" s="629"/>
      <c r="AB66" s="630"/>
      <c r="AC66" s="140"/>
      <c r="AD66" s="628"/>
      <c r="AE66" s="629"/>
      <c r="AF66" s="629"/>
      <c r="AG66" s="629"/>
      <c r="AH66" s="629"/>
      <c r="AI66" s="629"/>
      <c r="AJ66" s="629"/>
      <c r="AK66" s="629"/>
      <c r="AL66" s="629"/>
      <c r="AM66" s="630"/>
      <c r="AN66" s="140"/>
      <c r="AO66" s="628"/>
      <c r="AP66" s="629"/>
      <c r="AQ66" s="629"/>
      <c r="AR66" s="629"/>
      <c r="AS66" s="629"/>
      <c r="AT66" s="629"/>
      <c r="AU66" s="629"/>
      <c r="AV66" s="629"/>
      <c r="AW66" s="629"/>
      <c r="AX66" s="630"/>
      <c r="AY66" s="140"/>
      <c r="AZ66" s="628"/>
      <c r="BA66" s="629"/>
      <c r="BB66" s="629"/>
      <c r="BC66" s="629"/>
      <c r="BD66" s="629"/>
      <c r="BE66" s="629"/>
      <c r="BF66" s="629"/>
      <c r="BG66" s="629"/>
      <c r="BH66" s="629"/>
      <c r="BI66" s="630"/>
      <c r="BJ66" s="140"/>
      <c r="BK66" s="628"/>
      <c r="BL66" s="629"/>
      <c r="BM66" s="629"/>
      <c r="BN66" s="629"/>
      <c r="BO66" s="629"/>
      <c r="BP66" s="629"/>
      <c r="BQ66" s="629"/>
      <c r="BR66" s="629"/>
      <c r="BS66" s="629"/>
      <c r="BT66" s="630"/>
      <c r="BU66" s="137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  <c r="CQ66" s="146"/>
      <c r="CR66" s="146"/>
      <c r="CS66" s="146"/>
      <c r="CT66" s="146"/>
      <c r="CU66" s="146"/>
      <c r="CV66" s="146"/>
      <c r="CW66" s="146"/>
      <c r="CX66" s="146"/>
      <c r="CY66" s="146"/>
      <c r="CZ66" s="146"/>
      <c r="DA66" s="146"/>
      <c r="DB66" s="146"/>
      <c r="DC66" s="146"/>
      <c r="DD66" s="146"/>
      <c r="DE66" s="146"/>
      <c r="DF66" s="146"/>
      <c r="DG66" s="146"/>
      <c r="DH66" s="146"/>
      <c r="DI66" s="146"/>
      <c r="DJ66" s="146"/>
      <c r="DK66" s="146"/>
      <c r="DL66" s="146"/>
      <c r="DM66" s="146"/>
      <c r="DN66" s="146"/>
      <c r="DO66" s="146"/>
      <c r="DP66" s="146"/>
      <c r="DQ66" s="146"/>
    </row>
    <row r="67" spans="1:121" ht="15.75">
      <c r="A67" s="137"/>
      <c r="B67" s="653"/>
      <c r="C67" s="653"/>
      <c r="D67" s="137"/>
      <c r="E67" s="653"/>
      <c r="F67" s="653"/>
      <c r="G67" s="138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40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37"/>
      <c r="BW67" s="146"/>
      <c r="BX67" s="146"/>
      <c r="BY67" s="146"/>
      <c r="BZ67" s="146"/>
      <c r="CA67" s="146"/>
      <c r="CB67" s="146"/>
      <c r="CC67" s="146"/>
      <c r="CD67" s="146"/>
      <c r="CE67" s="146"/>
      <c r="CF67" s="146"/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146"/>
      <c r="CW67" s="146"/>
      <c r="CX67" s="146"/>
      <c r="CY67" s="146"/>
      <c r="CZ67" s="146"/>
      <c r="DA67" s="146"/>
      <c r="DB67" s="146"/>
      <c r="DC67" s="146"/>
      <c r="DD67" s="146"/>
      <c r="DE67" s="146"/>
      <c r="DF67" s="146"/>
      <c r="DG67" s="146"/>
      <c r="DH67" s="146"/>
      <c r="DI67" s="146"/>
      <c r="DJ67" s="146"/>
      <c r="DK67" s="146"/>
      <c r="DL67" s="146"/>
      <c r="DM67" s="146"/>
      <c r="DN67" s="146"/>
      <c r="DO67" s="146"/>
      <c r="DP67" s="146"/>
      <c r="DQ67" s="146"/>
    </row>
    <row r="68" spans="1:121" ht="15.75">
      <c r="A68" s="137"/>
      <c r="B68" s="653"/>
      <c r="C68" s="653"/>
      <c r="D68" s="137"/>
      <c r="E68" s="653"/>
      <c r="F68" s="653"/>
      <c r="G68" s="138"/>
      <c r="H68" s="650" t="s">
        <v>432</v>
      </c>
      <c r="I68" s="651"/>
      <c r="J68" s="651"/>
      <c r="K68" s="651"/>
      <c r="L68" s="651"/>
      <c r="M68" s="651"/>
      <c r="N68" s="651"/>
      <c r="O68" s="651"/>
      <c r="P68" s="651"/>
      <c r="Q68" s="652"/>
      <c r="R68" s="140"/>
      <c r="S68" s="650" t="s">
        <v>433</v>
      </c>
      <c r="T68" s="651"/>
      <c r="U68" s="651"/>
      <c r="V68" s="651"/>
      <c r="W68" s="651"/>
      <c r="X68" s="651"/>
      <c r="Y68" s="651"/>
      <c r="Z68" s="651"/>
      <c r="AA68" s="651"/>
      <c r="AB68" s="652"/>
      <c r="AC68" s="140"/>
      <c r="AD68" s="650" t="s">
        <v>434</v>
      </c>
      <c r="AE68" s="651"/>
      <c r="AF68" s="651"/>
      <c r="AG68" s="651"/>
      <c r="AH68" s="651"/>
      <c r="AI68" s="651"/>
      <c r="AJ68" s="651"/>
      <c r="AK68" s="651"/>
      <c r="AL68" s="651"/>
      <c r="AM68" s="652"/>
      <c r="AN68" s="140"/>
      <c r="AO68" s="650" t="s">
        <v>435</v>
      </c>
      <c r="AP68" s="651"/>
      <c r="AQ68" s="651"/>
      <c r="AR68" s="651"/>
      <c r="AS68" s="651"/>
      <c r="AT68" s="651"/>
      <c r="AU68" s="651"/>
      <c r="AV68" s="651"/>
      <c r="AW68" s="651"/>
      <c r="AX68" s="652"/>
      <c r="AY68" s="140"/>
      <c r="AZ68" s="650" t="s">
        <v>436</v>
      </c>
      <c r="BA68" s="651"/>
      <c r="BB68" s="651"/>
      <c r="BC68" s="651"/>
      <c r="BD68" s="651"/>
      <c r="BE68" s="651"/>
      <c r="BF68" s="651"/>
      <c r="BG68" s="651"/>
      <c r="BH68" s="651"/>
      <c r="BI68" s="652"/>
      <c r="BJ68" s="140"/>
      <c r="BK68" s="650" t="s">
        <v>437</v>
      </c>
      <c r="BL68" s="651"/>
      <c r="BM68" s="651"/>
      <c r="BN68" s="651"/>
      <c r="BO68" s="651"/>
      <c r="BP68" s="651"/>
      <c r="BQ68" s="651"/>
      <c r="BR68" s="651"/>
      <c r="BS68" s="651"/>
      <c r="BT68" s="652"/>
      <c r="BU68" s="137"/>
      <c r="BW68" s="146"/>
      <c r="BX68" s="146"/>
      <c r="BY68" s="146"/>
      <c r="BZ68" s="146"/>
      <c r="CA68" s="146"/>
      <c r="CB68" s="146"/>
      <c r="CC68" s="146"/>
      <c r="CD68" s="146"/>
      <c r="CE68" s="146"/>
      <c r="CF68" s="146"/>
      <c r="CG68" s="146"/>
      <c r="CH68" s="146"/>
      <c r="CI68" s="146"/>
      <c r="CJ68" s="146"/>
      <c r="CK68" s="146"/>
      <c r="CL68" s="146"/>
      <c r="CM68" s="146"/>
      <c r="CN68" s="146"/>
      <c r="CO68" s="146"/>
      <c r="CP68" s="146"/>
      <c r="CQ68" s="146"/>
      <c r="CR68" s="146"/>
      <c r="CS68" s="146"/>
      <c r="CT68" s="146"/>
      <c r="CU68" s="146"/>
      <c r="CV68" s="146"/>
      <c r="CW68" s="146"/>
      <c r="CX68" s="146"/>
      <c r="CY68" s="146"/>
      <c r="CZ68" s="146"/>
      <c r="DA68" s="146"/>
      <c r="DB68" s="146"/>
      <c r="DC68" s="146"/>
      <c r="DD68" s="146"/>
      <c r="DE68" s="146"/>
      <c r="DF68" s="146"/>
      <c r="DG68" s="146"/>
      <c r="DH68" s="146"/>
      <c r="DI68" s="146"/>
      <c r="DJ68" s="146"/>
      <c r="DK68" s="146"/>
      <c r="DL68" s="146"/>
      <c r="DM68" s="146"/>
      <c r="DN68" s="146"/>
      <c r="DO68" s="146"/>
      <c r="DP68" s="146"/>
      <c r="DQ68" s="146"/>
    </row>
    <row r="69" spans="1:121" ht="15.75">
      <c r="A69" s="137"/>
      <c r="B69" s="653"/>
      <c r="C69" s="653"/>
      <c r="D69" s="137"/>
      <c r="E69" s="653"/>
      <c r="F69" s="653"/>
      <c r="G69" s="138"/>
      <c r="H69" s="628"/>
      <c r="I69" s="629"/>
      <c r="J69" s="629"/>
      <c r="K69" s="629"/>
      <c r="L69" s="629"/>
      <c r="M69" s="629"/>
      <c r="N69" s="629"/>
      <c r="O69" s="629"/>
      <c r="P69" s="629"/>
      <c r="Q69" s="630"/>
      <c r="R69" s="140"/>
      <c r="S69" s="628"/>
      <c r="T69" s="629"/>
      <c r="U69" s="629"/>
      <c r="V69" s="629"/>
      <c r="W69" s="629"/>
      <c r="X69" s="629"/>
      <c r="Y69" s="629"/>
      <c r="Z69" s="629"/>
      <c r="AA69" s="629"/>
      <c r="AB69" s="630"/>
      <c r="AC69" s="140"/>
      <c r="AD69" s="628"/>
      <c r="AE69" s="629"/>
      <c r="AF69" s="629"/>
      <c r="AG69" s="629"/>
      <c r="AH69" s="629"/>
      <c r="AI69" s="629"/>
      <c r="AJ69" s="629"/>
      <c r="AK69" s="629"/>
      <c r="AL69" s="629"/>
      <c r="AM69" s="630"/>
      <c r="AN69" s="140"/>
      <c r="AO69" s="628"/>
      <c r="AP69" s="629"/>
      <c r="AQ69" s="629"/>
      <c r="AR69" s="629"/>
      <c r="AS69" s="629"/>
      <c r="AT69" s="629"/>
      <c r="AU69" s="629"/>
      <c r="AV69" s="629"/>
      <c r="AW69" s="629"/>
      <c r="AX69" s="630"/>
      <c r="AY69" s="140"/>
      <c r="AZ69" s="628"/>
      <c r="BA69" s="629"/>
      <c r="BB69" s="629"/>
      <c r="BC69" s="629"/>
      <c r="BD69" s="629"/>
      <c r="BE69" s="629"/>
      <c r="BF69" s="629"/>
      <c r="BG69" s="629"/>
      <c r="BH69" s="629"/>
      <c r="BI69" s="630"/>
      <c r="BJ69" s="140"/>
      <c r="BK69" s="628"/>
      <c r="BL69" s="629"/>
      <c r="BM69" s="629"/>
      <c r="BN69" s="629"/>
      <c r="BO69" s="629"/>
      <c r="BP69" s="629"/>
      <c r="BQ69" s="629"/>
      <c r="BR69" s="629"/>
      <c r="BS69" s="629"/>
      <c r="BT69" s="630"/>
      <c r="BU69" s="137"/>
      <c r="BW69" s="146"/>
      <c r="BX69" s="146"/>
      <c r="BY69" s="146"/>
      <c r="BZ69" s="146"/>
      <c r="CA69" s="146"/>
      <c r="CB69" s="146"/>
      <c r="CC69" s="146"/>
      <c r="CD69" s="146"/>
      <c r="CE69" s="146"/>
      <c r="CF69" s="146"/>
      <c r="CG69" s="146"/>
      <c r="CH69" s="146"/>
      <c r="CI69" s="146"/>
      <c r="CJ69" s="146"/>
      <c r="CK69" s="146"/>
      <c r="CL69" s="146"/>
      <c r="CM69" s="146"/>
      <c r="CN69" s="146"/>
      <c r="CO69" s="146"/>
      <c r="CP69" s="146"/>
      <c r="CQ69" s="146"/>
      <c r="CR69" s="146"/>
      <c r="CS69" s="146"/>
      <c r="CT69" s="146"/>
      <c r="CU69" s="146"/>
      <c r="CV69" s="146"/>
      <c r="CW69" s="146"/>
      <c r="CX69" s="146"/>
      <c r="CY69" s="146"/>
      <c r="CZ69" s="146"/>
      <c r="DA69" s="146"/>
      <c r="DB69" s="146"/>
      <c r="DC69" s="146"/>
      <c r="DD69" s="146"/>
      <c r="DE69" s="146"/>
      <c r="DF69" s="146"/>
      <c r="DG69" s="146"/>
      <c r="DH69" s="146"/>
      <c r="DI69" s="146"/>
      <c r="DJ69" s="146"/>
      <c r="DK69" s="146"/>
      <c r="DL69" s="146"/>
      <c r="DM69" s="146"/>
      <c r="DN69" s="146"/>
      <c r="DO69" s="146"/>
      <c r="DP69" s="146"/>
      <c r="DQ69" s="146"/>
    </row>
    <row r="70" spans="1:121" ht="15.75">
      <c r="A70" s="137"/>
      <c r="B70" s="653"/>
      <c r="C70" s="653"/>
      <c r="D70" s="137"/>
      <c r="E70" s="653"/>
      <c r="F70" s="653"/>
      <c r="G70" s="138"/>
      <c r="H70" s="628"/>
      <c r="I70" s="629"/>
      <c r="J70" s="629"/>
      <c r="K70" s="629"/>
      <c r="L70" s="629"/>
      <c r="M70" s="629"/>
      <c r="N70" s="629"/>
      <c r="O70" s="629"/>
      <c r="P70" s="629"/>
      <c r="Q70" s="630"/>
      <c r="R70" s="140"/>
      <c r="S70" s="628"/>
      <c r="T70" s="629"/>
      <c r="U70" s="629"/>
      <c r="V70" s="629"/>
      <c r="W70" s="629"/>
      <c r="X70" s="629"/>
      <c r="Y70" s="629"/>
      <c r="Z70" s="629"/>
      <c r="AA70" s="629"/>
      <c r="AB70" s="630"/>
      <c r="AC70" s="140"/>
      <c r="AD70" s="628"/>
      <c r="AE70" s="629"/>
      <c r="AF70" s="629"/>
      <c r="AG70" s="629"/>
      <c r="AH70" s="629"/>
      <c r="AI70" s="629"/>
      <c r="AJ70" s="629"/>
      <c r="AK70" s="629"/>
      <c r="AL70" s="629"/>
      <c r="AM70" s="630"/>
      <c r="AN70" s="140"/>
      <c r="AO70" s="628"/>
      <c r="AP70" s="629"/>
      <c r="AQ70" s="629"/>
      <c r="AR70" s="629"/>
      <c r="AS70" s="629"/>
      <c r="AT70" s="629"/>
      <c r="AU70" s="629"/>
      <c r="AV70" s="629"/>
      <c r="AW70" s="629"/>
      <c r="AX70" s="630"/>
      <c r="AY70" s="140"/>
      <c r="AZ70" s="628"/>
      <c r="BA70" s="629"/>
      <c r="BB70" s="629"/>
      <c r="BC70" s="629"/>
      <c r="BD70" s="629"/>
      <c r="BE70" s="629"/>
      <c r="BF70" s="629"/>
      <c r="BG70" s="629"/>
      <c r="BH70" s="629"/>
      <c r="BI70" s="630"/>
      <c r="BJ70" s="140"/>
      <c r="BK70" s="628"/>
      <c r="BL70" s="629"/>
      <c r="BM70" s="629"/>
      <c r="BN70" s="629"/>
      <c r="BO70" s="629"/>
      <c r="BP70" s="629"/>
      <c r="BQ70" s="629"/>
      <c r="BR70" s="629"/>
      <c r="BS70" s="629"/>
      <c r="BT70" s="630"/>
      <c r="BU70" s="137"/>
      <c r="BW70" s="146"/>
      <c r="BX70" s="146"/>
      <c r="BY70" s="146"/>
      <c r="BZ70" s="146"/>
      <c r="CA70" s="146"/>
      <c r="CB70" s="146"/>
      <c r="CC70" s="146"/>
      <c r="CD70" s="146"/>
      <c r="CE70" s="146"/>
      <c r="CF70" s="146"/>
      <c r="CG70" s="146"/>
      <c r="CH70" s="146"/>
      <c r="CI70" s="146"/>
      <c r="CJ70" s="146"/>
      <c r="CK70" s="146"/>
      <c r="CL70" s="146"/>
      <c r="CM70" s="146"/>
      <c r="CN70" s="146"/>
      <c r="CO70" s="146"/>
      <c r="CP70" s="146"/>
      <c r="CQ70" s="146"/>
      <c r="CR70" s="146"/>
      <c r="CS70" s="146"/>
      <c r="CT70" s="146"/>
      <c r="CU70" s="146"/>
      <c r="CV70" s="146"/>
      <c r="CW70" s="146"/>
      <c r="CX70" s="146"/>
      <c r="CY70" s="146"/>
      <c r="CZ70" s="146"/>
      <c r="DA70" s="146"/>
      <c r="DB70" s="146"/>
      <c r="DC70" s="146"/>
      <c r="DD70" s="146"/>
      <c r="DE70" s="146"/>
      <c r="DF70" s="146"/>
      <c r="DG70" s="146"/>
      <c r="DH70" s="146"/>
      <c r="DI70" s="146"/>
      <c r="DJ70" s="146"/>
      <c r="DK70" s="146"/>
      <c r="DL70" s="146"/>
      <c r="DM70" s="146"/>
      <c r="DN70" s="146"/>
      <c r="DO70" s="146"/>
      <c r="DP70" s="146"/>
      <c r="DQ70" s="146"/>
    </row>
    <row r="71" spans="1:121" ht="15.75">
      <c r="A71" s="137"/>
      <c r="B71" s="653"/>
      <c r="C71" s="653"/>
      <c r="D71" s="137"/>
      <c r="E71" s="653"/>
      <c r="F71" s="653"/>
      <c r="G71" s="138"/>
      <c r="H71" s="628"/>
      <c r="I71" s="629"/>
      <c r="J71" s="629"/>
      <c r="K71" s="629"/>
      <c r="L71" s="629"/>
      <c r="M71" s="629"/>
      <c r="N71" s="629"/>
      <c r="O71" s="629"/>
      <c r="P71" s="629"/>
      <c r="Q71" s="630"/>
      <c r="R71" s="140"/>
      <c r="S71" s="628"/>
      <c r="T71" s="629"/>
      <c r="U71" s="629"/>
      <c r="V71" s="629"/>
      <c r="W71" s="629"/>
      <c r="X71" s="629"/>
      <c r="Y71" s="629"/>
      <c r="Z71" s="629"/>
      <c r="AA71" s="629"/>
      <c r="AB71" s="630"/>
      <c r="AC71" s="140"/>
      <c r="AD71" s="628"/>
      <c r="AE71" s="629"/>
      <c r="AF71" s="629"/>
      <c r="AG71" s="629"/>
      <c r="AH71" s="629"/>
      <c r="AI71" s="629"/>
      <c r="AJ71" s="629"/>
      <c r="AK71" s="629"/>
      <c r="AL71" s="629"/>
      <c r="AM71" s="630"/>
      <c r="AN71" s="140"/>
      <c r="AO71" s="628"/>
      <c r="AP71" s="629"/>
      <c r="AQ71" s="629"/>
      <c r="AR71" s="629"/>
      <c r="AS71" s="629"/>
      <c r="AT71" s="629"/>
      <c r="AU71" s="629"/>
      <c r="AV71" s="629"/>
      <c r="AW71" s="629"/>
      <c r="AX71" s="630"/>
      <c r="AY71" s="140"/>
      <c r="AZ71" s="628"/>
      <c r="BA71" s="629"/>
      <c r="BB71" s="629"/>
      <c r="BC71" s="629"/>
      <c r="BD71" s="629"/>
      <c r="BE71" s="629"/>
      <c r="BF71" s="629"/>
      <c r="BG71" s="629"/>
      <c r="BH71" s="629"/>
      <c r="BI71" s="630"/>
      <c r="BJ71" s="140"/>
      <c r="BK71" s="628"/>
      <c r="BL71" s="629"/>
      <c r="BM71" s="629"/>
      <c r="BN71" s="629"/>
      <c r="BO71" s="629"/>
      <c r="BP71" s="629"/>
      <c r="BQ71" s="629"/>
      <c r="BR71" s="629"/>
      <c r="BS71" s="629"/>
      <c r="BT71" s="630"/>
      <c r="BU71" s="137"/>
      <c r="BW71" s="146"/>
      <c r="BX71" s="146"/>
      <c r="BY71" s="146"/>
      <c r="BZ71" s="146"/>
      <c r="CA71" s="146"/>
      <c r="CB71" s="146"/>
      <c r="CC71" s="146"/>
      <c r="CD71" s="146"/>
      <c r="CE71" s="146"/>
      <c r="CF71" s="146"/>
      <c r="CG71" s="146"/>
      <c r="CH71" s="146"/>
      <c r="CI71" s="146"/>
      <c r="CJ71" s="146"/>
      <c r="CK71" s="146"/>
      <c r="CL71" s="146"/>
      <c r="CM71" s="146"/>
      <c r="CN71" s="146"/>
      <c r="CO71" s="146"/>
      <c r="CP71" s="146"/>
      <c r="CQ71" s="146"/>
      <c r="CR71" s="146"/>
      <c r="CS71" s="146"/>
      <c r="CT71" s="146"/>
      <c r="CU71" s="146"/>
      <c r="CV71" s="146"/>
      <c r="CW71" s="146"/>
      <c r="CX71" s="146"/>
      <c r="CY71" s="146"/>
      <c r="CZ71" s="146"/>
      <c r="DA71" s="146"/>
      <c r="DB71" s="146"/>
      <c r="DC71" s="146"/>
      <c r="DD71" s="146"/>
      <c r="DE71" s="146"/>
      <c r="DF71" s="146"/>
      <c r="DG71" s="146"/>
      <c r="DH71" s="146"/>
      <c r="DI71" s="146"/>
      <c r="DJ71" s="146"/>
      <c r="DK71" s="146"/>
      <c r="DL71" s="146"/>
      <c r="DM71" s="146"/>
      <c r="DN71" s="146"/>
      <c r="DO71" s="146"/>
      <c r="DP71" s="146"/>
      <c r="DQ71" s="146"/>
    </row>
    <row r="72" spans="1:121" ht="15.75">
      <c r="A72" s="137"/>
      <c r="B72" s="653"/>
      <c r="C72" s="653"/>
      <c r="D72" s="137"/>
      <c r="E72" s="654"/>
      <c r="F72" s="654"/>
      <c r="G72" s="138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40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37"/>
    </row>
    <row r="73" spans="1:121" ht="15.75">
      <c r="A73" s="137"/>
      <c r="B73" s="653"/>
      <c r="C73" s="653"/>
      <c r="D73" s="137"/>
      <c r="E73" s="655" t="s">
        <v>438</v>
      </c>
      <c r="F73" s="655"/>
      <c r="G73" s="138"/>
      <c r="H73" s="656" t="s">
        <v>439</v>
      </c>
      <c r="I73" s="657"/>
      <c r="J73" s="657"/>
      <c r="K73" s="657"/>
      <c r="L73" s="657"/>
      <c r="M73" s="657"/>
      <c r="N73" s="657"/>
      <c r="O73" s="657"/>
      <c r="P73" s="657"/>
      <c r="Q73" s="658"/>
      <c r="R73" s="140"/>
      <c r="S73" s="656" t="s">
        <v>440</v>
      </c>
      <c r="T73" s="657"/>
      <c r="U73" s="657"/>
      <c r="V73" s="657"/>
      <c r="W73" s="657"/>
      <c r="X73" s="657"/>
      <c r="Y73" s="657"/>
      <c r="Z73" s="657"/>
      <c r="AA73" s="657"/>
      <c r="AB73" s="658"/>
      <c r="AC73" s="140"/>
      <c r="AD73" s="656" t="s">
        <v>441</v>
      </c>
      <c r="AE73" s="657"/>
      <c r="AF73" s="657"/>
      <c r="AG73" s="657"/>
      <c r="AH73" s="657"/>
      <c r="AI73" s="657"/>
      <c r="AJ73" s="657"/>
      <c r="AK73" s="657"/>
      <c r="AL73" s="657"/>
      <c r="AM73" s="658"/>
      <c r="AN73" s="140"/>
      <c r="AO73" s="656" t="s">
        <v>442</v>
      </c>
      <c r="AP73" s="657"/>
      <c r="AQ73" s="657"/>
      <c r="AR73" s="657"/>
      <c r="AS73" s="657"/>
      <c r="AT73" s="657"/>
      <c r="AU73" s="657"/>
      <c r="AV73" s="657"/>
      <c r="AW73" s="657"/>
      <c r="AX73" s="658"/>
      <c r="AY73" s="140"/>
      <c r="AZ73" s="656" t="s">
        <v>443</v>
      </c>
      <c r="BA73" s="657"/>
      <c r="BB73" s="657"/>
      <c r="BC73" s="657"/>
      <c r="BD73" s="657"/>
      <c r="BE73" s="657"/>
      <c r="BF73" s="657"/>
      <c r="BG73" s="657"/>
      <c r="BH73" s="657"/>
      <c r="BI73" s="658"/>
      <c r="BJ73" s="140"/>
      <c r="BK73" s="656" t="s">
        <v>444</v>
      </c>
      <c r="BL73" s="657"/>
      <c r="BM73" s="657"/>
      <c r="BN73" s="657"/>
      <c r="BO73" s="657"/>
      <c r="BP73" s="657"/>
      <c r="BQ73" s="657"/>
      <c r="BR73" s="657"/>
      <c r="BS73" s="657"/>
      <c r="BT73" s="658"/>
      <c r="BU73" s="137"/>
    </row>
    <row r="74" spans="1:121" ht="15.75">
      <c r="A74" s="137"/>
      <c r="B74" s="653"/>
      <c r="C74" s="653"/>
      <c r="D74" s="137"/>
      <c r="E74" s="655"/>
      <c r="F74" s="655"/>
      <c r="G74" s="138"/>
      <c r="H74" s="628"/>
      <c r="I74" s="629"/>
      <c r="J74" s="629"/>
      <c r="K74" s="629"/>
      <c r="L74" s="629"/>
      <c r="M74" s="629"/>
      <c r="N74" s="629"/>
      <c r="O74" s="629"/>
      <c r="P74" s="629"/>
      <c r="Q74" s="630"/>
      <c r="R74" s="140"/>
      <c r="S74" s="628"/>
      <c r="T74" s="629"/>
      <c r="U74" s="629"/>
      <c r="V74" s="629"/>
      <c r="W74" s="629"/>
      <c r="X74" s="629"/>
      <c r="Y74" s="629"/>
      <c r="Z74" s="629"/>
      <c r="AA74" s="629"/>
      <c r="AB74" s="630"/>
      <c r="AC74" s="140"/>
      <c r="AD74" s="628"/>
      <c r="AE74" s="629"/>
      <c r="AF74" s="629"/>
      <c r="AG74" s="629"/>
      <c r="AH74" s="629"/>
      <c r="AI74" s="629"/>
      <c r="AJ74" s="629"/>
      <c r="AK74" s="629"/>
      <c r="AL74" s="629"/>
      <c r="AM74" s="630"/>
      <c r="AN74" s="140"/>
      <c r="AO74" s="628"/>
      <c r="AP74" s="629"/>
      <c r="AQ74" s="629"/>
      <c r="AR74" s="629"/>
      <c r="AS74" s="629"/>
      <c r="AT74" s="629"/>
      <c r="AU74" s="629"/>
      <c r="AV74" s="629"/>
      <c r="AW74" s="629"/>
      <c r="AX74" s="630"/>
      <c r="AY74" s="140"/>
      <c r="AZ74" s="628"/>
      <c r="BA74" s="629"/>
      <c r="BB74" s="629"/>
      <c r="BC74" s="629"/>
      <c r="BD74" s="629"/>
      <c r="BE74" s="629"/>
      <c r="BF74" s="629"/>
      <c r="BG74" s="629"/>
      <c r="BH74" s="629"/>
      <c r="BI74" s="630"/>
      <c r="BJ74" s="140"/>
      <c r="BK74" s="628"/>
      <c r="BL74" s="629"/>
      <c r="BM74" s="629"/>
      <c r="BN74" s="629"/>
      <c r="BO74" s="629"/>
      <c r="BP74" s="629"/>
      <c r="BQ74" s="629"/>
      <c r="BR74" s="629"/>
      <c r="BS74" s="629"/>
      <c r="BT74" s="630"/>
      <c r="BU74" s="137"/>
    </row>
    <row r="75" spans="1:121" ht="15.75">
      <c r="A75" s="137"/>
      <c r="B75" s="653"/>
      <c r="C75" s="653"/>
      <c r="D75" s="137"/>
      <c r="E75" s="655"/>
      <c r="F75" s="655"/>
      <c r="G75" s="138"/>
      <c r="H75" s="628"/>
      <c r="I75" s="629"/>
      <c r="J75" s="629"/>
      <c r="K75" s="629"/>
      <c r="L75" s="629"/>
      <c r="M75" s="629"/>
      <c r="N75" s="629"/>
      <c r="O75" s="629"/>
      <c r="P75" s="629"/>
      <c r="Q75" s="630"/>
      <c r="R75" s="140"/>
      <c r="S75" s="628"/>
      <c r="T75" s="629"/>
      <c r="U75" s="629"/>
      <c r="V75" s="629"/>
      <c r="W75" s="629"/>
      <c r="X75" s="629"/>
      <c r="Y75" s="629"/>
      <c r="Z75" s="629"/>
      <c r="AA75" s="629"/>
      <c r="AB75" s="630"/>
      <c r="AC75" s="140"/>
      <c r="AD75" s="628"/>
      <c r="AE75" s="629"/>
      <c r="AF75" s="629"/>
      <c r="AG75" s="629"/>
      <c r="AH75" s="629"/>
      <c r="AI75" s="629"/>
      <c r="AJ75" s="629"/>
      <c r="AK75" s="629"/>
      <c r="AL75" s="629"/>
      <c r="AM75" s="630"/>
      <c r="AN75" s="140"/>
      <c r="AO75" s="628"/>
      <c r="AP75" s="629"/>
      <c r="AQ75" s="629"/>
      <c r="AR75" s="629"/>
      <c r="AS75" s="629"/>
      <c r="AT75" s="629"/>
      <c r="AU75" s="629"/>
      <c r="AV75" s="629"/>
      <c r="AW75" s="629"/>
      <c r="AX75" s="630"/>
      <c r="AY75" s="140"/>
      <c r="AZ75" s="628"/>
      <c r="BA75" s="629"/>
      <c r="BB75" s="629"/>
      <c r="BC75" s="629"/>
      <c r="BD75" s="629"/>
      <c r="BE75" s="629"/>
      <c r="BF75" s="629"/>
      <c r="BG75" s="629"/>
      <c r="BH75" s="629"/>
      <c r="BI75" s="630"/>
      <c r="BJ75" s="140"/>
      <c r="BK75" s="628"/>
      <c r="BL75" s="629"/>
      <c r="BM75" s="629"/>
      <c r="BN75" s="629"/>
      <c r="BO75" s="629"/>
      <c r="BP75" s="629"/>
      <c r="BQ75" s="629"/>
      <c r="BR75" s="629"/>
      <c r="BS75" s="629"/>
      <c r="BT75" s="630"/>
      <c r="BU75" s="137"/>
    </row>
    <row r="76" spans="1:121" ht="15.75">
      <c r="A76" s="137"/>
      <c r="B76" s="653"/>
      <c r="C76" s="653"/>
      <c r="D76" s="137"/>
      <c r="E76" s="655"/>
      <c r="F76" s="655"/>
      <c r="G76" s="138"/>
      <c r="H76" s="628"/>
      <c r="I76" s="629"/>
      <c r="J76" s="629"/>
      <c r="K76" s="629"/>
      <c r="L76" s="629"/>
      <c r="M76" s="629"/>
      <c r="N76" s="629"/>
      <c r="O76" s="629"/>
      <c r="P76" s="629"/>
      <c r="Q76" s="630"/>
      <c r="R76" s="140"/>
      <c r="S76" s="628"/>
      <c r="T76" s="629"/>
      <c r="U76" s="629"/>
      <c r="V76" s="629"/>
      <c r="W76" s="629"/>
      <c r="X76" s="629"/>
      <c r="Y76" s="629"/>
      <c r="Z76" s="629"/>
      <c r="AA76" s="629"/>
      <c r="AB76" s="630"/>
      <c r="AC76" s="140"/>
      <c r="AD76" s="628"/>
      <c r="AE76" s="629"/>
      <c r="AF76" s="629"/>
      <c r="AG76" s="629"/>
      <c r="AH76" s="629"/>
      <c r="AI76" s="629"/>
      <c r="AJ76" s="629"/>
      <c r="AK76" s="629"/>
      <c r="AL76" s="629"/>
      <c r="AM76" s="630"/>
      <c r="AN76" s="140"/>
      <c r="AO76" s="628"/>
      <c r="AP76" s="629"/>
      <c r="AQ76" s="629"/>
      <c r="AR76" s="629"/>
      <c r="AS76" s="629"/>
      <c r="AT76" s="629"/>
      <c r="AU76" s="629"/>
      <c r="AV76" s="629"/>
      <c r="AW76" s="629"/>
      <c r="AX76" s="630"/>
      <c r="AY76" s="140"/>
      <c r="AZ76" s="628"/>
      <c r="BA76" s="629"/>
      <c r="BB76" s="629"/>
      <c r="BC76" s="629"/>
      <c r="BD76" s="629"/>
      <c r="BE76" s="629"/>
      <c r="BF76" s="629"/>
      <c r="BG76" s="629"/>
      <c r="BH76" s="629"/>
      <c r="BI76" s="630"/>
      <c r="BJ76" s="140"/>
      <c r="BK76" s="628"/>
      <c r="BL76" s="629"/>
      <c r="BM76" s="629"/>
      <c r="BN76" s="629"/>
      <c r="BO76" s="629"/>
      <c r="BP76" s="629"/>
      <c r="BQ76" s="629"/>
      <c r="BR76" s="629"/>
      <c r="BS76" s="629"/>
      <c r="BT76" s="630"/>
      <c r="BU76" s="137"/>
    </row>
    <row r="77" spans="1:121" ht="15.75">
      <c r="A77" s="137"/>
      <c r="B77" s="653"/>
      <c r="C77" s="653"/>
      <c r="D77" s="137"/>
      <c r="E77" s="655"/>
      <c r="F77" s="655"/>
      <c r="G77" s="138"/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140"/>
      <c r="AU77" s="140"/>
      <c r="AV77" s="140"/>
      <c r="AW77" s="140"/>
      <c r="AX77" s="140"/>
      <c r="AY77" s="140"/>
      <c r="AZ77" s="140"/>
      <c r="BA77" s="140"/>
      <c r="BB77" s="140"/>
      <c r="BC77" s="140"/>
      <c r="BD77" s="140"/>
      <c r="BE77" s="140"/>
      <c r="BF77" s="140"/>
      <c r="BG77" s="140"/>
      <c r="BH77" s="140"/>
      <c r="BI77" s="140"/>
      <c r="BJ77" s="140"/>
      <c r="BK77" s="140"/>
      <c r="BL77" s="140"/>
      <c r="BM77" s="140"/>
      <c r="BN77" s="140"/>
      <c r="BO77" s="140"/>
      <c r="BP77" s="140"/>
      <c r="BQ77" s="140"/>
      <c r="BR77" s="140"/>
      <c r="BS77" s="140"/>
      <c r="BT77" s="140"/>
      <c r="BU77" s="137"/>
    </row>
    <row r="78" spans="1:121" ht="15.75">
      <c r="A78" s="137"/>
      <c r="B78" s="653"/>
      <c r="C78" s="653"/>
      <c r="D78" s="137"/>
      <c r="E78" s="655"/>
      <c r="F78" s="655"/>
      <c r="G78" s="138"/>
      <c r="H78" s="656" t="s">
        <v>445</v>
      </c>
      <c r="I78" s="657"/>
      <c r="J78" s="657"/>
      <c r="K78" s="657"/>
      <c r="L78" s="657"/>
      <c r="M78" s="657"/>
      <c r="N78" s="657"/>
      <c r="O78" s="657"/>
      <c r="P78" s="657"/>
      <c r="Q78" s="658"/>
      <c r="R78" s="140"/>
      <c r="S78" s="656" t="s">
        <v>446</v>
      </c>
      <c r="T78" s="657"/>
      <c r="U78" s="657"/>
      <c r="V78" s="657"/>
      <c r="W78" s="657"/>
      <c r="X78" s="657"/>
      <c r="Y78" s="657"/>
      <c r="Z78" s="657"/>
      <c r="AA78" s="657"/>
      <c r="AB78" s="658"/>
      <c r="AC78" s="140"/>
      <c r="AD78" s="656" t="s">
        <v>447</v>
      </c>
      <c r="AE78" s="657"/>
      <c r="AF78" s="657"/>
      <c r="AG78" s="657"/>
      <c r="AH78" s="657"/>
      <c r="AI78" s="657"/>
      <c r="AJ78" s="657"/>
      <c r="AK78" s="657"/>
      <c r="AL78" s="657"/>
      <c r="AM78" s="658"/>
      <c r="AN78" s="140"/>
      <c r="AO78" s="656" t="s">
        <v>448</v>
      </c>
      <c r="AP78" s="657"/>
      <c r="AQ78" s="657"/>
      <c r="AR78" s="657"/>
      <c r="AS78" s="657"/>
      <c r="AT78" s="657"/>
      <c r="AU78" s="657"/>
      <c r="AV78" s="657"/>
      <c r="AW78" s="657"/>
      <c r="AX78" s="658"/>
      <c r="AY78" s="140"/>
      <c r="AZ78" s="656" t="s">
        <v>449</v>
      </c>
      <c r="BA78" s="657"/>
      <c r="BB78" s="657"/>
      <c r="BC78" s="657"/>
      <c r="BD78" s="657"/>
      <c r="BE78" s="657"/>
      <c r="BF78" s="657"/>
      <c r="BG78" s="657"/>
      <c r="BH78" s="657"/>
      <c r="BI78" s="658"/>
      <c r="BJ78" s="140"/>
      <c r="BK78" s="656" t="s">
        <v>450</v>
      </c>
      <c r="BL78" s="657"/>
      <c r="BM78" s="657"/>
      <c r="BN78" s="657"/>
      <c r="BO78" s="657"/>
      <c r="BP78" s="657"/>
      <c r="BQ78" s="657"/>
      <c r="BR78" s="657"/>
      <c r="BS78" s="657"/>
      <c r="BT78" s="658"/>
      <c r="BU78" s="137"/>
    </row>
    <row r="79" spans="1:121" ht="15.75">
      <c r="A79" s="137"/>
      <c r="B79" s="653"/>
      <c r="C79" s="653"/>
      <c r="D79" s="137"/>
      <c r="E79" s="655"/>
      <c r="F79" s="655"/>
      <c r="G79" s="138"/>
      <c r="H79" s="628"/>
      <c r="I79" s="629"/>
      <c r="J79" s="629"/>
      <c r="K79" s="629"/>
      <c r="L79" s="629"/>
      <c r="M79" s="629"/>
      <c r="N79" s="629"/>
      <c r="O79" s="629"/>
      <c r="P79" s="629"/>
      <c r="Q79" s="630"/>
      <c r="R79" s="140"/>
      <c r="S79" s="628"/>
      <c r="T79" s="629"/>
      <c r="U79" s="629"/>
      <c r="V79" s="629"/>
      <c r="W79" s="629"/>
      <c r="X79" s="629"/>
      <c r="Y79" s="629"/>
      <c r="Z79" s="629"/>
      <c r="AA79" s="629"/>
      <c r="AB79" s="630"/>
      <c r="AC79" s="140"/>
      <c r="AD79" s="628"/>
      <c r="AE79" s="629"/>
      <c r="AF79" s="629"/>
      <c r="AG79" s="629"/>
      <c r="AH79" s="629"/>
      <c r="AI79" s="629"/>
      <c r="AJ79" s="629"/>
      <c r="AK79" s="629"/>
      <c r="AL79" s="629"/>
      <c r="AM79" s="630"/>
      <c r="AN79" s="140"/>
      <c r="AO79" s="628"/>
      <c r="AP79" s="629"/>
      <c r="AQ79" s="629"/>
      <c r="AR79" s="629"/>
      <c r="AS79" s="629"/>
      <c r="AT79" s="629"/>
      <c r="AU79" s="629"/>
      <c r="AV79" s="629"/>
      <c r="AW79" s="629"/>
      <c r="AX79" s="630"/>
      <c r="AY79" s="140"/>
      <c r="AZ79" s="628"/>
      <c r="BA79" s="629"/>
      <c r="BB79" s="629"/>
      <c r="BC79" s="629"/>
      <c r="BD79" s="629"/>
      <c r="BE79" s="629"/>
      <c r="BF79" s="629"/>
      <c r="BG79" s="629"/>
      <c r="BH79" s="629"/>
      <c r="BI79" s="630"/>
      <c r="BJ79" s="140"/>
      <c r="BK79" s="628"/>
      <c r="BL79" s="629"/>
      <c r="BM79" s="629"/>
      <c r="BN79" s="629"/>
      <c r="BO79" s="629"/>
      <c r="BP79" s="629"/>
      <c r="BQ79" s="629"/>
      <c r="BR79" s="629"/>
      <c r="BS79" s="629"/>
      <c r="BT79" s="630"/>
      <c r="BU79" s="137"/>
    </row>
    <row r="80" spans="1:121" ht="15.75">
      <c r="A80" s="137"/>
      <c r="B80" s="653"/>
      <c r="C80" s="653"/>
      <c r="D80" s="137"/>
      <c r="E80" s="655"/>
      <c r="F80" s="655"/>
      <c r="G80" s="138"/>
      <c r="H80" s="628"/>
      <c r="I80" s="629"/>
      <c r="J80" s="629"/>
      <c r="K80" s="629"/>
      <c r="L80" s="629"/>
      <c r="M80" s="629"/>
      <c r="N80" s="629"/>
      <c r="O80" s="629"/>
      <c r="P80" s="629"/>
      <c r="Q80" s="630"/>
      <c r="R80" s="140"/>
      <c r="S80" s="628"/>
      <c r="T80" s="629"/>
      <c r="U80" s="629"/>
      <c r="V80" s="629"/>
      <c r="W80" s="629"/>
      <c r="X80" s="629"/>
      <c r="Y80" s="629"/>
      <c r="Z80" s="629"/>
      <c r="AA80" s="629"/>
      <c r="AB80" s="630"/>
      <c r="AC80" s="140"/>
      <c r="AD80" s="628"/>
      <c r="AE80" s="629"/>
      <c r="AF80" s="629"/>
      <c r="AG80" s="629"/>
      <c r="AH80" s="629"/>
      <c r="AI80" s="629"/>
      <c r="AJ80" s="629"/>
      <c r="AK80" s="629"/>
      <c r="AL80" s="629"/>
      <c r="AM80" s="630"/>
      <c r="AN80" s="140"/>
      <c r="AO80" s="628"/>
      <c r="AP80" s="629"/>
      <c r="AQ80" s="629"/>
      <c r="AR80" s="629"/>
      <c r="AS80" s="629"/>
      <c r="AT80" s="629"/>
      <c r="AU80" s="629"/>
      <c r="AV80" s="629"/>
      <c r="AW80" s="629"/>
      <c r="AX80" s="630"/>
      <c r="AY80" s="140"/>
      <c r="AZ80" s="628"/>
      <c r="BA80" s="629"/>
      <c r="BB80" s="629"/>
      <c r="BC80" s="629"/>
      <c r="BD80" s="629"/>
      <c r="BE80" s="629"/>
      <c r="BF80" s="629"/>
      <c r="BG80" s="629"/>
      <c r="BH80" s="629"/>
      <c r="BI80" s="630"/>
      <c r="BJ80" s="140"/>
      <c r="BK80" s="628"/>
      <c r="BL80" s="629"/>
      <c r="BM80" s="629"/>
      <c r="BN80" s="629"/>
      <c r="BO80" s="629"/>
      <c r="BP80" s="629"/>
      <c r="BQ80" s="629"/>
      <c r="BR80" s="629"/>
      <c r="BS80" s="629"/>
      <c r="BT80" s="630"/>
      <c r="BU80" s="137"/>
    </row>
    <row r="81" spans="1:78" ht="15.75">
      <c r="A81" s="137"/>
      <c r="B81" s="653"/>
      <c r="C81" s="653"/>
      <c r="D81" s="137"/>
      <c r="E81" s="655"/>
      <c r="F81" s="655"/>
      <c r="G81" s="138"/>
      <c r="H81" s="628"/>
      <c r="I81" s="629"/>
      <c r="J81" s="629"/>
      <c r="K81" s="629"/>
      <c r="L81" s="629"/>
      <c r="M81" s="629"/>
      <c r="N81" s="629"/>
      <c r="O81" s="629"/>
      <c r="P81" s="629"/>
      <c r="Q81" s="630"/>
      <c r="R81" s="140"/>
      <c r="S81" s="628"/>
      <c r="T81" s="629"/>
      <c r="U81" s="629"/>
      <c r="V81" s="629"/>
      <c r="W81" s="629"/>
      <c r="X81" s="629"/>
      <c r="Y81" s="629"/>
      <c r="Z81" s="629"/>
      <c r="AA81" s="629"/>
      <c r="AB81" s="630"/>
      <c r="AC81" s="140"/>
      <c r="AD81" s="628"/>
      <c r="AE81" s="629"/>
      <c r="AF81" s="629"/>
      <c r="AG81" s="629"/>
      <c r="AH81" s="629"/>
      <c r="AI81" s="629"/>
      <c r="AJ81" s="629"/>
      <c r="AK81" s="629"/>
      <c r="AL81" s="629"/>
      <c r="AM81" s="630"/>
      <c r="AN81" s="140"/>
      <c r="AO81" s="628"/>
      <c r="AP81" s="629"/>
      <c r="AQ81" s="629"/>
      <c r="AR81" s="629"/>
      <c r="AS81" s="629"/>
      <c r="AT81" s="629"/>
      <c r="AU81" s="629"/>
      <c r="AV81" s="629"/>
      <c r="AW81" s="629"/>
      <c r="AX81" s="630"/>
      <c r="AY81" s="140"/>
      <c r="AZ81" s="628"/>
      <c r="BA81" s="629"/>
      <c r="BB81" s="629"/>
      <c r="BC81" s="629"/>
      <c r="BD81" s="629"/>
      <c r="BE81" s="629"/>
      <c r="BF81" s="629"/>
      <c r="BG81" s="629"/>
      <c r="BH81" s="629"/>
      <c r="BI81" s="630"/>
      <c r="BJ81" s="140"/>
      <c r="BK81" s="628"/>
      <c r="BL81" s="629"/>
      <c r="BM81" s="629"/>
      <c r="BN81" s="629"/>
      <c r="BO81" s="629"/>
      <c r="BP81" s="629"/>
      <c r="BQ81" s="629"/>
      <c r="BR81" s="629"/>
      <c r="BS81" s="629"/>
      <c r="BT81" s="630"/>
      <c r="BU81" s="137"/>
    </row>
    <row r="82" spans="1:78" ht="15">
      <c r="A82" s="137"/>
      <c r="B82" s="137"/>
      <c r="C82" s="137"/>
      <c r="D82" s="137"/>
      <c r="E82" s="137"/>
      <c r="F82" s="137"/>
      <c r="G82" s="138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37"/>
      <c r="BF82" s="137"/>
      <c r="BG82" s="137"/>
      <c r="BH82" s="137"/>
      <c r="BI82" s="137"/>
      <c r="BJ82" s="137"/>
      <c r="BK82" s="137"/>
      <c r="BL82" s="137"/>
      <c r="BM82" s="137"/>
      <c r="BN82" s="137"/>
      <c r="BO82" s="137"/>
      <c r="BP82" s="137"/>
      <c r="BQ82" s="137"/>
      <c r="BR82" s="137"/>
      <c r="BS82" s="137"/>
      <c r="BT82" s="137"/>
      <c r="BU82" s="137"/>
    </row>
    <row r="83" spans="1:78" ht="15.75">
      <c r="A83" s="137"/>
      <c r="B83" s="662" t="s">
        <v>451</v>
      </c>
      <c r="C83" s="662"/>
      <c r="D83" s="137"/>
      <c r="E83" s="663" t="s">
        <v>482</v>
      </c>
      <c r="F83" s="663"/>
      <c r="G83" s="138"/>
      <c r="H83" s="659" t="str">
        <f>$E$83&amp;1</f>
        <v>基礎商業應用1</v>
      </c>
      <c r="I83" s="660"/>
      <c r="J83" s="660"/>
      <c r="K83" s="660"/>
      <c r="L83" s="660"/>
      <c r="M83" s="660"/>
      <c r="N83" s="660"/>
      <c r="O83" s="660"/>
      <c r="P83" s="660"/>
      <c r="Q83" s="661"/>
      <c r="R83" s="140"/>
      <c r="S83" s="659" t="str">
        <f>$E$83&amp;2</f>
        <v>基礎商業應用2</v>
      </c>
      <c r="T83" s="660"/>
      <c r="U83" s="660"/>
      <c r="V83" s="660"/>
      <c r="W83" s="660"/>
      <c r="X83" s="660"/>
      <c r="Y83" s="660"/>
      <c r="Z83" s="660"/>
      <c r="AA83" s="660"/>
      <c r="AB83" s="661"/>
      <c r="AC83" s="140"/>
      <c r="AD83" s="659" t="str">
        <f>$E$83&amp;3</f>
        <v>基礎商業應用3</v>
      </c>
      <c r="AE83" s="660"/>
      <c r="AF83" s="660"/>
      <c r="AG83" s="660"/>
      <c r="AH83" s="660"/>
      <c r="AI83" s="660"/>
      <c r="AJ83" s="660"/>
      <c r="AK83" s="660"/>
      <c r="AL83" s="660"/>
      <c r="AM83" s="661"/>
      <c r="AN83" s="140"/>
      <c r="AO83" s="659" t="str">
        <f>$E$83&amp;4</f>
        <v>基礎商業應用4</v>
      </c>
      <c r="AP83" s="660"/>
      <c r="AQ83" s="660"/>
      <c r="AR83" s="660"/>
      <c r="AS83" s="660"/>
      <c r="AT83" s="660"/>
      <c r="AU83" s="660"/>
      <c r="AV83" s="660"/>
      <c r="AW83" s="660"/>
      <c r="AX83" s="661"/>
      <c r="AY83" s="140"/>
      <c r="AZ83" s="659" t="str">
        <f>$E$83&amp;5</f>
        <v>基礎商業應用5</v>
      </c>
      <c r="BA83" s="660"/>
      <c r="BB83" s="660"/>
      <c r="BC83" s="660"/>
      <c r="BD83" s="660"/>
      <c r="BE83" s="660"/>
      <c r="BF83" s="660"/>
      <c r="BG83" s="660"/>
      <c r="BH83" s="660"/>
      <c r="BI83" s="661"/>
      <c r="BJ83" s="140"/>
      <c r="BK83" s="659" t="str">
        <f>$E$83&amp;6</f>
        <v>基礎商業應用6</v>
      </c>
      <c r="BL83" s="660"/>
      <c r="BM83" s="660"/>
      <c r="BN83" s="660"/>
      <c r="BO83" s="660"/>
      <c r="BP83" s="660"/>
      <c r="BQ83" s="660"/>
      <c r="BR83" s="660"/>
      <c r="BS83" s="660"/>
      <c r="BT83" s="661"/>
      <c r="BU83" s="137"/>
    </row>
    <row r="84" spans="1:78" ht="15.75">
      <c r="A84" s="137"/>
      <c r="B84" s="662"/>
      <c r="C84" s="662"/>
      <c r="D84" s="137"/>
      <c r="E84" s="663"/>
      <c r="F84" s="663"/>
      <c r="G84" s="138"/>
      <c r="H84" s="628"/>
      <c r="I84" s="629"/>
      <c r="J84" s="629"/>
      <c r="K84" s="629"/>
      <c r="L84" s="629"/>
      <c r="M84" s="629"/>
      <c r="N84" s="629"/>
      <c r="O84" s="629"/>
      <c r="P84" s="629"/>
      <c r="Q84" s="630"/>
      <c r="R84" s="140"/>
      <c r="S84" s="628"/>
      <c r="T84" s="629"/>
      <c r="U84" s="629"/>
      <c r="V84" s="629"/>
      <c r="W84" s="629"/>
      <c r="X84" s="629"/>
      <c r="Y84" s="629"/>
      <c r="Z84" s="629"/>
      <c r="AA84" s="629"/>
      <c r="AB84" s="630"/>
      <c r="AC84" s="140"/>
      <c r="AD84" s="628"/>
      <c r="AE84" s="629"/>
      <c r="AF84" s="629"/>
      <c r="AG84" s="629"/>
      <c r="AH84" s="629"/>
      <c r="AI84" s="629"/>
      <c r="AJ84" s="629"/>
      <c r="AK84" s="629"/>
      <c r="AL84" s="629"/>
      <c r="AM84" s="630"/>
      <c r="AN84" s="140"/>
      <c r="AO84" s="628"/>
      <c r="AP84" s="629"/>
      <c r="AQ84" s="629"/>
      <c r="AR84" s="629"/>
      <c r="AS84" s="629"/>
      <c r="AT84" s="629"/>
      <c r="AU84" s="629"/>
      <c r="AV84" s="629"/>
      <c r="AW84" s="629"/>
      <c r="AX84" s="630"/>
      <c r="AY84" s="140"/>
      <c r="AZ84" s="628"/>
      <c r="BA84" s="629"/>
      <c r="BB84" s="629"/>
      <c r="BC84" s="629"/>
      <c r="BD84" s="629"/>
      <c r="BE84" s="629"/>
      <c r="BF84" s="629"/>
      <c r="BG84" s="629"/>
      <c r="BH84" s="629"/>
      <c r="BI84" s="630"/>
      <c r="BJ84" s="140"/>
      <c r="BK84" s="628"/>
      <c r="BL84" s="629"/>
      <c r="BM84" s="629"/>
      <c r="BN84" s="629"/>
      <c r="BO84" s="629"/>
      <c r="BP84" s="629"/>
      <c r="BQ84" s="629"/>
      <c r="BR84" s="629"/>
      <c r="BS84" s="629"/>
      <c r="BT84" s="630"/>
      <c r="BU84" s="137"/>
      <c r="BX84" s="147"/>
      <c r="BY84" s="147"/>
      <c r="BZ84" s="147"/>
    </row>
    <row r="85" spans="1:78" ht="15.75">
      <c r="A85" s="137"/>
      <c r="B85" s="662"/>
      <c r="C85" s="662"/>
      <c r="D85" s="137"/>
      <c r="E85" s="663"/>
      <c r="F85" s="663"/>
      <c r="G85" s="138"/>
      <c r="H85" s="628"/>
      <c r="I85" s="629"/>
      <c r="J85" s="629"/>
      <c r="K85" s="629"/>
      <c r="L85" s="629"/>
      <c r="M85" s="629"/>
      <c r="N85" s="629"/>
      <c r="O85" s="629"/>
      <c r="P85" s="629"/>
      <c r="Q85" s="630"/>
      <c r="R85" s="140"/>
      <c r="S85" s="628"/>
      <c r="T85" s="629"/>
      <c r="U85" s="629"/>
      <c r="V85" s="629"/>
      <c r="W85" s="629"/>
      <c r="X85" s="629"/>
      <c r="Y85" s="629"/>
      <c r="Z85" s="629"/>
      <c r="AA85" s="629"/>
      <c r="AB85" s="630"/>
      <c r="AC85" s="140"/>
      <c r="AD85" s="628"/>
      <c r="AE85" s="629"/>
      <c r="AF85" s="629"/>
      <c r="AG85" s="629"/>
      <c r="AH85" s="629"/>
      <c r="AI85" s="629"/>
      <c r="AJ85" s="629"/>
      <c r="AK85" s="629"/>
      <c r="AL85" s="629"/>
      <c r="AM85" s="630"/>
      <c r="AN85" s="140"/>
      <c r="AO85" s="628"/>
      <c r="AP85" s="629"/>
      <c r="AQ85" s="629"/>
      <c r="AR85" s="629"/>
      <c r="AS85" s="629"/>
      <c r="AT85" s="629"/>
      <c r="AU85" s="629"/>
      <c r="AV85" s="629"/>
      <c r="AW85" s="629"/>
      <c r="AX85" s="630"/>
      <c r="AY85" s="140"/>
      <c r="AZ85" s="628"/>
      <c r="BA85" s="629"/>
      <c r="BB85" s="629"/>
      <c r="BC85" s="629"/>
      <c r="BD85" s="629"/>
      <c r="BE85" s="629"/>
      <c r="BF85" s="629"/>
      <c r="BG85" s="629"/>
      <c r="BH85" s="629"/>
      <c r="BI85" s="630"/>
      <c r="BJ85" s="140"/>
      <c r="BK85" s="628"/>
      <c r="BL85" s="629"/>
      <c r="BM85" s="629"/>
      <c r="BN85" s="629"/>
      <c r="BO85" s="629"/>
      <c r="BP85" s="629"/>
      <c r="BQ85" s="629"/>
      <c r="BR85" s="629"/>
      <c r="BS85" s="629"/>
      <c r="BT85" s="630"/>
      <c r="BU85" s="137"/>
      <c r="BX85" s="147"/>
      <c r="BY85" s="147"/>
      <c r="BZ85" s="147"/>
    </row>
    <row r="86" spans="1:78" ht="15.75">
      <c r="A86" s="137"/>
      <c r="B86" s="662"/>
      <c r="C86" s="662"/>
      <c r="D86" s="137"/>
      <c r="E86" s="663"/>
      <c r="F86" s="663"/>
      <c r="G86" s="138"/>
      <c r="H86" s="628"/>
      <c r="I86" s="629"/>
      <c r="J86" s="629"/>
      <c r="K86" s="629"/>
      <c r="L86" s="629"/>
      <c r="M86" s="629"/>
      <c r="N86" s="629"/>
      <c r="O86" s="629"/>
      <c r="P86" s="629"/>
      <c r="Q86" s="630"/>
      <c r="R86" s="140"/>
      <c r="S86" s="628"/>
      <c r="T86" s="629"/>
      <c r="U86" s="629"/>
      <c r="V86" s="629"/>
      <c r="W86" s="629"/>
      <c r="X86" s="629"/>
      <c r="Y86" s="629"/>
      <c r="Z86" s="629"/>
      <c r="AA86" s="629"/>
      <c r="AB86" s="630"/>
      <c r="AC86" s="140"/>
      <c r="AD86" s="628"/>
      <c r="AE86" s="629"/>
      <c r="AF86" s="629"/>
      <c r="AG86" s="629"/>
      <c r="AH86" s="629"/>
      <c r="AI86" s="629"/>
      <c r="AJ86" s="629"/>
      <c r="AK86" s="629"/>
      <c r="AL86" s="629"/>
      <c r="AM86" s="630"/>
      <c r="AN86" s="140"/>
      <c r="AO86" s="628"/>
      <c r="AP86" s="629"/>
      <c r="AQ86" s="629"/>
      <c r="AR86" s="629"/>
      <c r="AS86" s="629"/>
      <c r="AT86" s="629"/>
      <c r="AU86" s="629"/>
      <c r="AV86" s="629"/>
      <c r="AW86" s="629"/>
      <c r="AX86" s="630"/>
      <c r="AY86" s="140"/>
      <c r="AZ86" s="628"/>
      <c r="BA86" s="629"/>
      <c r="BB86" s="629"/>
      <c r="BC86" s="629"/>
      <c r="BD86" s="629"/>
      <c r="BE86" s="629"/>
      <c r="BF86" s="629"/>
      <c r="BG86" s="629"/>
      <c r="BH86" s="629"/>
      <c r="BI86" s="630"/>
      <c r="BJ86" s="140"/>
      <c r="BK86" s="628"/>
      <c r="BL86" s="629"/>
      <c r="BM86" s="629"/>
      <c r="BN86" s="629"/>
      <c r="BO86" s="629"/>
      <c r="BP86" s="629"/>
      <c r="BQ86" s="629"/>
      <c r="BR86" s="629"/>
      <c r="BS86" s="629"/>
      <c r="BT86" s="630"/>
      <c r="BU86" s="137"/>
      <c r="BX86" s="147"/>
      <c r="BY86" s="147"/>
      <c r="BZ86" s="147"/>
    </row>
    <row r="87" spans="1:78" ht="15.75">
      <c r="B87" s="662"/>
      <c r="C87" s="662"/>
      <c r="D87" s="137"/>
      <c r="E87" s="148"/>
      <c r="F87" s="148"/>
      <c r="G87" s="138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0"/>
      <c r="BR87" s="140"/>
      <c r="BS87" s="140"/>
      <c r="BT87" s="140"/>
    </row>
    <row r="88" spans="1:78" ht="15.75">
      <c r="B88" s="662"/>
      <c r="C88" s="662"/>
      <c r="D88" s="137"/>
      <c r="E88" s="663" t="s">
        <v>483</v>
      </c>
      <c r="F88" s="663"/>
      <c r="G88" s="138"/>
      <c r="H88" s="659" t="str">
        <f>$E$88&amp;1</f>
        <v>服務貿易1</v>
      </c>
      <c r="I88" s="660"/>
      <c r="J88" s="660"/>
      <c r="K88" s="660"/>
      <c r="L88" s="660"/>
      <c r="M88" s="660"/>
      <c r="N88" s="660"/>
      <c r="O88" s="660"/>
      <c r="P88" s="660"/>
      <c r="Q88" s="661"/>
      <c r="R88" s="140"/>
      <c r="S88" s="659" t="str">
        <f>$E$88&amp;2</f>
        <v>服務貿易2</v>
      </c>
      <c r="T88" s="660"/>
      <c r="U88" s="660"/>
      <c r="V88" s="660"/>
      <c r="W88" s="660"/>
      <c r="X88" s="660"/>
      <c r="Y88" s="660"/>
      <c r="Z88" s="660"/>
      <c r="AA88" s="660"/>
      <c r="AB88" s="661"/>
      <c r="AC88" s="140"/>
      <c r="AD88" s="659" t="str">
        <f>$E$88&amp;3</f>
        <v>服務貿易3</v>
      </c>
      <c r="AE88" s="660"/>
      <c r="AF88" s="660"/>
      <c r="AG88" s="660"/>
      <c r="AH88" s="660"/>
      <c r="AI88" s="660"/>
      <c r="AJ88" s="660"/>
      <c r="AK88" s="660"/>
      <c r="AL88" s="660"/>
      <c r="AM88" s="661"/>
      <c r="AN88" s="140"/>
      <c r="AO88" s="659" t="str">
        <f>$E$88&amp;4</f>
        <v>服務貿易4</v>
      </c>
      <c r="AP88" s="660"/>
      <c r="AQ88" s="660"/>
      <c r="AR88" s="660"/>
      <c r="AS88" s="660"/>
      <c r="AT88" s="660"/>
      <c r="AU88" s="660"/>
      <c r="AV88" s="660"/>
      <c r="AW88" s="660"/>
      <c r="AX88" s="661"/>
      <c r="AY88" s="140"/>
      <c r="AZ88" s="659" t="str">
        <f>$E$88&amp;5</f>
        <v>服務貿易5</v>
      </c>
      <c r="BA88" s="660"/>
      <c r="BB88" s="660"/>
      <c r="BC88" s="660"/>
      <c r="BD88" s="660"/>
      <c r="BE88" s="660"/>
      <c r="BF88" s="660"/>
      <c r="BG88" s="660"/>
      <c r="BH88" s="660"/>
      <c r="BI88" s="661"/>
      <c r="BJ88" s="140"/>
      <c r="BK88" s="659" t="str">
        <f>$E$88&amp;6</f>
        <v>服務貿易6</v>
      </c>
      <c r="BL88" s="660"/>
      <c r="BM88" s="660"/>
      <c r="BN88" s="660"/>
      <c r="BO88" s="660"/>
      <c r="BP88" s="660"/>
      <c r="BQ88" s="660"/>
      <c r="BR88" s="660"/>
      <c r="BS88" s="660"/>
      <c r="BT88" s="661"/>
    </row>
    <row r="89" spans="1:78" ht="15.75">
      <c r="B89" s="662"/>
      <c r="C89" s="662"/>
      <c r="D89" s="137"/>
      <c r="E89" s="663"/>
      <c r="F89" s="663"/>
      <c r="G89" s="138"/>
      <c r="H89" s="628"/>
      <c r="I89" s="629"/>
      <c r="J89" s="629"/>
      <c r="K89" s="629"/>
      <c r="L89" s="629"/>
      <c r="M89" s="629"/>
      <c r="N89" s="629"/>
      <c r="O89" s="629"/>
      <c r="P89" s="629"/>
      <c r="Q89" s="630"/>
      <c r="R89" s="140"/>
      <c r="S89" s="628"/>
      <c r="T89" s="629"/>
      <c r="U89" s="629"/>
      <c r="V89" s="629"/>
      <c r="W89" s="629"/>
      <c r="X89" s="629"/>
      <c r="Y89" s="629"/>
      <c r="Z89" s="629"/>
      <c r="AA89" s="629"/>
      <c r="AB89" s="630"/>
      <c r="AC89" s="140"/>
      <c r="AD89" s="628"/>
      <c r="AE89" s="629"/>
      <c r="AF89" s="629"/>
      <c r="AG89" s="629"/>
      <c r="AH89" s="629"/>
      <c r="AI89" s="629"/>
      <c r="AJ89" s="629"/>
      <c r="AK89" s="629"/>
      <c r="AL89" s="629"/>
      <c r="AM89" s="630"/>
      <c r="AN89" s="140"/>
      <c r="AO89" s="628"/>
      <c r="AP89" s="629"/>
      <c r="AQ89" s="629"/>
      <c r="AR89" s="629"/>
      <c r="AS89" s="629"/>
      <c r="AT89" s="629"/>
      <c r="AU89" s="629"/>
      <c r="AV89" s="629"/>
      <c r="AW89" s="629"/>
      <c r="AX89" s="630"/>
      <c r="AY89" s="140"/>
      <c r="AZ89" s="628"/>
      <c r="BA89" s="629"/>
      <c r="BB89" s="629"/>
      <c r="BC89" s="629"/>
      <c r="BD89" s="629"/>
      <c r="BE89" s="629"/>
      <c r="BF89" s="629"/>
      <c r="BG89" s="629"/>
      <c r="BH89" s="629"/>
      <c r="BI89" s="630"/>
      <c r="BJ89" s="140"/>
      <c r="BK89" s="628"/>
      <c r="BL89" s="629"/>
      <c r="BM89" s="629"/>
      <c r="BN89" s="629"/>
      <c r="BO89" s="629"/>
      <c r="BP89" s="629"/>
      <c r="BQ89" s="629"/>
      <c r="BR89" s="629"/>
      <c r="BS89" s="629"/>
      <c r="BT89" s="630"/>
    </row>
    <row r="90" spans="1:78" ht="15.75">
      <c r="B90" s="662"/>
      <c r="C90" s="662"/>
      <c r="D90" s="137"/>
      <c r="E90" s="663"/>
      <c r="F90" s="663"/>
      <c r="G90" s="138"/>
      <c r="H90" s="628"/>
      <c r="I90" s="629"/>
      <c r="J90" s="629"/>
      <c r="K90" s="629"/>
      <c r="L90" s="629"/>
      <c r="M90" s="629"/>
      <c r="N90" s="629"/>
      <c r="O90" s="629"/>
      <c r="P90" s="629"/>
      <c r="Q90" s="630"/>
      <c r="R90" s="140"/>
      <c r="S90" s="628"/>
      <c r="T90" s="629"/>
      <c r="U90" s="629"/>
      <c r="V90" s="629"/>
      <c r="W90" s="629"/>
      <c r="X90" s="629"/>
      <c r="Y90" s="629"/>
      <c r="Z90" s="629"/>
      <c r="AA90" s="629"/>
      <c r="AB90" s="630"/>
      <c r="AC90" s="140"/>
      <c r="AD90" s="628"/>
      <c r="AE90" s="629"/>
      <c r="AF90" s="629"/>
      <c r="AG90" s="629"/>
      <c r="AH90" s="629"/>
      <c r="AI90" s="629"/>
      <c r="AJ90" s="629"/>
      <c r="AK90" s="629"/>
      <c r="AL90" s="629"/>
      <c r="AM90" s="630"/>
      <c r="AN90" s="140"/>
      <c r="AO90" s="628"/>
      <c r="AP90" s="629"/>
      <c r="AQ90" s="629"/>
      <c r="AR90" s="629"/>
      <c r="AS90" s="629"/>
      <c r="AT90" s="629"/>
      <c r="AU90" s="629"/>
      <c r="AV90" s="629"/>
      <c r="AW90" s="629"/>
      <c r="AX90" s="630"/>
      <c r="AY90" s="140"/>
      <c r="AZ90" s="628"/>
      <c r="BA90" s="629"/>
      <c r="BB90" s="629"/>
      <c r="BC90" s="629"/>
      <c r="BD90" s="629"/>
      <c r="BE90" s="629"/>
      <c r="BF90" s="629"/>
      <c r="BG90" s="629"/>
      <c r="BH90" s="629"/>
      <c r="BI90" s="630"/>
      <c r="BJ90" s="140"/>
      <c r="BK90" s="628"/>
      <c r="BL90" s="629"/>
      <c r="BM90" s="629"/>
      <c r="BN90" s="629"/>
      <c r="BO90" s="629"/>
      <c r="BP90" s="629"/>
      <c r="BQ90" s="629"/>
      <c r="BR90" s="629"/>
      <c r="BS90" s="629"/>
      <c r="BT90" s="630"/>
    </row>
    <row r="91" spans="1:78" ht="15.75">
      <c r="B91" s="662"/>
      <c r="C91" s="662"/>
      <c r="D91" s="137"/>
      <c r="E91" s="663"/>
      <c r="F91" s="663"/>
      <c r="G91" s="138"/>
      <c r="H91" s="628"/>
      <c r="I91" s="629"/>
      <c r="J91" s="629"/>
      <c r="K91" s="629"/>
      <c r="L91" s="629"/>
      <c r="M91" s="629"/>
      <c r="N91" s="629"/>
      <c r="O91" s="629"/>
      <c r="P91" s="629"/>
      <c r="Q91" s="630"/>
      <c r="R91" s="140"/>
      <c r="S91" s="628"/>
      <c r="T91" s="629"/>
      <c r="U91" s="629"/>
      <c r="V91" s="629"/>
      <c r="W91" s="629"/>
      <c r="X91" s="629"/>
      <c r="Y91" s="629"/>
      <c r="Z91" s="629"/>
      <c r="AA91" s="629"/>
      <c r="AB91" s="630"/>
      <c r="AC91" s="140"/>
      <c r="AD91" s="628"/>
      <c r="AE91" s="629"/>
      <c r="AF91" s="629"/>
      <c r="AG91" s="629"/>
      <c r="AH91" s="629"/>
      <c r="AI91" s="629"/>
      <c r="AJ91" s="629"/>
      <c r="AK91" s="629"/>
      <c r="AL91" s="629"/>
      <c r="AM91" s="630"/>
      <c r="AN91" s="140"/>
      <c r="AO91" s="628"/>
      <c r="AP91" s="629"/>
      <c r="AQ91" s="629"/>
      <c r="AR91" s="629"/>
      <c r="AS91" s="629"/>
      <c r="AT91" s="629"/>
      <c r="AU91" s="629"/>
      <c r="AV91" s="629"/>
      <c r="AW91" s="629"/>
      <c r="AX91" s="630"/>
      <c r="AY91" s="140"/>
      <c r="AZ91" s="628"/>
      <c r="BA91" s="629"/>
      <c r="BB91" s="629"/>
      <c r="BC91" s="629"/>
      <c r="BD91" s="629"/>
      <c r="BE91" s="629"/>
      <c r="BF91" s="629"/>
      <c r="BG91" s="629"/>
      <c r="BH91" s="629"/>
      <c r="BI91" s="630"/>
      <c r="BJ91" s="140"/>
      <c r="BK91" s="628"/>
      <c r="BL91" s="629"/>
      <c r="BM91" s="629"/>
      <c r="BN91" s="629"/>
      <c r="BO91" s="629"/>
      <c r="BP91" s="629"/>
      <c r="BQ91" s="629"/>
      <c r="BR91" s="629"/>
      <c r="BS91" s="629"/>
      <c r="BT91" s="630"/>
    </row>
    <row r="92" spans="1:78" ht="15.75">
      <c r="B92" s="662"/>
      <c r="C92" s="662"/>
      <c r="D92" s="137"/>
      <c r="E92" s="148"/>
      <c r="F92" s="148"/>
      <c r="G92" s="138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  <c r="BR92" s="140"/>
      <c r="BS92" s="140"/>
      <c r="BT92" s="140"/>
    </row>
    <row r="93" spans="1:78" ht="15.75">
      <c r="B93" s="662"/>
      <c r="C93" s="662"/>
      <c r="D93" s="137"/>
      <c r="E93" s="663" t="s">
        <v>484</v>
      </c>
      <c r="F93" s="663"/>
      <c r="G93" s="138"/>
      <c r="H93" s="659" t="str">
        <f>$E$93&amp;1</f>
        <v>管理1</v>
      </c>
      <c r="I93" s="660"/>
      <c r="J93" s="660"/>
      <c r="K93" s="660"/>
      <c r="L93" s="660"/>
      <c r="M93" s="660"/>
      <c r="N93" s="660"/>
      <c r="O93" s="660"/>
      <c r="P93" s="660"/>
      <c r="Q93" s="661"/>
      <c r="R93" s="140"/>
      <c r="S93" s="659" t="str">
        <f>$E$93&amp;2</f>
        <v>管理2</v>
      </c>
      <c r="T93" s="660"/>
      <c r="U93" s="660"/>
      <c r="V93" s="660"/>
      <c r="W93" s="660"/>
      <c r="X93" s="660"/>
      <c r="Y93" s="660"/>
      <c r="Z93" s="660"/>
      <c r="AA93" s="660"/>
      <c r="AB93" s="661"/>
      <c r="AC93" s="140"/>
      <c r="AD93" s="659" t="str">
        <f>$E$93&amp;3</f>
        <v>管理3</v>
      </c>
      <c r="AE93" s="660"/>
      <c r="AF93" s="660"/>
      <c r="AG93" s="660"/>
      <c r="AH93" s="660"/>
      <c r="AI93" s="660"/>
      <c r="AJ93" s="660"/>
      <c r="AK93" s="660"/>
      <c r="AL93" s="660"/>
      <c r="AM93" s="661"/>
      <c r="AN93" s="140"/>
      <c r="AO93" s="659" t="str">
        <f>$E$93&amp;4</f>
        <v>管理4</v>
      </c>
      <c r="AP93" s="660"/>
      <c r="AQ93" s="660"/>
      <c r="AR93" s="660"/>
      <c r="AS93" s="660"/>
      <c r="AT93" s="660"/>
      <c r="AU93" s="660"/>
      <c r="AV93" s="660"/>
      <c r="AW93" s="660"/>
      <c r="AX93" s="661"/>
      <c r="AY93" s="140"/>
      <c r="AZ93" s="659" t="str">
        <f>$E$93&amp;5</f>
        <v>管理5</v>
      </c>
      <c r="BA93" s="660"/>
      <c r="BB93" s="660"/>
      <c r="BC93" s="660"/>
      <c r="BD93" s="660"/>
      <c r="BE93" s="660"/>
      <c r="BF93" s="660"/>
      <c r="BG93" s="660"/>
      <c r="BH93" s="660"/>
      <c r="BI93" s="661"/>
      <c r="BJ93" s="140"/>
      <c r="BK93" s="659" t="str">
        <f>$E$93&amp;6</f>
        <v>管理6</v>
      </c>
      <c r="BL93" s="660"/>
      <c r="BM93" s="660"/>
      <c r="BN93" s="660"/>
      <c r="BO93" s="660"/>
      <c r="BP93" s="660"/>
      <c r="BQ93" s="660"/>
      <c r="BR93" s="660"/>
      <c r="BS93" s="660"/>
      <c r="BT93" s="661"/>
    </row>
    <row r="94" spans="1:78" ht="15.75">
      <c r="B94" s="662"/>
      <c r="C94" s="662"/>
      <c r="D94" s="137"/>
      <c r="E94" s="663"/>
      <c r="F94" s="663"/>
      <c r="G94" s="138"/>
      <c r="H94" s="628"/>
      <c r="I94" s="629"/>
      <c r="J94" s="629"/>
      <c r="K94" s="629"/>
      <c r="L94" s="629"/>
      <c r="M94" s="629"/>
      <c r="N94" s="629"/>
      <c r="O94" s="629"/>
      <c r="P94" s="629"/>
      <c r="Q94" s="630"/>
      <c r="R94" s="140"/>
      <c r="S94" s="628"/>
      <c r="T94" s="629"/>
      <c r="U94" s="629"/>
      <c r="V94" s="629"/>
      <c r="W94" s="629"/>
      <c r="X94" s="629"/>
      <c r="Y94" s="629"/>
      <c r="Z94" s="629"/>
      <c r="AA94" s="629"/>
      <c r="AB94" s="630"/>
      <c r="AC94" s="140"/>
      <c r="AD94" s="628"/>
      <c r="AE94" s="629"/>
      <c r="AF94" s="629"/>
      <c r="AG94" s="629"/>
      <c r="AH94" s="629"/>
      <c r="AI94" s="629"/>
      <c r="AJ94" s="629"/>
      <c r="AK94" s="629"/>
      <c r="AL94" s="629"/>
      <c r="AM94" s="630"/>
      <c r="AN94" s="140"/>
      <c r="AO94" s="628"/>
      <c r="AP94" s="629"/>
      <c r="AQ94" s="629"/>
      <c r="AR94" s="629"/>
      <c r="AS94" s="629"/>
      <c r="AT94" s="629"/>
      <c r="AU94" s="629"/>
      <c r="AV94" s="629"/>
      <c r="AW94" s="629"/>
      <c r="AX94" s="630"/>
      <c r="AY94" s="140"/>
      <c r="AZ94" s="628"/>
      <c r="BA94" s="629"/>
      <c r="BB94" s="629"/>
      <c r="BC94" s="629"/>
      <c r="BD94" s="629"/>
      <c r="BE94" s="629"/>
      <c r="BF94" s="629"/>
      <c r="BG94" s="629"/>
      <c r="BH94" s="629"/>
      <c r="BI94" s="630"/>
      <c r="BJ94" s="140"/>
      <c r="BK94" s="628"/>
      <c r="BL94" s="629"/>
      <c r="BM94" s="629"/>
      <c r="BN94" s="629"/>
      <c r="BO94" s="629"/>
      <c r="BP94" s="629"/>
      <c r="BQ94" s="629"/>
      <c r="BR94" s="629"/>
      <c r="BS94" s="629"/>
      <c r="BT94" s="630"/>
    </row>
    <row r="95" spans="1:78" ht="15.75">
      <c r="B95" s="662"/>
      <c r="C95" s="662"/>
      <c r="D95" s="137"/>
      <c r="E95" s="663"/>
      <c r="F95" s="663"/>
      <c r="G95" s="138"/>
      <c r="H95" s="628"/>
      <c r="I95" s="629"/>
      <c r="J95" s="629"/>
      <c r="K95" s="629"/>
      <c r="L95" s="629"/>
      <c r="M95" s="629"/>
      <c r="N95" s="629"/>
      <c r="O95" s="629"/>
      <c r="P95" s="629"/>
      <c r="Q95" s="630"/>
      <c r="R95" s="140"/>
      <c r="S95" s="628"/>
      <c r="T95" s="629"/>
      <c r="U95" s="629"/>
      <c r="V95" s="629"/>
      <c r="W95" s="629"/>
      <c r="X95" s="629"/>
      <c r="Y95" s="629"/>
      <c r="Z95" s="629"/>
      <c r="AA95" s="629"/>
      <c r="AB95" s="630"/>
      <c r="AC95" s="140"/>
      <c r="AD95" s="628"/>
      <c r="AE95" s="629"/>
      <c r="AF95" s="629"/>
      <c r="AG95" s="629"/>
      <c r="AH95" s="629"/>
      <c r="AI95" s="629"/>
      <c r="AJ95" s="629"/>
      <c r="AK95" s="629"/>
      <c r="AL95" s="629"/>
      <c r="AM95" s="630"/>
      <c r="AN95" s="140"/>
      <c r="AO95" s="628"/>
      <c r="AP95" s="629"/>
      <c r="AQ95" s="629"/>
      <c r="AR95" s="629"/>
      <c r="AS95" s="629"/>
      <c r="AT95" s="629"/>
      <c r="AU95" s="629"/>
      <c r="AV95" s="629"/>
      <c r="AW95" s="629"/>
      <c r="AX95" s="630"/>
      <c r="AY95" s="140"/>
      <c r="AZ95" s="628"/>
      <c r="BA95" s="629"/>
      <c r="BB95" s="629"/>
      <c r="BC95" s="629"/>
      <c r="BD95" s="629"/>
      <c r="BE95" s="629"/>
      <c r="BF95" s="629"/>
      <c r="BG95" s="629"/>
      <c r="BH95" s="629"/>
      <c r="BI95" s="630"/>
      <c r="BJ95" s="140"/>
      <c r="BK95" s="628"/>
      <c r="BL95" s="629"/>
      <c r="BM95" s="629"/>
      <c r="BN95" s="629"/>
      <c r="BO95" s="629"/>
      <c r="BP95" s="629"/>
      <c r="BQ95" s="629"/>
      <c r="BR95" s="629"/>
      <c r="BS95" s="629"/>
      <c r="BT95" s="630"/>
    </row>
    <row r="96" spans="1:78" ht="15.75">
      <c r="B96" s="662"/>
      <c r="C96" s="662"/>
      <c r="D96" s="137"/>
      <c r="E96" s="663"/>
      <c r="F96" s="663"/>
      <c r="G96" s="138"/>
      <c r="H96" s="628"/>
      <c r="I96" s="629"/>
      <c r="J96" s="629"/>
      <c r="K96" s="629"/>
      <c r="L96" s="629"/>
      <c r="M96" s="629"/>
      <c r="N96" s="629"/>
      <c r="O96" s="629"/>
      <c r="P96" s="629"/>
      <c r="Q96" s="630"/>
      <c r="R96" s="140"/>
      <c r="S96" s="628"/>
      <c r="T96" s="629"/>
      <c r="U96" s="629"/>
      <c r="V96" s="629"/>
      <c r="W96" s="629"/>
      <c r="X96" s="629"/>
      <c r="Y96" s="629"/>
      <c r="Z96" s="629"/>
      <c r="AA96" s="629"/>
      <c r="AB96" s="630"/>
      <c r="AC96" s="140"/>
      <c r="AD96" s="628"/>
      <c r="AE96" s="629"/>
      <c r="AF96" s="629"/>
      <c r="AG96" s="629"/>
      <c r="AH96" s="629"/>
      <c r="AI96" s="629"/>
      <c r="AJ96" s="629"/>
      <c r="AK96" s="629"/>
      <c r="AL96" s="629"/>
      <c r="AM96" s="630"/>
      <c r="AN96" s="140"/>
      <c r="AO96" s="628"/>
      <c r="AP96" s="629"/>
      <c r="AQ96" s="629"/>
      <c r="AR96" s="629"/>
      <c r="AS96" s="629"/>
      <c r="AT96" s="629"/>
      <c r="AU96" s="629"/>
      <c r="AV96" s="629"/>
      <c r="AW96" s="629"/>
      <c r="AX96" s="630"/>
      <c r="AY96" s="140"/>
      <c r="AZ96" s="628"/>
      <c r="BA96" s="629"/>
      <c r="BB96" s="629"/>
      <c r="BC96" s="629"/>
      <c r="BD96" s="629"/>
      <c r="BE96" s="629"/>
      <c r="BF96" s="629"/>
      <c r="BG96" s="629"/>
      <c r="BH96" s="629"/>
      <c r="BI96" s="630"/>
      <c r="BJ96" s="140"/>
      <c r="BK96" s="628"/>
      <c r="BL96" s="629"/>
      <c r="BM96" s="629"/>
      <c r="BN96" s="629"/>
      <c r="BO96" s="629"/>
      <c r="BP96" s="629"/>
      <c r="BQ96" s="629"/>
      <c r="BR96" s="629"/>
      <c r="BS96" s="629"/>
      <c r="BT96" s="630"/>
    </row>
    <row r="97" spans="2:72" ht="15.75">
      <c r="B97" s="662"/>
      <c r="C97" s="662"/>
      <c r="D97" s="137"/>
      <c r="E97" s="148"/>
      <c r="F97" s="148"/>
      <c r="G97" s="138"/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140"/>
      <c r="BG97" s="140"/>
      <c r="BH97" s="140"/>
      <c r="BI97" s="140"/>
      <c r="BJ97" s="140"/>
      <c r="BK97" s="140"/>
      <c r="BL97" s="140"/>
      <c r="BM97" s="140"/>
      <c r="BN97" s="140"/>
      <c r="BO97" s="140"/>
      <c r="BP97" s="140"/>
      <c r="BQ97" s="140"/>
      <c r="BR97" s="140"/>
      <c r="BS97" s="140"/>
      <c r="BT97" s="140"/>
    </row>
    <row r="98" spans="2:72" ht="15.75">
      <c r="B98" s="662"/>
      <c r="C98" s="662"/>
      <c r="D98" s="137"/>
      <c r="E98" s="663" t="s">
        <v>485</v>
      </c>
      <c r="F98" s="663"/>
      <c r="G98" s="138"/>
      <c r="H98" s="659" t="str">
        <f>$E$98&amp;1</f>
        <v>資訊1</v>
      </c>
      <c r="I98" s="660"/>
      <c r="J98" s="660"/>
      <c r="K98" s="660"/>
      <c r="L98" s="660"/>
      <c r="M98" s="660"/>
      <c r="N98" s="660"/>
      <c r="O98" s="660"/>
      <c r="P98" s="660"/>
      <c r="Q98" s="661"/>
      <c r="R98" s="140"/>
      <c r="S98" s="659" t="str">
        <f>$E$98&amp;2</f>
        <v>資訊2</v>
      </c>
      <c r="T98" s="660"/>
      <c r="U98" s="660"/>
      <c r="V98" s="660"/>
      <c r="W98" s="660"/>
      <c r="X98" s="660"/>
      <c r="Y98" s="660"/>
      <c r="Z98" s="660"/>
      <c r="AA98" s="660"/>
      <c r="AB98" s="661"/>
      <c r="AC98" s="140"/>
      <c r="AD98" s="659" t="str">
        <f>$E$98&amp;3</f>
        <v>資訊3</v>
      </c>
      <c r="AE98" s="660"/>
      <c r="AF98" s="660"/>
      <c r="AG98" s="660"/>
      <c r="AH98" s="660"/>
      <c r="AI98" s="660"/>
      <c r="AJ98" s="660"/>
      <c r="AK98" s="660"/>
      <c r="AL98" s="660"/>
      <c r="AM98" s="661"/>
      <c r="AN98" s="140"/>
      <c r="AO98" s="659" t="str">
        <f>$E$98&amp;4</f>
        <v>資訊4</v>
      </c>
      <c r="AP98" s="660"/>
      <c r="AQ98" s="660"/>
      <c r="AR98" s="660"/>
      <c r="AS98" s="660"/>
      <c r="AT98" s="660"/>
      <c r="AU98" s="660"/>
      <c r="AV98" s="660"/>
      <c r="AW98" s="660"/>
      <c r="AX98" s="661"/>
      <c r="AY98" s="140"/>
      <c r="AZ98" s="659" t="str">
        <f>$E$98&amp;5</f>
        <v>資訊5</v>
      </c>
      <c r="BA98" s="660"/>
      <c r="BB98" s="660"/>
      <c r="BC98" s="660"/>
      <c r="BD98" s="660"/>
      <c r="BE98" s="660"/>
      <c r="BF98" s="660"/>
      <c r="BG98" s="660"/>
      <c r="BH98" s="660"/>
      <c r="BI98" s="661"/>
      <c r="BJ98" s="140"/>
      <c r="BK98" s="659" t="str">
        <f>$E$98&amp;6</f>
        <v>資訊6</v>
      </c>
      <c r="BL98" s="660"/>
      <c r="BM98" s="660"/>
      <c r="BN98" s="660"/>
      <c r="BO98" s="660"/>
      <c r="BP98" s="660"/>
      <c r="BQ98" s="660"/>
      <c r="BR98" s="660"/>
      <c r="BS98" s="660"/>
      <c r="BT98" s="661"/>
    </row>
    <row r="99" spans="2:72" ht="15.75">
      <c r="B99" s="662"/>
      <c r="C99" s="662"/>
      <c r="D99" s="137"/>
      <c r="E99" s="663"/>
      <c r="F99" s="663"/>
      <c r="G99" s="138"/>
      <c r="H99" s="628"/>
      <c r="I99" s="629"/>
      <c r="J99" s="629"/>
      <c r="K99" s="629"/>
      <c r="L99" s="629"/>
      <c r="M99" s="629"/>
      <c r="N99" s="629"/>
      <c r="O99" s="629"/>
      <c r="P99" s="629"/>
      <c r="Q99" s="630"/>
      <c r="R99" s="140"/>
      <c r="S99" s="628"/>
      <c r="T99" s="629"/>
      <c r="U99" s="629"/>
      <c r="V99" s="629"/>
      <c r="W99" s="629"/>
      <c r="X99" s="629"/>
      <c r="Y99" s="629"/>
      <c r="Z99" s="629"/>
      <c r="AA99" s="629"/>
      <c r="AB99" s="630"/>
      <c r="AC99" s="140"/>
      <c r="AD99" s="628"/>
      <c r="AE99" s="629"/>
      <c r="AF99" s="629"/>
      <c r="AG99" s="629"/>
      <c r="AH99" s="629"/>
      <c r="AI99" s="629"/>
      <c r="AJ99" s="629"/>
      <c r="AK99" s="629"/>
      <c r="AL99" s="629"/>
      <c r="AM99" s="630"/>
      <c r="AN99" s="140"/>
      <c r="AO99" s="628"/>
      <c r="AP99" s="629"/>
      <c r="AQ99" s="629"/>
      <c r="AR99" s="629"/>
      <c r="AS99" s="629"/>
      <c r="AT99" s="629"/>
      <c r="AU99" s="629"/>
      <c r="AV99" s="629"/>
      <c r="AW99" s="629"/>
      <c r="AX99" s="630"/>
      <c r="AY99" s="140"/>
      <c r="AZ99" s="628"/>
      <c r="BA99" s="629"/>
      <c r="BB99" s="629"/>
      <c r="BC99" s="629"/>
      <c r="BD99" s="629"/>
      <c r="BE99" s="629"/>
      <c r="BF99" s="629"/>
      <c r="BG99" s="629"/>
      <c r="BH99" s="629"/>
      <c r="BI99" s="630"/>
      <c r="BJ99" s="140"/>
      <c r="BK99" s="628"/>
      <c r="BL99" s="629"/>
      <c r="BM99" s="629"/>
      <c r="BN99" s="629"/>
      <c r="BO99" s="629"/>
      <c r="BP99" s="629"/>
      <c r="BQ99" s="629"/>
      <c r="BR99" s="629"/>
      <c r="BS99" s="629"/>
      <c r="BT99" s="630"/>
    </row>
    <row r="100" spans="2:72" ht="15.75">
      <c r="B100" s="662"/>
      <c r="C100" s="662"/>
      <c r="D100" s="137"/>
      <c r="E100" s="663"/>
      <c r="F100" s="663"/>
      <c r="G100" s="138"/>
      <c r="H100" s="628"/>
      <c r="I100" s="629"/>
      <c r="J100" s="629"/>
      <c r="K100" s="629"/>
      <c r="L100" s="629"/>
      <c r="M100" s="629"/>
      <c r="N100" s="629"/>
      <c r="O100" s="629"/>
      <c r="P100" s="629"/>
      <c r="Q100" s="630"/>
      <c r="R100" s="140"/>
      <c r="S100" s="628"/>
      <c r="T100" s="629"/>
      <c r="U100" s="629"/>
      <c r="V100" s="629"/>
      <c r="W100" s="629"/>
      <c r="X100" s="629"/>
      <c r="Y100" s="629"/>
      <c r="Z100" s="629"/>
      <c r="AA100" s="629"/>
      <c r="AB100" s="630"/>
      <c r="AC100" s="140"/>
      <c r="AD100" s="628"/>
      <c r="AE100" s="629"/>
      <c r="AF100" s="629"/>
      <c r="AG100" s="629"/>
      <c r="AH100" s="629"/>
      <c r="AI100" s="629"/>
      <c r="AJ100" s="629"/>
      <c r="AK100" s="629"/>
      <c r="AL100" s="629"/>
      <c r="AM100" s="630"/>
      <c r="AN100" s="140"/>
      <c r="AO100" s="628"/>
      <c r="AP100" s="629"/>
      <c r="AQ100" s="629"/>
      <c r="AR100" s="629"/>
      <c r="AS100" s="629"/>
      <c r="AT100" s="629"/>
      <c r="AU100" s="629"/>
      <c r="AV100" s="629"/>
      <c r="AW100" s="629"/>
      <c r="AX100" s="630"/>
      <c r="AY100" s="140"/>
      <c r="AZ100" s="628"/>
      <c r="BA100" s="629"/>
      <c r="BB100" s="629"/>
      <c r="BC100" s="629"/>
      <c r="BD100" s="629"/>
      <c r="BE100" s="629"/>
      <c r="BF100" s="629"/>
      <c r="BG100" s="629"/>
      <c r="BH100" s="629"/>
      <c r="BI100" s="630"/>
      <c r="BJ100" s="140"/>
      <c r="BK100" s="628"/>
      <c r="BL100" s="629"/>
      <c r="BM100" s="629"/>
      <c r="BN100" s="629"/>
      <c r="BO100" s="629"/>
      <c r="BP100" s="629"/>
      <c r="BQ100" s="629"/>
      <c r="BR100" s="629"/>
      <c r="BS100" s="629"/>
      <c r="BT100" s="630"/>
    </row>
    <row r="101" spans="2:72" ht="15.75">
      <c r="B101" s="662"/>
      <c r="C101" s="662"/>
      <c r="D101" s="137"/>
      <c r="E101" s="663"/>
      <c r="F101" s="663"/>
      <c r="G101" s="138"/>
      <c r="H101" s="628"/>
      <c r="I101" s="629"/>
      <c r="J101" s="629"/>
      <c r="K101" s="629"/>
      <c r="L101" s="629"/>
      <c r="M101" s="629"/>
      <c r="N101" s="629"/>
      <c r="O101" s="629"/>
      <c r="P101" s="629"/>
      <c r="Q101" s="630"/>
      <c r="R101" s="140"/>
      <c r="S101" s="628"/>
      <c r="T101" s="629"/>
      <c r="U101" s="629"/>
      <c r="V101" s="629"/>
      <c r="W101" s="629"/>
      <c r="X101" s="629"/>
      <c r="Y101" s="629"/>
      <c r="Z101" s="629"/>
      <c r="AA101" s="629"/>
      <c r="AB101" s="630"/>
      <c r="AC101" s="140"/>
      <c r="AD101" s="628"/>
      <c r="AE101" s="629"/>
      <c r="AF101" s="629"/>
      <c r="AG101" s="629"/>
      <c r="AH101" s="629"/>
      <c r="AI101" s="629"/>
      <c r="AJ101" s="629"/>
      <c r="AK101" s="629"/>
      <c r="AL101" s="629"/>
      <c r="AM101" s="630"/>
      <c r="AN101" s="140"/>
      <c r="AO101" s="628"/>
      <c r="AP101" s="629"/>
      <c r="AQ101" s="629"/>
      <c r="AR101" s="629"/>
      <c r="AS101" s="629"/>
      <c r="AT101" s="629"/>
      <c r="AU101" s="629"/>
      <c r="AV101" s="629"/>
      <c r="AW101" s="629"/>
      <c r="AX101" s="630"/>
      <c r="AY101" s="140"/>
      <c r="AZ101" s="628"/>
      <c r="BA101" s="629"/>
      <c r="BB101" s="629"/>
      <c r="BC101" s="629"/>
      <c r="BD101" s="629"/>
      <c r="BE101" s="629"/>
      <c r="BF101" s="629"/>
      <c r="BG101" s="629"/>
      <c r="BH101" s="629"/>
      <c r="BI101" s="630"/>
      <c r="BJ101" s="140"/>
      <c r="BK101" s="628"/>
      <c r="BL101" s="629"/>
      <c r="BM101" s="629"/>
      <c r="BN101" s="629"/>
      <c r="BO101" s="629"/>
      <c r="BP101" s="629"/>
      <c r="BQ101" s="629"/>
      <c r="BR101" s="629"/>
      <c r="BS101" s="629"/>
      <c r="BT101" s="630"/>
    </row>
    <row r="102" spans="2:72" ht="15.75">
      <c r="B102" s="662"/>
      <c r="C102" s="662"/>
      <c r="D102" s="137"/>
      <c r="E102" s="148"/>
      <c r="F102" s="148"/>
      <c r="G102" s="138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0"/>
      <c r="AQ102" s="140"/>
      <c r="AR102" s="140"/>
      <c r="AS102" s="140"/>
      <c r="AT102" s="140"/>
      <c r="AU102" s="140"/>
      <c r="AV102" s="140"/>
      <c r="AW102" s="140"/>
      <c r="AX102" s="140"/>
      <c r="AY102" s="140"/>
      <c r="AZ102" s="140"/>
      <c r="BA102" s="140"/>
      <c r="BB102" s="140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/>
      <c r="BM102" s="140"/>
      <c r="BN102" s="140"/>
      <c r="BO102" s="140"/>
      <c r="BP102" s="140"/>
      <c r="BQ102" s="140"/>
      <c r="BR102" s="140"/>
      <c r="BS102" s="140"/>
      <c r="BT102" s="140"/>
    </row>
    <row r="103" spans="2:72" ht="15.75">
      <c r="B103" s="662"/>
      <c r="C103" s="662"/>
      <c r="D103" s="137"/>
      <c r="E103" s="663" t="s">
        <v>486</v>
      </c>
      <c r="F103" s="663"/>
      <c r="G103" s="138"/>
      <c r="H103" s="659" t="str">
        <f>$E$103&amp;1</f>
        <v>國際經貿1</v>
      </c>
      <c r="I103" s="660"/>
      <c r="J103" s="660"/>
      <c r="K103" s="660"/>
      <c r="L103" s="660"/>
      <c r="M103" s="660"/>
      <c r="N103" s="660"/>
      <c r="O103" s="660"/>
      <c r="P103" s="660"/>
      <c r="Q103" s="661"/>
      <c r="R103" s="140"/>
      <c r="S103" s="659" t="str">
        <f>$E$103&amp;2</f>
        <v>國際經貿2</v>
      </c>
      <c r="T103" s="660"/>
      <c r="U103" s="660"/>
      <c r="V103" s="660"/>
      <c r="W103" s="660"/>
      <c r="X103" s="660"/>
      <c r="Y103" s="660"/>
      <c r="Z103" s="660"/>
      <c r="AA103" s="660"/>
      <c r="AB103" s="661"/>
      <c r="AC103" s="140"/>
      <c r="AD103" s="659" t="str">
        <f>$E$103&amp;3</f>
        <v>國際經貿3</v>
      </c>
      <c r="AE103" s="660"/>
      <c r="AF103" s="660"/>
      <c r="AG103" s="660"/>
      <c r="AH103" s="660"/>
      <c r="AI103" s="660"/>
      <c r="AJ103" s="660"/>
      <c r="AK103" s="660"/>
      <c r="AL103" s="660"/>
      <c r="AM103" s="661"/>
      <c r="AN103" s="140"/>
      <c r="AO103" s="659" t="str">
        <f>$E$103&amp;4</f>
        <v>國際經貿4</v>
      </c>
      <c r="AP103" s="660"/>
      <c r="AQ103" s="660"/>
      <c r="AR103" s="660"/>
      <c r="AS103" s="660"/>
      <c r="AT103" s="660"/>
      <c r="AU103" s="660"/>
      <c r="AV103" s="660"/>
      <c r="AW103" s="660"/>
      <c r="AX103" s="661"/>
      <c r="AY103" s="140"/>
      <c r="AZ103" s="659" t="str">
        <f>$E$103&amp;5</f>
        <v>國際經貿5</v>
      </c>
      <c r="BA103" s="660"/>
      <c r="BB103" s="660"/>
      <c r="BC103" s="660"/>
      <c r="BD103" s="660"/>
      <c r="BE103" s="660"/>
      <c r="BF103" s="660"/>
      <c r="BG103" s="660"/>
      <c r="BH103" s="660"/>
      <c r="BI103" s="661"/>
      <c r="BJ103" s="140"/>
      <c r="BK103" s="659" t="str">
        <f>$E$103&amp;6</f>
        <v>國際經貿6</v>
      </c>
      <c r="BL103" s="660"/>
      <c r="BM103" s="660"/>
      <c r="BN103" s="660"/>
      <c r="BO103" s="660"/>
      <c r="BP103" s="660"/>
      <c r="BQ103" s="660"/>
      <c r="BR103" s="660"/>
      <c r="BS103" s="660"/>
      <c r="BT103" s="661"/>
    </row>
    <row r="104" spans="2:72" ht="15.75">
      <c r="B104" s="662"/>
      <c r="C104" s="662"/>
      <c r="D104" s="137"/>
      <c r="E104" s="663"/>
      <c r="F104" s="663"/>
      <c r="G104" s="138"/>
      <c r="H104" s="628"/>
      <c r="I104" s="629"/>
      <c r="J104" s="629"/>
      <c r="K104" s="629"/>
      <c r="L104" s="629"/>
      <c r="M104" s="629"/>
      <c r="N104" s="629"/>
      <c r="O104" s="629"/>
      <c r="P104" s="629"/>
      <c r="Q104" s="630"/>
      <c r="R104" s="140"/>
      <c r="S104" s="628"/>
      <c r="T104" s="629"/>
      <c r="U104" s="629"/>
      <c r="V104" s="629"/>
      <c r="W104" s="629"/>
      <c r="X104" s="629"/>
      <c r="Y104" s="629"/>
      <c r="Z104" s="629"/>
      <c r="AA104" s="629"/>
      <c r="AB104" s="630"/>
      <c r="AC104" s="140"/>
      <c r="AD104" s="628"/>
      <c r="AE104" s="629"/>
      <c r="AF104" s="629"/>
      <c r="AG104" s="629"/>
      <c r="AH104" s="629"/>
      <c r="AI104" s="629"/>
      <c r="AJ104" s="629"/>
      <c r="AK104" s="629"/>
      <c r="AL104" s="629"/>
      <c r="AM104" s="630"/>
      <c r="AN104" s="140"/>
      <c r="AO104" s="628"/>
      <c r="AP104" s="629"/>
      <c r="AQ104" s="629"/>
      <c r="AR104" s="629"/>
      <c r="AS104" s="629"/>
      <c r="AT104" s="629"/>
      <c r="AU104" s="629"/>
      <c r="AV104" s="629"/>
      <c r="AW104" s="629"/>
      <c r="AX104" s="630"/>
      <c r="AY104" s="140"/>
      <c r="AZ104" s="628"/>
      <c r="BA104" s="629"/>
      <c r="BB104" s="629"/>
      <c r="BC104" s="629"/>
      <c r="BD104" s="629"/>
      <c r="BE104" s="629"/>
      <c r="BF104" s="629"/>
      <c r="BG104" s="629"/>
      <c r="BH104" s="629"/>
      <c r="BI104" s="630"/>
      <c r="BJ104" s="140"/>
      <c r="BK104" s="628"/>
      <c r="BL104" s="629"/>
      <c r="BM104" s="629"/>
      <c r="BN104" s="629"/>
      <c r="BO104" s="629"/>
      <c r="BP104" s="629"/>
      <c r="BQ104" s="629"/>
      <c r="BR104" s="629"/>
      <c r="BS104" s="629"/>
      <c r="BT104" s="630"/>
    </row>
    <row r="105" spans="2:72" ht="15.75">
      <c r="B105" s="662"/>
      <c r="C105" s="662"/>
      <c r="D105" s="137"/>
      <c r="E105" s="663"/>
      <c r="F105" s="663"/>
      <c r="G105" s="138"/>
      <c r="H105" s="628"/>
      <c r="I105" s="629"/>
      <c r="J105" s="629"/>
      <c r="K105" s="629"/>
      <c r="L105" s="629"/>
      <c r="M105" s="629"/>
      <c r="N105" s="629"/>
      <c r="O105" s="629"/>
      <c r="P105" s="629"/>
      <c r="Q105" s="630"/>
      <c r="R105" s="140"/>
      <c r="S105" s="628"/>
      <c r="T105" s="629"/>
      <c r="U105" s="629"/>
      <c r="V105" s="629"/>
      <c r="W105" s="629"/>
      <c r="X105" s="629"/>
      <c r="Y105" s="629"/>
      <c r="Z105" s="629"/>
      <c r="AA105" s="629"/>
      <c r="AB105" s="630"/>
      <c r="AC105" s="140"/>
      <c r="AD105" s="628"/>
      <c r="AE105" s="629"/>
      <c r="AF105" s="629"/>
      <c r="AG105" s="629"/>
      <c r="AH105" s="629"/>
      <c r="AI105" s="629"/>
      <c r="AJ105" s="629"/>
      <c r="AK105" s="629"/>
      <c r="AL105" s="629"/>
      <c r="AM105" s="630"/>
      <c r="AN105" s="140"/>
      <c r="AO105" s="628"/>
      <c r="AP105" s="629"/>
      <c r="AQ105" s="629"/>
      <c r="AR105" s="629"/>
      <c r="AS105" s="629"/>
      <c r="AT105" s="629"/>
      <c r="AU105" s="629"/>
      <c r="AV105" s="629"/>
      <c r="AW105" s="629"/>
      <c r="AX105" s="630"/>
      <c r="AY105" s="140"/>
      <c r="AZ105" s="628"/>
      <c r="BA105" s="629"/>
      <c r="BB105" s="629"/>
      <c r="BC105" s="629"/>
      <c r="BD105" s="629"/>
      <c r="BE105" s="629"/>
      <c r="BF105" s="629"/>
      <c r="BG105" s="629"/>
      <c r="BH105" s="629"/>
      <c r="BI105" s="630"/>
      <c r="BJ105" s="140"/>
      <c r="BK105" s="628"/>
      <c r="BL105" s="629"/>
      <c r="BM105" s="629"/>
      <c r="BN105" s="629"/>
      <c r="BO105" s="629"/>
      <c r="BP105" s="629"/>
      <c r="BQ105" s="629"/>
      <c r="BR105" s="629"/>
      <c r="BS105" s="629"/>
      <c r="BT105" s="630"/>
    </row>
    <row r="106" spans="2:72" ht="15.75">
      <c r="B106" s="662"/>
      <c r="C106" s="662"/>
      <c r="D106" s="137"/>
      <c r="E106" s="663"/>
      <c r="F106" s="663"/>
      <c r="G106" s="138"/>
      <c r="H106" s="628"/>
      <c r="I106" s="629"/>
      <c r="J106" s="629"/>
      <c r="K106" s="629"/>
      <c r="L106" s="629"/>
      <c r="M106" s="629"/>
      <c r="N106" s="629"/>
      <c r="O106" s="629"/>
      <c r="P106" s="629"/>
      <c r="Q106" s="630"/>
      <c r="R106" s="140"/>
      <c r="S106" s="628"/>
      <c r="T106" s="629"/>
      <c r="U106" s="629"/>
      <c r="V106" s="629"/>
      <c r="W106" s="629"/>
      <c r="X106" s="629"/>
      <c r="Y106" s="629"/>
      <c r="Z106" s="629"/>
      <c r="AA106" s="629"/>
      <c r="AB106" s="630"/>
      <c r="AC106" s="140"/>
      <c r="AD106" s="628"/>
      <c r="AE106" s="629"/>
      <c r="AF106" s="629"/>
      <c r="AG106" s="629"/>
      <c r="AH106" s="629"/>
      <c r="AI106" s="629"/>
      <c r="AJ106" s="629"/>
      <c r="AK106" s="629"/>
      <c r="AL106" s="629"/>
      <c r="AM106" s="630"/>
      <c r="AN106" s="140"/>
      <c r="AO106" s="628"/>
      <c r="AP106" s="629"/>
      <c r="AQ106" s="629"/>
      <c r="AR106" s="629"/>
      <c r="AS106" s="629"/>
      <c r="AT106" s="629"/>
      <c r="AU106" s="629"/>
      <c r="AV106" s="629"/>
      <c r="AW106" s="629"/>
      <c r="AX106" s="630"/>
      <c r="AY106" s="140"/>
      <c r="AZ106" s="628"/>
      <c r="BA106" s="629"/>
      <c r="BB106" s="629"/>
      <c r="BC106" s="629"/>
      <c r="BD106" s="629"/>
      <c r="BE106" s="629"/>
      <c r="BF106" s="629"/>
      <c r="BG106" s="629"/>
      <c r="BH106" s="629"/>
      <c r="BI106" s="630"/>
      <c r="BJ106" s="140"/>
      <c r="BK106" s="628"/>
      <c r="BL106" s="629"/>
      <c r="BM106" s="629"/>
      <c r="BN106" s="629"/>
      <c r="BO106" s="629"/>
      <c r="BP106" s="629"/>
      <c r="BQ106" s="629"/>
      <c r="BR106" s="629"/>
      <c r="BS106" s="629"/>
      <c r="BT106" s="630"/>
    </row>
    <row r="107" spans="2:72" ht="15.75">
      <c r="B107" s="662"/>
      <c r="C107" s="662"/>
      <c r="D107" s="137"/>
      <c r="E107" s="148"/>
      <c r="F107" s="148"/>
      <c r="G107" s="138"/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  <c r="BR107" s="140"/>
      <c r="BS107" s="140"/>
      <c r="BT107" s="140"/>
    </row>
    <row r="108" spans="2:72" ht="15.75">
      <c r="B108" s="662"/>
      <c r="C108" s="662"/>
      <c r="D108" s="137"/>
      <c r="E108" s="663" t="s">
        <v>487</v>
      </c>
      <c r="F108" s="663"/>
      <c r="G108" s="138"/>
      <c r="H108" s="659" t="str">
        <f>$E$108&amp;1</f>
        <v>外語1</v>
      </c>
      <c r="I108" s="660"/>
      <c r="J108" s="660"/>
      <c r="K108" s="660"/>
      <c r="L108" s="660"/>
      <c r="M108" s="660"/>
      <c r="N108" s="660"/>
      <c r="O108" s="660"/>
      <c r="P108" s="660"/>
      <c r="Q108" s="661"/>
      <c r="R108" s="140"/>
      <c r="S108" s="659" t="str">
        <f>$E$108&amp;2</f>
        <v>外語2</v>
      </c>
      <c r="T108" s="660"/>
      <c r="U108" s="660"/>
      <c r="V108" s="660"/>
      <c r="W108" s="660"/>
      <c r="X108" s="660"/>
      <c r="Y108" s="660"/>
      <c r="Z108" s="660"/>
      <c r="AA108" s="660"/>
      <c r="AB108" s="661"/>
      <c r="AC108" s="140"/>
      <c r="AD108" s="659" t="str">
        <f>$E$108&amp;3</f>
        <v>外語3</v>
      </c>
      <c r="AE108" s="660"/>
      <c r="AF108" s="660"/>
      <c r="AG108" s="660"/>
      <c r="AH108" s="660"/>
      <c r="AI108" s="660"/>
      <c r="AJ108" s="660"/>
      <c r="AK108" s="660"/>
      <c r="AL108" s="660"/>
      <c r="AM108" s="661"/>
      <c r="AN108" s="140"/>
      <c r="AO108" s="659" t="str">
        <f>$E$108&amp;4</f>
        <v>外語4</v>
      </c>
      <c r="AP108" s="660"/>
      <c r="AQ108" s="660"/>
      <c r="AR108" s="660"/>
      <c r="AS108" s="660"/>
      <c r="AT108" s="660"/>
      <c r="AU108" s="660"/>
      <c r="AV108" s="660"/>
      <c r="AW108" s="660"/>
      <c r="AX108" s="661"/>
      <c r="AY108" s="140"/>
      <c r="AZ108" s="659" t="str">
        <f>$E$108&amp;5</f>
        <v>外語5</v>
      </c>
      <c r="BA108" s="660"/>
      <c r="BB108" s="660"/>
      <c r="BC108" s="660"/>
      <c r="BD108" s="660"/>
      <c r="BE108" s="660"/>
      <c r="BF108" s="660"/>
      <c r="BG108" s="660"/>
      <c r="BH108" s="660"/>
      <c r="BI108" s="661"/>
      <c r="BJ108" s="140"/>
      <c r="BK108" s="659" t="str">
        <f>$E$108&amp;6</f>
        <v>外語6</v>
      </c>
      <c r="BL108" s="660"/>
      <c r="BM108" s="660"/>
      <c r="BN108" s="660"/>
      <c r="BO108" s="660"/>
      <c r="BP108" s="660"/>
      <c r="BQ108" s="660"/>
      <c r="BR108" s="660"/>
      <c r="BS108" s="660"/>
      <c r="BT108" s="661"/>
    </row>
    <row r="109" spans="2:72" ht="15.75">
      <c r="B109" s="662"/>
      <c r="C109" s="662"/>
      <c r="D109" s="137"/>
      <c r="E109" s="663"/>
      <c r="F109" s="663"/>
      <c r="G109" s="138"/>
      <c r="H109" s="628"/>
      <c r="I109" s="629"/>
      <c r="J109" s="629"/>
      <c r="K109" s="629"/>
      <c r="L109" s="629"/>
      <c r="M109" s="629"/>
      <c r="N109" s="629"/>
      <c r="O109" s="629"/>
      <c r="P109" s="629"/>
      <c r="Q109" s="630"/>
      <c r="R109" s="140"/>
      <c r="S109" s="628"/>
      <c r="T109" s="629"/>
      <c r="U109" s="629"/>
      <c r="V109" s="629"/>
      <c r="W109" s="629"/>
      <c r="X109" s="629"/>
      <c r="Y109" s="629"/>
      <c r="Z109" s="629"/>
      <c r="AA109" s="629"/>
      <c r="AB109" s="630"/>
      <c r="AC109" s="140"/>
      <c r="AD109" s="628"/>
      <c r="AE109" s="629"/>
      <c r="AF109" s="629"/>
      <c r="AG109" s="629"/>
      <c r="AH109" s="629"/>
      <c r="AI109" s="629"/>
      <c r="AJ109" s="629"/>
      <c r="AK109" s="629"/>
      <c r="AL109" s="629"/>
      <c r="AM109" s="630"/>
      <c r="AN109" s="140"/>
      <c r="AO109" s="628"/>
      <c r="AP109" s="629"/>
      <c r="AQ109" s="629"/>
      <c r="AR109" s="629"/>
      <c r="AS109" s="629"/>
      <c r="AT109" s="629"/>
      <c r="AU109" s="629"/>
      <c r="AV109" s="629"/>
      <c r="AW109" s="629"/>
      <c r="AX109" s="630"/>
      <c r="AY109" s="140"/>
      <c r="AZ109" s="628"/>
      <c r="BA109" s="629"/>
      <c r="BB109" s="629"/>
      <c r="BC109" s="629"/>
      <c r="BD109" s="629"/>
      <c r="BE109" s="629"/>
      <c r="BF109" s="629"/>
      <c r="BG109" s="629"/>
      <c r="BH109" s="629"/>
      <c r="BI109" s="630"/>
      <c r="BJ109" s="140"/>
      <c r="BK109" s="628"/>
      <c r="BL109" s="629"/>
      <c r="BM109" s="629"/>
      <c r="BN109" s="629"/>
      <c r="BO109" s="629"/>
      <c r="BP109" s="629"/>
      <c r="BQ109" s="629"/>
      <c r="BR109" s="629"/>
      <c r="BS109" s="629"/>
      <c r="BT109" s="630"/>
    </row>
    <row r="110" spans="2:72" ht="15.75">
      <c r="B110" s="662"/>
      <c r="C110" s="662"/>
      <c r="D110" s="137"/>
      <c r="E110" s="663"/>
      <c r="F110" s="663"/>
      <c r="G110" s="138"/>
      <c r="H110" s="628"/>
      <c r="I110" s="629"/>
      <c r="J110" s="629"/>
      <c r="K110" s="629"/>
      <c r="L110" s="629"/>
      <c r="M110" s="629"/>
      <c r="N110" s="629"/>
      <c r="O110" s="629"/>
      <c r="P110" s="629"/>
      <c r="Q110" s="630"/>
      <c r="R110" s="140"/>
      <c r="S110" s="628"/>
      <c r="T110" s="629"/>
      <c r="U110" s="629"/>
      <c r="V110" s="629"/>
      <c r="W110" s="629"/>
      <c r="X110" s="629"/>
      <c r="Y110" s="629"/>
      <c r="Z110" s="629"/>
      <c r="AA110" s="629"/>
      <c r="AB110" s="630"/>
      <c r="AC110" s="140"/>
      <c r="AD110" s="628"/>
      <c r="AE110" s="629"/>
      <c r="AF110" s="629"/>
      <c r="AG110" s="629"/>
      <c r="AH110" s="629"/>
      <c r="AI110" s="629"/>
      <c r="AJ110" s="629"/>
      <c r="AK110" s="629"/>
      <c r="AL110" s="629"/>
      <c r="AM110" s="630"/>
      <c r="AN110" s="140"/>
      <c r="AO110" s="628"/>
      <c r="AP110" s="629"/>
      <c r="AQ110" s="629"/>
      <c r="AR110" s="629"/>
      <c r="AS110" s="629"/>
      <c r="AT110" s="629"/>
      <c r="AU110" s="629"/>
      <c r="AV110" s="629"/>
      <c r="AW110" s="629"/>
      <c r="AX110" s="630"/>
      <c r="AY110" s="140"/>
      <c r="AZ110" s="628"/>
      <c r="BA110" s="629"/>
      <c r="BB110" s="629"/>
      <c r="BC110" s="629"/>
      <c r="BD110" s="629"/>
      <c r="BE110" s="629"/>
      <c r="BF110" s="629"/>
      <c r="BG110" s="629"/>
      <c r="BH110" s="629"/>
      <c r="BI110" s="630"/>
      <c r="BJ110" s="140"/>
      <c r="BK110" s="628"/>
      <c r="BL110" s="629"/>
      <c r="BM110" s="629"/>
      <c r="BN110" s="629"/>
      <c r="BO110" s="629"/>
      <c r="BP110" s="629"/>
      <c r="BQ110" s="629"/>
      <c r="BR110" s="629"/>
      <c r="BS110" s="629"/>
      <c r="BT110" s="630"/>
    </row>
    <row r="111" spans="2:72" ht="15.75">
      <c r="B111" s="662"/>
      <c r="C111" s="662"/>
      <c r="D111" s="137"/>
      <c r="E111" s="663"/>
      <c r="F111" s="663"/>
      <c r="G111" s="138"/>
      <c r="H111" s="628"/>
      <c r="I111" s="629"/>
      <c r="J111" s="629"/>
      <c r="K111" s="629"/>
      <c r="L111" s="629"/>
      <c r="M111" s="629"/>
      <c r="N111" s="629"/>
      <c r="O111" s="629"/>
      <c r="P111" s="629"/>
      <c r="Q111" s="630"/>
      <c r="R111" s="140"/>
      <c r="S111" s="628"/>
      <c r="T111" s="629"/>
      <c r="U111" s="629"/>
      <c r="V111" s="629"/>
      <c r="W111" s="629"/>
      <c r="X111" s="629"/>
      <c r="Y111" s="629"/>
      <c r="Z111" s="629"/>
      <c r="AA111" s="629"/>
      <c r="AB111" s="630"/>
      <c r="AC111" s="140"/>
      <c r="AD111" s="628"/>
      <c r="AE111" s="629"/>
      <c r="AF111" s="629"/>
      <c r="AG111" s="629"/>
      <c r="AH111" s="629"/>
      <c r="AI111" s="629"/>
      <c r="AJ111" s="629"/>
      <c r="AK111" s="629"/>
      <c r="AL111" s="629"/>
      <c r="AM111" s="630"/>
      <c r="AN111" s="140"/>
      <c r="AO111" s="628"/>
      <c r="AP111" s="629"/>
      <c r="AQ111" s="629"/>
      <c r="AR111" s="629"/>
      <c r="AS111" s="629"/>
      <c r="AT111" s="629"/>
      <c r="AU111" s="629"/>
      <c r="AV111" s="629"/>
      <c r="AW111" s="629"/>
      <c r="AX111" s="630"/>
      <c r="AY111" s="140"/>
      <c r="AZ111" s="628"/>
      <c r="BA111" s="629"/>
      <c r="BB111" s="629"/>
      <c r="BC111" s="629"/>
      <c r="BD111" s="629"/>
      <c r="BE111" s="629"/>
      <c r="BF111" s="629"/>
      <c r="BG111" s="629"/>
      <c r="BH111" s="629"/>
      <c r="BI111" s="630"/>
      <c r="BJ111" s="140"/>
      <c r="BK111" s="628"/>
      <c r="BL111" s="629"/>
      <c r="BM111" s="629"/>
      <c r="BN111" s="629"/>
      <c r="BO111" s="629"/>
      <c r="BP111" s="629"/>
      <c r="BQ111" s="629"/>
      <c r="BR111" s="629"/>
      <c r="BS111" s="629"/>
      <c r="BT111" s="630"/>
    </row>
    <row r="112" spans="2:72" ht="15.75">
      <c r="B112" s="662"/>
      <c r="C112" s="662"/>
      <c r="D112" s="137"/>
      <c r="E112" s="663"/>
      <c r="F112" s="663"/>
      <c r="G112" s="138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40"/>
      <c r="AR112" s="140"/>
      <c r="AS112" s="140"/>
      <c r="AT112" s="140"/>
      <c r="AU112" s="140"/>
      <c r="AV112" s="140"/>
      <c r="AW112" s="140"/>
      <c r="AX112" s="140"/>
      <c r="AY112" s="140"/>
      <c r="AZ112" s="140"/>
      <c r="BA112" s="140"/>
      <c r="BB112" s="140"/>
      <c r="BC112" s="140"/>
      <c r="BD112" s="140"/>
      <c r="BE112" s="140"/>
      <c r="BF112" s="140"/>
      <c r="BG112" s="140"/>
      <c r="BH112" s="140"/>
      <c r="BI112" s="140"/>
      <c r="BJ112" s="140"/>
      <c r="BK112" s="140"/>
      <c r="BL112" s="140"/>
      <c r="BM112" s="140"/>
      <c r="BN112" s="140"/>
      <c r="BO112" s="140"/>
      <c r="BP112" s="140"/>
      <c r="BQ112" s="140"/>
      <c r="BR112" s="140"/>
      <c r="BS112" s="140"/>
      <c r="BT112" s="140"/>
    </row>
    <row r="113" spans="2:72" ht="15.75">
      <c r="B113" s="662"/>
      <c r="C113" s="662"/>
      <c r="D113" s="137"/>
      <c r="E113" s="663"/>
      <c r="F113" s="663"/>
      <c r="G113" s="138"/>
      <c r="H113" s="659" t="str">
        <f>$E$108&amp;7</f>
        <v>外語7</v>
      </c>
      <c r="I113" s="660"/>
      <c r="J113" s="660"/>
      <c r="K113" s="660"/>
      <c r="L113" s="660"/>
      <c r="M113" s="660"/>
      <c r="N113" s="660"/>
      <c r="O113" s="660"/>
      <c r="P113" s="660"/>
      <c r="Q113" s="661"/>
      <c r="R113" s="140"/>
      <c r="S113" s="659" t="str">
        <f>$E$108&amp;8</f>
        <v>外語8</v>
      </c>
      <c r="T113" s="660"/>
      <c r="U113" s="660"/>
      <c r="V113" s="660"/>
      <c r="W113" s="660"/>
      <c r="X113" s="660"/>
      <c r="Y113" s="660"/>
      <c r="Z113" s="660"/>
      <c r="AA113" s="660"/>
      <c r="AB113" s="661"/>
      <c r="AC113" s="140"/>
      <c r="AD113" s="659" t="str">
        <f>$E$108&amp;9</f>
        <v>外語9</v>
      </c>
      <c r="AE113" s="660"/>
      <c r="AF113" s="660"/>
      <c r="AG113" s="660"/>
      <c r="AH113" s="660"/>
      <c r="AI113" s="660"/>
      <c r="AJ113" s="660"/>
      <c r="AK113" s="660"/>
      <c r="AL113" s="660"/>
      <c r="AM113" s="661"/>
      <c r="AN113" s="140"/>
      <c r="AO113" s="659" t="str">
        <f>$E$108&amp;10</f>
        <v>外語10</v>
      </c>
      <c r="AP113" s="660"/>
      <c r="AQ113" s="660"/>
      <c r="AR113" s="660"/>
      <c r="AS113" s="660"/>
      <c r="AT113" s="660"/>
      <c r="AU113" s="660"/>
      <c r="AV113" s="660"/>
      <c r="AW113" s="660"/>
      <c r="AX113" s="661"/>
      <c r="AY113" s="140"/>
      <c r="AZ113" s="659" t="str">
        <f>$E$108&amp;11</f>
        <v>外語11</v>
      </c>
      <c r="BA113" s="660"/>
      <c r="BB113" s="660"/>
      <c r="BC113" s="660"/>
      <c r="BD113" s="660"/>
      <c r="BE113" s="660"/>
      <c r="BF113" s="660"/>
      <c r="BG113" s="660"/>
      <c r="BH113" s="660"/>
      <c r="BI113" s="661"/>
      <c r="BJ113" s="140"/>
      <c r="BK113" s="659" t="str">
        <f>$E$108&amp;12</f>
        <v>外語12</v>
      </c>
      <c r="BL113" s="660"/>
      <c r="BM113" s="660"/>
      <c r="BN113" s="660"/>
      <c r="BO113" s="660"/>
      <c r="BP113" s="660"/>
      <c r="BQ113" s="660"/>
      <c r="BR113" s="660"/>
      <c r="BS113" s="660"/>
      <c r="BT113" s="661"/>
    </row>
    <row r="114" spans="2:72" ht="15.75">
      <c r="B114" s="662"/>
      <c r="C114" s="662"/>
      <c r="D114" s="137"/>
      <c r="E114" s="663"/>
      <c r="F114" s="663"/>
      <c r="G114" s="138"/>
      <c r="H114" s="628"/>
      <c r="I114" s="629"/>
      <c r="J114" s="629"/>
      <c r="K114" s="629"/>
      <c r="L114" s="629"/>
      <c r="M114" s="629"/>
      <c r="N114" s="629"/>
      <c r="O114" s="629"/>
      <c r="P114" s="629"/>
      <c r="Q114" s="630"/>
      <c r="R114" s="140"/>
      <c r="S114" s="628"/>
      <c r="T114" s="629"/>
      <c r="U114" s="629"/>
      <c r="V114" s="629"/>
      <c r="W114" s="629"/>
      <c r="X114" s="629"/>
      <c r="Y114" s="629"/>
      <c r="Z114" s="629"/>
      <c r="AA114" s="629"/>
      <c r="AB114" s="630"/>
      <c r="AC114" s="140"/>
      <c r="AD114" s="628"/>
      <c r="AE114" s="629"/>
      <c r="AF114" s="629"/>
      <c r="AG114" s="629"/>
      <c r="AH114" s="629"/>
      <c r="AI114" s="629"/>
      <c r="AJ114" s="629"/>
      <c r="AK114" s="629"/>
      <c r="AL114" s="629"/>
      <c r="AM114" s="630"/>
      <c r="AN114" s="140"/>
      <c r="AO114" s="628"/>
      <c r="AP114" s="629"/>
      <c r="AQ114" s="629"/>
      <c r="AR114" s="629"/>
      <c r="AS114" s="629"/>
      <c r="AT114" s="629"/>
      <c r="AU114" s="629"/>
      <c r="AV114" s="629"/>
      <c r="AW114" s="629"/>
      <c r="AX114" s="630"/>
      <c r="AY114" s="140"/>
      <c r="AZ114" s="628"/>
      <c r="BA114" s="629"/>
      <c r="BB114" s="629"/>
      <c r="BC114" s="629"/>
      <c r="BD114" s="629"/>
      <c r="BE114" s="629"/>
      <c r="BF114" s="629"/>
      <c r="BG114" s="629"/>
      <c r="BH114" s="629"/>
      <c r="BI114" s="630"/>
      <c r="BJ114" s="140"/>
      <c r="BK114" s="628"/>
      <c r="BL114" s="629"/>
      <c r="BM114" s="629"/>
      <c r="BN114" s="629"/>
      <c r="BO114" s="629"/>
      <c r="BP114" s="629"/>
      <c r="BQ114" s="629"/>
      <c r="BR114" s="629"/>
      <c r="BS114" s="629"/>
      <c r="BT114" s="630"/>
    </row>
    <row r="115" spans="2:72" ht="15.75">
      <c r="B115" s="662"/>
      <c r="C115" s="662"/>
      <c r="D115" s="137"/>
      <c r="E115" s="663"/>
      <c r="F115" s="663"/>
      <c r="G115" s="138"/>
      <c r="H115" s="628"/>
      <c r="I115" s="629"/>
      <c r="J115" s="629"/>
      <c r="K115" s="629"/>
      <c r="L115" s="629"/>
      <c r="M115" s="629"/>
      <c r="N115" s="629"/>
      <c r="O115" s="629"/>
      <c r="P115" s="629"/>
      <c r="Q115" s="630"/>
      <c r="R115" s="140"/>
      <c r="S115" s="628"/>
      <c r="T115" s="629"/>
      <c r="U115" s="629"/>
      <c r="V115" s="629"/>
      <c r="W115" s="629"/>
      <c r="X115" s="629"/>
      <c r="Y115" s="629"/>
      <c r="Z115" s="629"/>
      <c r="AA115" s="629"/>
      <c r="AB115" s="630"/>
      <c r="AC115" s="140"/>
      <c r="AD115" s="628"/>
      <c r="AE115" s="629"/>
      <c r="AF115" s="629"/>
      <c r="AG115" s="629"/>
      <c r="AH115" s="629"/>
      <c r="AI115" s="629"/>
      <c r="AJ115" s="629"/>
      <c r="AK115" s="629"/>
      <c r="AL115" s="629"/>
      <c r="AM115" s="630"/>
      <c r="AN115" s="140"/>
      <c r="AO115" s="628"/>
      <c r="AP115" s="629"/>
      <c r="AQ115" s="629"/>
      <c r="AR115" s="629"/>
      <c r="AS115" s="629"/>
      <c r="AT115" s="629"/>
      <c r="AU115" s="629"/>
      <c r="AV115" s="629"/>
      <c r="AW115" s="629"/>
      <c r="AX115" s="630"/>
      <c r="AY115" s="140"/>
      <c r="AZ115" s="628"/>
      <c r="BA115" s="629"/>
      <c r="BB115" s="629"/>
      <c r="BC115" s="629"/>
      <c r="BD115" s="629"/>
      <c r="BE115" s="629"/>
      <c r="BF115" s="629"/>
      <c r="BG115" s="629"/>
      <c r="BH115" s="629"/>
      <c r="BI115" s="630"/>
      <c r="BJ115" s="140"/>
      <c r="BK115" s="628"/>
      <c r="BL115" s="629"/>
      <c r="BM115" s="629"/>
      <c r="BN115" s="629"/>
      <c r="BO115" s="629"/>
      <c r="BP115" s="629"/>
      <c r="BQ115" s="629"/>
      <c r="BR115" s="629"/>
      <c r="BS115" s="629"/>
      <c r="BT115" s="630"/>
    </row>
    <row r="116" spans="2:72" ht="15.75">
      <c r="B116" s="662"/>
      <c r="C116" s="662"/>
      <c r="D116" s="137"/>
      <c r="E116" s="663"/>
      <c r="F116" s="663"/>
      <c r="G116" s="138"/>
      <c r="H116" s="628"/>
      <c r="I116" s="629"/>
      <c r="J116" s="629"/>
      <c r="K116" s="629"/>
      <c r="L116" s="629"/>
      <c r="M116" s="629"/>
      <c r="N116" s="629"/>
      <c r="O116" s="629"/>
      <c r="P116" s="629"/>
      <c r="Q116" s="630"/>
      <c r="R116" s="140"/>
      <c r="S116" s="628"/>
      <c r="T116" s="629"/>
      <c r="U116" s="629"/>
      <c r="V116" s="629"/>
      <c r="W116" s="629"/>
      <c r="X116" s="629"/>
      <c r="Y116" s="629"/>
      <c r="Z116" s="629"/>
      <c r="AA116" s="629"/>
      <c r="AB116" s="630"/>
      <c r="AC116" s="140"/>
      <c r="AD116" s="628"/>
      <c r="AE116" s="629"/>
      <c r="AF116" s="629"/>
      <c r="AG116" s="629"/>
      <c r="AH116" s="629"/>
      <c r="AI116" s="629"/>
      <c r="AJ116" s="629"/>
      <c r="AK116" s="629"/>
      <c r="AL116" s="629"/>
      <c r="AM116" s="630"/>
      <c r="AN116" s="140"/>
      <c r="AO116" s="628"/>
      <c r="AP116" s="629"/>
      <c r="AQ116" s="629"/>
      <c r="AR116" s="629"/>
      <c r="AS116" s="629"/>
      <c r="AT116" s="629"/>
      <c r="AU116" s="629"/>
      <c r="AV116" s="629"/>
      <c r="AW116" s="629"/>
      <c r="AX116" s="630"/>
      <c r="AY116" s="140"/>
      <c r="AZ116" s="628"/>
      <c r="BA116" s="629"/>
      <c r="BB116" s="629"/>
      <c r="BC116" s="629"/>
      <c r="BD116" s="629"/>
      <c r="BE116" s="629"/>
      <c r="BF116" s="629"/>
      <c r="BG116" s="629"/>
      <c r="BH116" s="629"/>
      <c r="BI116" s="630"/>
      <c r="BJ116" s="140"/>
      <c r="BK116" s="628"/>
      <c r="BL116" s="629"/>
      <c r="BM116" s="629"/>
      <c r="BN116" s="629"/>
      <c r="BO116" s="629"/>
      <c r="BP116" s="629"/>
      <c r="BQ116" s="629"/>
      <c r="BR116" s="629"/>
      <c r="BS116" s="629"/>
      <c r="BT116" s="630"/>
    </row>
    <row r="117" spans="2:72" ht="15.75">
      <c r="B117" s="662"/>
      <c r="C117" s="662"/>
      <c r="D117" s="137"/>
      <c r="E117" s="148"/>
      <c r="F117" s="148"/>
      <c r="G117" s="138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  <c r="AT117" s="140"/>
      <c r="AU117" s="140"/>
      <c r="AV117" s="140"/>
      <c r="AW117" s="140"/>
      <c r="AX117" s="140"/>
      <c r="AY117" s="140"/>
      <c r="AZ117" s="140"/>
      <c r="BA117" s="140"/>
      <c r="BB117" s="140"/>
      <c r="BC117" s="140"/>
      <c r="BD117" s="140"/>
      <c r="BE117" s="140"/>
      <c r="BF117" s="140"/>
      <c r="BG117" s="140"/>
      <c r="BH117" s="140"/>
      <c r="BI117" s="140"/>
      <c r="BJ117" s="140"/>
      <c r="BK117" s="140"/>
      <c r="BL117" s="140"/>
      <c r="BM117" s="140"/>
      <c r="BN117" s="140"/>
      <c r="BO117" s="140"/>
      <c r="BP117" s="140"/>
      <c r="BQ117" s="140"/>
      <c r="BR117" s="140"/>
      <c r="BS117" s="140"/>
      <c r="BT117" s="140"/>
    </row>
    <row r="118" spans="2:72" ht="15.75">
      <c r="B118" s="662"/>
      <c r="C118" s="662"/>
      <c r="D118" s="137"/>
      <c r="E118" s="663" t="s">
        <v>488</v>
      </c>
      <c r="F118" s="663"/>
      <c r="G118" s="138"/>
      <c r="H118" s="659" t="str">
        <f>$E$118&amp;1</f>
        <v>實務演練1</v>
      </c>
      <c r="I118" s="660"/>
      <c r="J118" s="660"/>
      <c r="K118" s="660"/>
      <c r="L118" s="660"/>
      <c r="M118" s="660"/>
      <c r="N118" s="660"/>
      <c r="O118" s="660"/>
      <c r="P118" s="660"/>
      <c r="Q118" s="661"/>
      <c r="R118" s="140"/>
      <c r="S118" s="659" t="str">
        <f>$E$118&amp;2</f>
        <v>實務演練2</v>
      </c>
      <c r="T118" s="660"/>
      <c r="U118" s="660"/>
      <c r="V118" s="660"/>
      <c r="W118" s="660"/>
      <c r="X118" s="660"/>
      <c r="Y118" s="660"/>
      <c r="Z118" s="660"/>
      <c r="AA118" s="660"/>
      <c r="AB118" s="661"/>
      <c r="AC118" s="140"/>
      <c r="AD118" s="659" t="str">
        <f>$E$118&amp;3</f>
        <v>實務演練3</v>
      </c>
      <c r="AE118" s="660"/>
      <c r="AF118" s="660"/>
      <c r="AG118" s="660"/>
      <c r="AH118" s="660"/>
      <c r="AI118" s="660"/>
      <c r="AJ118" s="660"/>
      <c r="AK118" s="660"/>
      <c r="AL118" s="660"/>
      <c r="AM118" s="661"/>
      <c r="AN118" s="140"/>
      <c r="AO118" s="659" t="str">
        <f>$E$118&amp;4</f>
        <v>實務演練4</v>
      </c>
      <c r="AP118" s="660"/>
      <c r="AQ118" s="660"/>
      <c r="AR118" s="660"/>
      <c r="AS118" s="660"/>
      <c r="AT118" s="660"/>
      <c r="AU118" s="660"/>
      <c r="AV118" s="660"/>
      <c r="AW118" s="660"/>
      <c r="AX118" s="661"/>
      <c r="AY118" s="140"/>
      <c r="AZ118" s="659" t="str">
        <f>$E$118&amp;5</f>
        <v>實務演練5</v>
      </c>
      <c r="BA118" s="660"/>
      <c r="BB118" s="660"/>
      <c r="BC118" s="660"/>
      <c r="BD118" s="660"/>
      <c r="BE118" s="660"/>
      <c r="BF118" s="660"/>
      <c r="BG118" s="660"/>
      <c r="BH118" s="660"/>
      <c r="BI118" s="661"/>
      <c r="BJ118" s="140"/>
      <c r="BK118" s="659" t="str">
        <f>$E$118&amp;6</f>
        <v>實務演練6</v>
      </c>
      <c r="BL118" s="660"/>
      <c r="BM118" s="660"/>
      <c r="BN118" s="660"/>
      <c r="BO118" s="660"/>
      <c r="BP118" s="660"/>
      <c r="BQ118" s="660"/>
      <c r="BR118" s="660"/>
      <c r="BS118" s="660"/>
      <c r="BT118" s="661"/>
    </row>
    <row r="119" spans="2:72" ht="15.75">
      <c r="B119" s="662"/>
      <c r="C119" s="662"/>
      <c r="D119" s="137"/>
      <c r="E119" s="663"/>
      <c r="F119" s="663"/>
      <c r="G119" s="138"/>
      <c r="H119" s="628"/>
      <c r="I119" s="629"/>
      <c r="J119" s="629"/>
      <c r="K119" s="629"/>
      <c r="L119" s="629"/>
      <c r="M119" s="629"/>
      <c r="N119" s="629"/>
      <c r="O119" s="629"/>
      <c r="P119" s="629"/>
      <c r="Q119" s="630"/>
      <c r="R119" s="140"/>
      <c r="S119" s="628"/>
      <c r="T119" s="629"/>
      <c r="U119" s="629"/>
      <c r="V119" s="629"/>
      <c r="W119" s="629"/>
      <c r="X119" s="629"/>
      <c r="Y119" s="629"/>
      <c r="Z119" s="629"/>
      <c r="AA119" s="629"/>
      <c r="AB119" s="630"/>
      <c r="AC119" s="140"/>
      <c r="AD119" s="628"/>
      <c r="AE119" s="629"/>
      <c r="AF119" s="629"/>
      <c r="AG119" s="629"/>
      <c r="AH119" s="629"/>
      <c r="AI119" s="629"/>
      <c r="AJ119" s="629"/>
      <c r="AK119" s="629"/>
      <c r="AL119" s="629"/>
      <c r="AM119" s="630"/>
      <c r="AN119" s="140"/>
      <c r="AO119" s="628"/>
      <c r="AP119" s="629"/>
      <c r="AQ119" s="629"/>
      <c r="AR119" s="629"/>
      <c r="AS119" s="629"/>
      <c r="AT119" s="629"/>
      <c r="AU119" s="629"/>
      <c r="AV119" s="629"/>
      <c r="AW119" s="629"/>
      <c r="AX119" s="630"/>
      <c r="AY119" s="140"/>
      <c r="AZ119" s="628"/>
      <c r="BA119" s="629"/>
      <c r="BB119" s="629"/>
      <c r="BC119" s="629"/>
      <c r="BD119" s="629"/>
      <c r="BE119" s="629"/>
      <c r="BF119" s="629"/>
      <c r="BG119" s="629"/>
      <c r="BH119" s="629"/>
      <c r="BI119" s="630"/>
      <c r="BJ119" s="140"/>
      <c r="BK119" s="628"/>
      <c r="BL119" s="629"/>
      <c r="BM119" s="629"/>
      <c r="BN119" s="629"/>
      <c r="BO119" s="629"/>
      <c r="BP119" s="629"/>
      <c r="BQ119" s="629"/>
      <c r="BR119" s="629"/>
      <c r="BS119" s="629"/>
      <c r="BT119" s="630"/>
    </row>
    <row r="120" spans="2:72" ht="15.75">
      <c r="B120" s="662"/>
      <c r="C120" s="662"/>
      <c r="D120" s="137"/>
      <c r="E120" s="663"/>
      <c r="F120" s="663"/>
      <c r="G120" s="138"/>
      <c r="H120" s="628"/>
      <c r="I120" s="629"/>
      <c r="J120" s="629"/>
      <c r="K120" s="629"/>
      <c r="L120" s="629"/>
      <c r="M120" s="629"/>
      <c r="N120" s="629"/>
      <c r="O120" s="629"/>
      <c r="P120" s="629"/>
      <c r="Q120" s="630"/>
      <c r="R120" s="140"/>
      <c r="S120" s="628"/>
      <c r="T120" s="629"/>
      <c r="U120" s="629"/>
      <c r="V120" s="629"/>
      <c r="W120" s="629"/>
      <c r="X120" s="629"/>
      <c r="Y120" s="629"/>
      <c r="Z120" s="629"/>
      <c r="AA120" s="629"/>
      <c r="AB120" s="630"/>
      <c r="AC120" s="140"/>
      <c r="AD120" s="628"/>
      <c r="AE120" s="629"/>
      <c r="AF120" s="629"/>
      <c r="AG120" s="629"/>
      <c r="AH120" s="629"/>
      <c r="AI120" s="629"/>
      <c r="AJ120" s="629"/>
      <c r="AK120" s="629"/>
      <c r="AL120" s="629"/>
      <c r="AM120" s="630"/>
      <c r="AN120" s="140"/>
      <c r="AO120" s="628"/>
      <c r="AP120" s="629"/>
      <c r="AQ120" s="629"/>
      <c r="AR120" s="629"/>
      <c r="AS120" s="629"/>
      <c r="AT120" s="629"/>
      <c r="AU120" s="629"/>
      <c r="AV120" s="629"/>
      <c r="AW120" s="629"/>
      <c r="AX120" s="630"/>
      <c r="AY120" s="140"/>
      <c r="AZ120" s="628"/>
      <c r="BA120" s="629"/>
      <c r="BB120" s="629"/>
      <c r="BC120" s="629"/>
      <c r="BD120" s="629"/>
      <c r="BE120" s="629"/>
      <c r="BF120" s="629"/>
      <c r="BG120" s="629"/>
      <c r="BH120" s="629"/>
      <c r="BI120" s="630"/>
      <c r="BJ120" s="140"/>
      <c r="BK120" s="628"/>
      <c r="BL120" s="629"/>
      <c r="BM120" s="629"/>
      <c r="BN120" s="629"/>
      <c r="BO120" s="629"/>
      <c r="BP120" s="629"/>
      <c r="BQ120" s="629"/>
      <c r="BR120" s="629"/>
      <c r="BS120" s="629"/>
      <c r="BT120" s="630"/>
    </row>
    <row r="121" spans="2:72" ht="15.75">
      <c r="B121" s="662"/>
      <c r="C121" s="662"/>
      <c r="D121" s="137"/>
      <c r="E121" s="663"/>
      <c r="F121" s="663"/>
      <c r="G121" s="138"/>
      <c r="H121" s="628"/>
      <c r="I121" s="629"/>
      <c r="J121" s="629"/>
      <c r="K121" s="629"/>
      <c r="L121" s="629"/>
      <c r="M121" s="629"/>
      <c r="N121" s="629"/>
      <c r="O121" s="629"/>
      <c r="P121" s="629"/>
      <c r="Q121" s="630"/>
      <c r="R121" s="140"/>
      <c r="S121" s="628"/>
      <c r="T121" s="629"/>
      <c r="U121" s="629"/>
      <c r="V121" s="629"/>
      <c r="W121" s="629"/>
      <c r="X121" s="629"/>
      <c r="Y121" s="629"/>
      <c r="Z121" s="629"/>
      <c r="AA121" s="629"/>
      <c r="AB121" s="630"/>
      <c r="AC121" s="140"/>
      <c r="AD121" s="628"/>
      <c r="AE121" s="629"/>
      <c r="AF121" s="629"/>
      <c r="AG121" s="629"/>
      <c r="AH121" s="629"/>
      <c r="AI121" s="629"/>
      <c r="AJ121" s="629"/>
      <c r="AK121" s="629"/>
      <c r="AL121" s="629"/>
      <c r="AM121" s="630"/>
      <c r="AN121" s="140"/>
      <c r="AO121" s="628"/>
      <c r="AP121" s="629"/>
      <c r="AQ121" s="629"/>
      <c r="AR121" s="629"/>
      <c r="AS121" s="629"/>
      <c r="AT121" s="629"/>
      <c r="AU121" s="629"/>
      <c r="AV121" s="629"/>
      <c r="AW121" s="629"/>
      <c r="AX121" s="630"/>
      <c r="AY121" s="140"/>
      <c r="AZ121" s="628"/>
      <c r="BA121" s="629"/>
      <c r="BB121" s="629"/>
      <c r="BC121" s="629"/>
      <c r="BD121" s="629"/>
      <c r="BE121" s="629"/>
      <c r="BF121" s="629"/>
      <c r="BG121" s="629"/>
      <c r="BH121" s="629"/>
      <c r="BI121" s="630"/>
      <c r="BJ121" s="140"/>
      <c r="BK121" s="628"/>
      <c r="BL121" s="629"/>
      <c r="BM121" s="629"/>
      <c r="BN121" s="629"/>
      <c r="BO121" s="629"/>
      <c r="BP121" s="629"/>
      <c r="BQ121" s="629"/>
      <c r="BR121" s="629"/>
      <c r="BS121" s="629"/>
      <c r="BT121" s="630"/>
    </row>
    <row r="122" spans="2:72" ht="15.75">
      <c r="B122" s="662"/>
      <c r="C122" s="662"/>
      <c r="D122" s="137"/>
      <c r="E122" s="663"/>
      <c r="F122" s="663"/>
      <c r="G122" s="138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  <c r="AT122" s="140"/>
      <c r="AU122" s="140"/>
      <c r="AV122" s="140"/>
      <c r="AW122" s="140"/>
      <c r="AX122" s="140"/>
      <c r="AY122" s="140"/>
      <c r="AZ122" s="140"/>
      <c r="BA122" s="140"/>
      <c r="BB122" s="140"/>
      <c r="BC122" s="140"/>
      <c r="BD122" s="140"/>
      <c r="BE122" s="140"/>
      <c r="BF122" s="140"/>
      <c r="BG122" s="140"/>
      <c r="BH122" s="140"/>
      <c r="BI122" s="140"/>
      <c r="BJ122" s="140"/>
      <c r="BK122" s="140"/>
      <c r="BL122" s="140"/>
      <c r="BM122" s="140"/>
      <c r="BN122" s="140"/>
      <c r="BO122" s="140"/>
      <c r="BP122" s="140"/>
      <c r="BQ122" s="140"/>
      <c r="BR122" s="140"/>
      <c r="BS122" s="140"/>
      <c r="BT122" s="140"/>
    </row>
    <row r="123" spans="2:72" ht="15.75">
      <c r="B123" s="662"/>
      <c r="C123" s="662"/>
      <c r="D123" s="137"/>
      <c r="E123" s="663"/>
      <c r="F123" s="663"/>
      <c r="G123" s="138"/>
      <c r="H123" s="659" t="str">
        <f>$E$118&amp;7</f>
        <v>實務演練7</v>
      </c>
      <c r="I123" s="660"/>
      <c r="J123" s="660"/>
      <c r="K123" s="660"/>
      <c r="L123" s="660"/>
      <c r="M123" s="660"/>
      <c r="N123" s="660"/>
      <c r="O123" s="660"/>
      <c r="P123" s="660"/>
      <c r="Q123" s="661"/>
      <c r="R123" s="140"/>
      <c r="S123" s="659" t="str">
        <f>$E$118&amp;8</f>
        <v>實務演練8</v>
      </c>
      <c r="T123" s="660"/>
      <c r="U123" s="660"/>
      <c r="V123" s="660"/>
      <c r="W123" s="660"/>
      <c r="X123" s="660"/>
      <c r="Y123" s="660"/>
      <c r="Z123" s="660"/>
      <c r="AA123" s="660"/>
      <c r="AB123" s="661"/>
      <c r="AC123" s="140"/>
      <c r="AD123" s="659" t="str">
        <f>$E$118&amp;9</f>
        <v>實務演練9</v>
      </c>
      <c r="AE123" s="660"/>
      <c r="AF123" s="660"/>
      <c r="AG123" s="660"/>
      <c r="AH123" s="660"/>
      <c r="AI123" s="660"/>
      <c r="AJ123" s="660"/>
      <c r="AK123" s="660"/>
      <c r="AL123" s="660"/>
      <c r="AM123" s="661"/>
      <c r="AN123" s="140"/>
      <c r="AO123" s="659" t="str">
        <f>$E$118&amp;10</f>
        <v>實務演練10</v>
      </c>
      <c r="AP123" s="660"/>
      <c r="AQ123" s="660"/>
      <c r="AR123" s="660"/>
      <c r="AS123" s="660"/>
      <c r="AT123" s="660"/>
      <c r="AU123" s="660"/>
      <c r="AV123" s="660"/>
      <c r="AW123" s="660"/>
      <c r="AX123" s="661"/>
      <c r="AY123" s="140"/>
      <c r="AZ123" s="659" t="str">
        <f>$E$118&amp;11</f>
        <v>實務演練11</v>
      </c>
      <c r="BA123" s="660"/>
      <c r="BB123" s="660"/>
      <c r="BC123" s="660"/>
      <c r="BD123" s="660"/>
      <c r="BE123" s="660"/>
      <c r="BF123" s="660"/>
      <c r="BG123" s="660"/>
      <c r="BH123" s="660"/>
      <c r="BI123" s="661"/>
      <c r="BJ123" s="140"/>
      <c r="BK123" s="659" t="str">
        <f>$E$118&amp;12</f>
        <v>實務演練12</v>
      </c>
      <c r="BL123" s="660"/>
      <c r="BM123" s="660"/>
      <c r="BN123" s="660"/>
      <c r="BO123" s="660"/>
      <c r="BP123" s="660"/>
      <c r="BQ123" s="660"/>
      <c r="BR123" s="660"/>
      <c r="BS123" s="660"/>
      <c r="BT123" s="661"/>
    </row>
    <row r="124" spans="2:72" ht="15.75">
      <c r="B124" s="662"/>
      <c r="C124" s="662"/>
      <c r="D124" s="137"/>
      <c r="E124" s="663"/>
      <c r="F124" s="663"/>
      <c r="G124" s="138"/>
      <c r="H124" s="628"/>
      <c r="I124" s="629"/>
      <c r="J124" s="629"/>
      <c r="K124" s="629"/>
      <c r="L124" s="629"/>
      <c r="M124" s="629"/>
      <c r="N124" s="629"/>
      <c r="O124" s="629"/>
      <c r="P124" s="629"/>
      <c r="Q124" s="630"/>
      <c r="R124" s="140"/>
      <c r="S124" s="628"/>
      <c r="T124" s="629"/>
      <c r="U124" s="629"/>
      <c r="V124" s="629"/>
      <c r="W124" s="629"/>
      <c r="X124" s="629"/>
      <c r="Y124" s="629"/>
      <c r="Z124" s="629"/>
      <c r="AA124" s="629"/>
      <c r="AB124" s="630"/>
      <c r="AC124" s="140"/>
      <c r="AD124" s="628"/>
      <c r="AE124" s="629"/>
      <c r="AF124" s="629"/>
      <c r="AG124" s="629"/>
      <c r="AH124" s="629"/>
      <c r="AI124" s="629"/>
      <c r="AJ124" s="629"/>
      <c r="AK124" s="629"/>
      <c r="AL124" s="629"/>
      <c r="AM124" s="630"/>
      <c r="AN124" s="140"/>
      <c r="AO124" s="628"/>
      <c r="AP124" s="629"/>
      <c r="AQ124" s="629"/>
      <c r="AR124" s="629"/>
      <c r="AS124" s="629"/>
      <c r="AT124" s="629"/>
      <c r="AU124" s="629"/>
      <c r="AV124" s="629"/>
      <c r="AW124" s="629"/>
      <c r="AX124" s="630"/>
      <c r="AY124" s="140"/>
      <c r="AZ124" s="628"/>
      <c r="BA124" s="629"/>
      <c r="BB124" s="629"/>
      <c r="BC124" s="629"/>
      <c r="BD124" s="629"/>
      <c r="BE124" s="629"/>
      <c r="BF124" s="629"/>
      <c r="BG124" s="629"/>
      <c r="BH124" s="629"/>
      <c r="BI124" s="630"/>
      <c r="BJ124" s="140"/>
      <c r="BK124" s="628"/>
      <c r="BL124" s="629"/>
      <c r="BM124" s="629"/>
      <c r="BN124" s="629"/>
      <c r="BO124" s="629"/>
      <c r="BP124" s="629"/>
      <c r="BQ124" s="629"/>
      <c r="BR124" s="629"/>
      <c r="BS124" s="629"/>
      <c r="BT124" s="630"/>
    </row>
    <row r="125" spans="2:72" ht="15.75">
      <c r="B125" s="662"/>
      <c r="C125" s="662"/>
      <c r="D125" s="137"/>
      <c r="E125" s="663"/>
      <c r="F125" s="663"/>
      <c r="G125" s="138"/>
      <c r="H125" s="628"/>
      <c r="I125" s="629"/>
      <c r="J125" s="629"/>
      <c r="K125" s="629"/>
      <c r="L125" s="629"/>
      <c r="M125" s="629"/>
      <c r="N125" s="629"/>
      <c r="O125" s="629"/>
      <c r="P125" s="629"/>
      <c r="Q125" s="630"/>
      <c r="R125" s="140"/>
      <c r="S125" s="628"/>
      <c r="T125" s="629"/>
      <c r="U125" s="629"/>
      <c r="V125" s="629"/>
      <c r="W125" s="629"/>
      <c r="X125" s="629"/>
      <c r="Y125" s="629"/>
      <c r="Z125" s="629"/>
      <c r="AA125" s="629"/>
      <c r="AB125" s="630"/>
      <c r="AC125" s="140"/>
      <c r="AD125" s="628"/>
      <c r="AE125" s="629"/>
      <c r="AF125" s="629"/>
      <c r="AG125" s="629"/>
      <c r="AH125" s="629"/>
      <c r="AI125" s="629"/>
      <c r="AJ125" s="629"/>
      <c r="AK125" s="629"/>
      <c r="AL125" s="629"/>
      <c r="AM125" s="630"/>
      <c r="AN125" s="140"/>
      <c r="AO125" s="628"/>
      <c r="AP125" s="629"/>
      <c r="AQ125" s="629"/>
      <c r="AR125" s="629"/>
      <c r="AS125" s="629"/>
      <c r="AT125" s="629"/>
      <c r="AU125" s="629"/>
      <c r="AV125" s="629"/>
      <c r="AW125" s="629"/>
      <c r="AX125" s="630"/>
      <c r="AY125" s="140"/>
      <c r="AZ125" s="628"/>
      <c r="BA125" s="629"/>
      <c r="BB125" s="629"/>
      <c r="BC125" s="629"/>
      <c r="BD125" s="629"/>
      <c r="BE125" s="629"/>
      <c r="BF125" s="629"/>
      <c r="BG125" s="629"/>
      <c r="BH125" s="629"/>
      <c r="BI125" s="630"/>
      <c r="BJ125" s="140"/>
      <c r="BK125" s="628"/>
      <c r="BL125" s="629"/>
      <c r="BM125" s="629"/>
      <c r="BN125" s="629"/>
      <c r="BO125" s="629"/>
      <c r="BP125" s="629"/>
      <c r="BQ125" s="629"/>
      <c r="BR125" s="629"/>
      <c r="BS125" s="629"/>
      <c r="BT125" s="630"/>
    </row>
    <row r="126" spans="2:72" ht="15.75">
      <c r="B126" s="662"/>
      <c r="C126" s="662"/>
      <c r="D126" s="137"/>
      <c r="E126" s="663"/>
      <c r="F126" s="663"/>
      <c r="G126" s="138"/>
      <c r="H126" s="628"/>
      <c r="I126" s="629"/>
      <c r="J126" s="629"/>
      <c r="K126" s="629"/>
      <c r="L126" s="629"/>
      <c r="M126" s="629"/>
      <c r="N126" s="629"/>
      <c r="O126" s="629"/>
      <c r="P126" s="629"/>
      <c r="Q126" s="630"/>
      <c r="R126" s="140"/>
      <c r="S126" s="628"/>
      <c r="T126" s="629"/>
      <c r="U126" s="629"/>
      <c r="V126" s="629"/>
      <c r="W126" s="629"/>
      <c r="X126" s="629"/>
      <c r="Y126" s="629"/>
      <c r="Z126" s="629"/>
      <c r="AA126" s="629"/>
      <c r="AB126" s="630"/>
      <c r="AC126" s="140"/>
      <c r="AD126" s="628"/>
      <c r="AE126" s="629"/>
      <c r="AF126" s="629"/>
      <c r="AG126" s="629"/>
      <c r="AH126" s="629"/>
      <c r="AI126" s="629"/>
      <c r="AJ126" s="629"/>
      <c r="AK126" s="629"/>
      <c r="AL126" s="629"/>
      <c r="AM126" s="630"/>
      <c r="AN126" s="140"/>
      <c r="AO126" s="628"/>
      <c r="AP126" s="629"/>
      <c r="AQ126" s="629"/>
      <c r="AR126" s="629"/>
      <c r="AS126" s="629"/>
      <c r="AT126" s="629"/>
      <c r="AU126" s="629"/>
      <c r="AV126" s="629"/>
      <c r="AW126" s="629"/>
      <c r="AX126" s="630"/>
      <c r="AY126" s="140"/>
      <c r="AZ126" s="628"/>
      <c r="BA126" s="629"/>
      <c r="BB126" s="629"/>
      <c r="BC126" s="629"/>
      <c r="BD126" s="629"/>
      <c r="BE126" s="629"/>
      <c r="BF126" s="629"/>
      <c r="BG126" s="629"/>
      <c r="BH126" s="629"/>
      <c r="BI126" s="630"/>
      <c r="BJ126" s="140"/>
      <c r="BK126" s="628"/>
      <c r="BL126" s="629"/>
      <c r="BM126" s="629"/>
      <c r="BN126" s="629"/>
      <c r="BO126" s="629"/>
      <c r="BP126" s="629"/>
      <c r="BQ126" s="629"/>
      <c r="BR126" s="629"/>
      <c r="BS126" s="629"/>
      <c r="BT126" s="630"/>
    </row>
    <row r="127" spans="2:72" ht="15.75">
      <c r="B127" s="662"/>
      <c r="C127" s="662"/>
      <c r="D127" s="137"/>
      <c r="E127" s="148"/>
      <c r="F127" s="148"/>
      <c r="G127" s="138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  <c r="AJ127" s="140"/>
      <c r="AK127" s="140"/>
      <c r="AL127" s="140"/>
      <c r="AM127" s="140"/>
      <c r="AN127" s="140"/>
      <c r="AO127" s="140"/>
      <c r="AP127" s="140"/>
      <c r="AQ127" s="140"/>
      <c r="AR127" s="140"/>
      <c r="AS127" s="140"/>
      <c r="AT127" s="140"/>
      <c r="AU127" s="140"/>
      <c r="AV127" s="140"/>
      <c r="AW127" s="140"/>
      <c r="AX127" s="140"/>
      <c r="AY127" s="140"/>
      <c r="AZ127" s="140"/>
      <c r="BA127" s="140"/>
      <c r="BB127" s="140"/>
      <c r="BC127" s="140"/>
      <c r="BD127" s="140"/>
      <c r="BE127" s="140"/>
      <c r="BF127" s="140"/>
      <c r="BG127" s="140"/>
      <c r="BH127" s="140"/>
      <c r="BI127" s="140"/>
      <c r="BJ127" s="140"/>
      <c r="BK127" s="140"/>
      <c r="BL127" s="140"/>
      <c r="BM127" s="140"/>
      <c r="BN127" s="140"/>
      <c r="BO127" s="140"/>
      <c r="BP127" s="140"/>
      <c r="BQ127" s="140"/>
      <c r="BR127" s="140"/>
      <c r="BS127" s="140"/>
      <c r="BT127" s="140"/>
    </row>
    <row r="128" spans="2:72" ht="15.75">
      <c r="B128" s="662"/>
      <c r="C128" s="662"/>
      <c r="D128" s="137"/>
      <c r="E128" s="663" t="s">
        <v>489</v>
      </c>
      <c r="F128" s="663"/>
      <c r="G128" s="138"/>
      <c r="H128" s="659" t="str">
        <f>$E$128&amp;1</f>
        <v>商品貿易1</v>
      </c>
      <c r="I128" s="660"/>
      <c r="J128" s="660"/>
      <c r="K128" s="660"/>
      <c r="L128" s="660"/>
      <c r="M128" s="660"/>
      <c r="N128" s="660"/>
      <c r="O128" s="660"/>
      <c r="P128" s="660"/>
      <c r="Q128" s="661"/>
      <c r="R128" s="140"/>
      <c r="S128" s="659" t="str">
        <f>$E$128&amp;2</f>
        <v>商品貿易2</v>
      </c>
      <c r="T128" s="660"/>
      <c r="U128" s="660"/>
      <c r="V128" s="660"/>
      <c r="W128" s="660"/>
      <c r="X128" s="660"/>
      <c r="Y128" s="660"/>
      <c r="Z128" s="660"/>
      <c r="AA128" s="660"/>
      <c r="AB128" s="661"/>
      <c r="AC128" s="140"/>
      <c r="AD128" s="659" t="str">
        <f>$E$128&amp;3</f>
        <v>商品貿易3</v>
      </c>
      <c r="AE128" s="660"/>
      <c r="AF128" s="660"/>
      <c r="AG128" s="660"/>
      <c r="AH128" s="660"/>
      <c r="AI128" s="660"/>
      <c r="AJ128" s="660"/>
      <c r="AK128" s="660"/>
      <c r="AL128" s="660"/>
      <c r="AM128" s="661"/>
      <c r="AN128" s="140"/>
      <c r="AO128" s="659" t="str">
        <f>$E$128&amp;4</f>
        <v>商品貿易4</v>
      </c>
      <c r="AP128" s="660"/>
      <c r="AQ128" s="660"/>
      <c r="AR128" s="660"/>
      <c r="AS128" s="660"/>
      <c r="AT128" s="660"/>
      <c r="AU128" s="660"/>
      <c r="AV128" s="660"/>
      <c r="AW128" s="660"/>
      <c r="AX128" s="661"/>
      <c r="AY128" s="140"/>
      <c r="AZ128" s="659" t="str">
        <f>$E$128&amp;5</f>
        <v>商品貿易5</v>
      </c>
      <c r="BA128" s="660"/>
      <c r="BB128" s="660"/>
      <c r="BC128" s="660"/>
      <c r="BD128" s="660"/>
      <c r="BE128" s="660"/>
      <c r="BF128" s="660"/>
      <c r="BG128" s="660"/>
      <c r="BH128" s="660"/>
      <c r="BI128" s="661"/>
      <c r="BJ128" s="140"/>
      <c r="BK128" s="659" t="str">
        <f>$E$128&amp;6</f>
        <v>商品貿易6</v>
      </c>
      <c r="BL128" s="660"/>
      <c r="BM128" s="660"/>
      <c r="BN128" s="660"/>
      <c r="BO128" s="660"/>
      <c r="BP128" s="660"/>
      <c r="BQ128" s="660"/>
      <c r="BR128" s="660"/>
      <c r="BS128" s="660"/>
      <c r="BT128" s="661"/>
    </row>
    <row r="129" spans="2:72" ht="15.75">
      <c r="B129" s="662"/>
      <c r="C129" s="662"/>
      <c r="D129" s="137"/>
      <c r="E129" s="663"/>
      <c r="F129" s="663"/>
      <c r="G129" s="138"/>
      <c r="H129" s="628"/>
      <c r="I129" s="629"/>
      <c r="J129" s="629"/>
      <c r="K129" s="629"/>
      <c r="L129" s="629"/>
      <c r="M129" s="629"/>
      <c r="N129" s="629"/>
      <c r="O129" s="629"/>
      <c r="P129" s="629"/>
      <c r="Q129" s="630"/>
      <c r="R129" s="140"/>
      <c r="S129" s="628"/>
      <c r="T129" s="629"/>
      <c r="U129" s="629"/>
      <c r="V129" s="629"/>
      <c r="W129" s="629"/>
      <c r="X129" s="629"/>
      <c r="Y129" s="629"/>
      <c r="Z129" s="629"/>
      <c r="AA129" s="629"/>
      <c r="AB129" s="630"/>
      <c r="AC129" s="140"/>
      <c r="AD129" s="628"/>
      <c r="AE129" s="629"/>
      <c r="AF129" s="629"/>
      <c r="AG129" s="629"/>
      <c r="AH129" s="629"/>
      <c r="AI129" s="629"/>
      <c r="AJ129" s="629"/>
      <c r="AK129" s="629"/>
      <c r="AL129" s="629"/>
      <c r="AM129" s="630"/>
      <c r="AN129" s="140"/>
      <c r="AO129" s="628"/>
      <c r="AP129" s="629"/>
      <c r="AQ129" s="629"/>
      <c r="AR129" s="629"/>
      <c r="AS129" s="629"/>
      <c r="AT129" s="629"/>
      <c r="AU129" s="629"/>
      <c r="AV129" s="629"/>
      <c r="AW129" s="629"/>
      <c r="AX129" s="630"/>
      <c r="AY129" s="140"/>
      <c r="AZ129" s="628"/>
      <c r="BA129" s="629"/>
      <c r="BB129" s="629"/>
      <c r="BC129" s="629"/>
      <c r="BD129" s="629"/>
      <c r="BE129" s="629"/>
      <c r="BF129" s="629"/>
      <c r="BG129" s="629"/>
      <c r="BH129" s="629"/>
      <c r="BI129" s="630"/>
      <c r="BJ129" s="140"/>
      <c r="BK129" s="628"/>
      <c r="BL129" s="629"/>
      <c r="BM129" s="629"/>
      <c r="BN129" s="629"/>
      <c r="BO129" s="629"/>
      <c r="BP129" s="629"/>
      <c r="BQ129" s="629"/>
      <c r="BR129" s="629"/>
      <c r="BS129" s="629"/>
      <c r="BT129" s="630"/>
    </row>
    <row r="130" spans="2:72" ht="15.75">
      <c r="B130" s="662"/>
      <c r="C130" s="662"/>
      <c r="D130" s="137"/>
      <c r="E130" s="663"/>
      <c r="F130" s="663"/>
      <c r="G130" s="138"/>
      <c r="H130" s="628"/>
      <c r="I130" s="629"/>
      <c r="J130" s="629"/>
      <c r="K130" s="629"/>
      <c r="L130" s="629"/>
      <c r="M130" s="629"/>
      <c r="N130" s="629"/>
      <c r="O130" s="629"/>
      <c r="P130" s="629"/>
      <c r="Q130" s="630"/>
      <c r="R130" s="140"/>
      <c r="S130" s="628"/>
      <c r="T130" s="629"/>
      <c r="U130" s="629"/>
      <c r="V130" s="629"/>
      <c r="W130" s="629"/>
      <c r="X130" s="629"/>
      <c r="Y130" s="629"/>
      <c r="Z130" s="629"/>
      <c r="AA130" s="629"/>
      <c r="AB130" s="630"/>
      <c r="AC130" s="140"/>
      <c r="AD130" s="628"/>
      <c r="AE130" s="629"/>
      <c r="AF130" s="629"/>
      <c r="AG130" s="629"/>
      <c r="AH130" s="629"/>
      <c r="AI130" s="629"/>
      <c r="AJ130" s="629"/>
      <c r="AK130" s="629"/>
      <c r="AL130" s="629"/>
      <c r="AM130" s="630"/>
      <c r="AN130" s="140"/>
      <c r="AO130" s="628"/>
      <c r="AP130" s="629"/>
      <c r="AQ130" s="629"/>
      <c r="AR130" s="629"/>
      <c r="AS130" s="629"/>
      <c r="AT130" s="629"/>
      <c r="AU130" s="629"/>
      <c r="AV130" s="629"/>
      <c r="AW130" s="629"/>
      <c r="AX130" s="630"/>
      <c r="AY130" s="140"/>
      <c r="AZ130" s="628"/>
      <c r="BA130" s="629"/>
      <c r="BB130" s="629"/>
      <c r="BC130" s="629"/>
      <c r="BD130" s="629"/>
      <c r="BE130" s="629"/>
      <c r="BF130" s="629"/>
      <c r="BG130" s="629"/>
      <c r="BH130" s="629"/>
      <c r="BI130" s="630"/>
      <c r="BJ130" s="140"/>
      <c r="BK130" s="628"/>
      <c r="BL130" s="629"/>
      <c r="BM130" s="629"/>
      <c r="BN130" s="629"/>
      <c r="BO130" s="629"/>
      <c r="BP130" s="629"/>
      <c r="BQ130" s="629"/>
      <c r="BR130" s="629"/>
      <c r="BS130" s="629"/>
      <c r="BT130" s="630"/>
    </row>
    <row r="131" spans="2:72" ht="15.75">
      <c r="B131" s="662"/>
      <c r="C131" s="662"/>
      <c r="D131" s="137"/>
      <c r="E131" s="663"/>
      <c r="F131" s="663"/>
      <c r="G131" s="138"/>
      <c r="H131" s="628"/>
      <c r="I131" s="629"/>
      <c r="J131" s="629"/>
      <c r="K131" s="629"/>
      <c r="L131" s="629"/>
      <c r="M131" s="629"/>
      <c r="N131" s="629"/>
      <c r="O131" s="629"/>
      <c r="P131" s="629"/>
      <c r="Q131" s="630"/>
      <c r="R131" s="140"/>
      <c r="S131" s="628"/>
      <c r="T131" s="629"/>
      <c r="U131" s="629"/>
      <c r="V131" s="629"/>
      <c r="W131" s="629"/>
      <c r="X131" s="629"/>
      <c r="Y131" s="629"/>
      <c r="Z131" s="629"/>
      <c r="AA131" s="629"/>
      <c r="AB131" s="630"/>
      <c r="AC131" s="140"/>
      <c r="AD131" s="628"/>
      <c r="AE131" s="629"/>
      <c r="AF131" s="629"/>
      <c r="AG131" s="629"/>
      <c r="AH131" s="629"/>
      <c r="AI131" s="629"/>
      <c r="AJ131" s="629"/>
      <c r="AK131" s="629"/>
      <c r="AL131" s="629"/>
      <c r="AM131" s="630"/>
      <c r="AN131" s="140"/>
      <c r="AO131" s="628"/>
      <c r="AP131" s="629"/>
      <c r="AQ131" s="629"/>
      <c r="AR131" s="629"/>
      <c r="AS131" s="629"/>
      <c r="AT131" s="629"/>
      <c r="AU131" s="629"/>
      <c r="AV131" s="629"/>
      <c r="AW131" s="629"/>
      <c r="AX131" s="630"/>
      <c r="AY131" s="140"/>
      <c r="AZ131" s="628"/>
      <c r="BA131" s="629"/>
      <c r="BB131" s="629"/>
      <c r="BC131" s="629"/>
      <c r="BD131" s="629"/>
      <c r="BE131" s="629"/>
      <c r="BF131" s="629"/>
      <c r="BG131" s="629"/>
      <c r="BH131" s="629"/>
      <c r="BI131" s="630"/>
      <c r="BJ131" s="140"/>
      <c r="BK131" s="628"/>
      <c r="BL131" s="629"/>
      <c r="BM131" s="629"/>
      <c r="BN131" s="629"/>
      <c r="BO131" s="629"/>
      <c r="BP131" s="629"/>
      <c r="BQ131" s="629"/>
      <c r="BR131" s="629"/>
      <c r="BS131" s="629"/>
      <c r="BT131" s="630"/>
    </row>
    <row r="132" spans="2:72" ht="15.75">
      <c r="B132" s="662"/>
      <c r="C132" s="662"/>
      <c r="D132" s="137"/>
      <c r="E132" s="663"/>
      <c r="F132" s="663"/>
      <c r="G132" s="138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  <c r="BR132" s="140"/>
      <c r="BS132" s="140"/>
      <c r="BT132" s="140"/>
    </row>
    <row r="133" spans="2:72" ht="15.75">
      <c r="B133" s="662"/>
      <c r="C133" s="662"/>
      <c r="D133" s="137"/>
      <c r="E133" s="663"/>
      <c r="F133" s="663"/>
      <c r="G133" s="138"/>
      <c r="H133" s="659" t="str">
        <f>$E$128&amp;7</f>
        <v>商品貿易7</v>
      </c>
      <c r="I133" s="660"/>
      <c r="J133" s="660"/>
      <c r="K133" s="660"/>
      <c r="L133" s="660"/>
      <c r="M133" s="660"/>
      <c r="N133" s="660"/>
      <c r="O133" s="660"/>
      <c r="P133" s="660"/>
      <c r="Q133" s="661"/>
      <c r="R133" s="140"/>
      <c r="S133" s="659" t="str">
        <f>$E$128&amp;8</f>
        <v>商品貿易8</v>
      </c>
      <c r="T133" s="660"/>
      <c r="U133" s="660"/>
      <c r="V133" s="660"/>
      <c r="W133" s="660"/>
      <c r="X133" s="660"/>
      <c r="Y133" s="660"/>
      <c r="Z133" s="660"/>
      <c r="AA133" s="660"/>
      <c r="AB133" s="661"/>
      <c r="AC133" s="140"/>
      <c r="AD133" s="659" t="str">
        <f>$E$128&amp;9</f>
        <v>商品貿易9</v>
      </c>
      <c r="AE133" s="660"/>
      <c r="AF133" s="660"/>
      <c r="AG133" s="660"/>
      <c r="AH133" s="660"/>
      <c r="AI133" s="660"/>
      <c r="AJ133" s="660"/>
      <c r="AK133" s="660"/>
      <c r="AL133" s="660"/>
      <c r="AM133" s="661"/>
      <c r="AN133" s="140"/>
      <c r="AO133" s="659" t="str">
        <f>$E$128&amp;10</f>
        <v>商品貿易10</v>
      </c>
      <c r="AP133" s="660"/>
      <c r="AQ133" s="660"/>
      <c r="AR133" s="660"/>
      <c r="AS133" s="660"/>
      <c r="AT133" s="660"/>
      <c r="AU133" s="660"/>
      <c r="AV133" s="660"/>
      <c r="AW133" s="660"/>
      <c r="AX133" s="661"/>
      <c r="AY133" s="140"/>
      <c r="AZ133" s="659" t="str">
        <f>$E$128&amp;11</f>
        <v>商品貿易11</v>
      </c>
      <c r="BA133" s="660"/>
      <c r="BB133" s="660"/>
      <c r="BC133" s="660"/>
      <c r="BD133" s="660"/>
      <c r="BE133" s="660"/>
      <c r="BF133" s="660"/>
      <c r="BG133" s="660"/>
      <c r="BH133" s="660"/>
      <c r="BI133" s="661"/>
      <c r="BJ133" s="140"/>
      <c r="BK133" s="659" t="str">
        <f>$E$128&amp;12</f>
        <v>商品貿易12</v>
      </c>
      <c r="BL133" s="660"/>
      <c r="BM133" s="660"/>
      <c r="BN133" s="660"/>
      <c r="BO133" s="660"/>
      <c r="BP133" s="660"/>
      <c r="BQ133" s="660"/>
      <c r="BR133" s="660"/>
      <c r="BS133" s="660"/>
      <c r="BT133" s="661"/>
    </row>
    <row r="134" spans="2:72" ht="15.75">
      <c r="B134" s="662"/>
      <c r="C134" s="662"/>
      <c r="D134" s="137"/>
      <c r="E134" s="663"/>
      <c r="F134" s="663"/>
      <c r="G134" s="138"/>
      <c r="H134" s="628"/>
      <c r="I134" s="629"/>
      <c r="J134" s="629"/>
      <c r="K134" s="629"/>
      <c r="L134" s="629"/>
      <c r="M134" s="629"/>
      <c r="N134" s="629"/>
      <c r="O134" s="629"/>
      <c r="P134" s="629"/>
      <c r="Q134" s="630"/>
      <c r="R134" s="140"/>
      <c r="S134" s="628"/>
      <c r="T134" s="629"/>
      <c r="U134" s="629"/>
      <c r="V134" s="629"/>
      <c r="W134" s="629"/>
      <c r="X134" s="629"/>
      <c r="Y134" s="629"/>
      <c r="Z134" s="629"/>
      <c r="AA134" s="629"/>
      <c r="AB134" s="630"/>
      <c r="AC134" s="140"/>
      <c r="AD134" s="628"/>
      <c r="AE134" s="629"/>
      <c r="AF134" s="629"/>
      <c r="AG134" s="629"/>
      <c r="AH134" s="629"/>
      <c r="AI134" s="629"/>
      <c r="AJ134" s="629"/>
      <c r="AK134" s="629"/>
      <c r="AL134" s="629"/>
      <c r="AM134" s="630"/>
      <c r="AN134" s="140"/>
      <c r="AO134" s="628"/>
      <c r="AP134" s="629"/>
      <c r="AQ134" s="629"/>
      <c r="AR134" s="629"/>
      <c r="AS134" s="629"/>
      <c r="AT134" s="629"/>
      <c r="AU134" s="629"/>
      <c r="AV134" s="629"/>
      <c r="AW134" s="629"/>
      <c r="AX134" s="630"/>
      <c r="AY134" s="140"/>
      <c r="AZ134" s="628"/>
      <c r="BA134" s="629"/>
      <c r="BB134" s="629"/>
      <c r="BC134" s="629"/>
      <c r="BD134" s="629"/>
      <c r="BE134" s="629"/>
      <c r="BF134" s="629"/>
      <c r="BG134" s="629"/>
      <c r="BH134" s="629"/>
      <c r="BI134" s="630"/>
      <c r="BJ134" s="140"/>
      <c r="BK134" s="628"/>
      <c r="BL134" s="629"/>
      <c r="BM134" s="629"/>
      <c r="BN134" s="629"/>
      <c r="BO134" s="629"/>
      <c r="BP134" s="629"/>
      <c r="BQ134" s="629"/>
      <c r="BR134" s="629"/>
      <c r="BS134" s="629"/>
      <c r="BT134" s="630"/>
    </row>
    <row r="135" spans="2:72" ht="15.75">
      <c r="B135" s="662"/>
      <c r="C135" s="662"/>
      <c r="D135" s="137"/>
      <c r="E135" s="663"/>
      <c r="F135" s="663"/>
      <c r="G135" s="138"/>
      <c r="H135" s="628"/>
      <c r="I135" s="629"/>
      <c r="J135" s="629"/>
      <c r="K135" s="629"/>
      <c r="L135" s="629"/>
      <c r="M135" s="629"/>
      <c r="N135" s="629"/>
      <c r="O135" s="629"/>
      <c r="P135" s="629"/>
      <c r="Q135" s="630"/>
      <c r="R135" s="140"/>
      <c r="S135" s="628"/>
      <c r="T135" s="629"/>
      <c r="U135" s="629"/>
      <c r="V135" s="629"/>
      <c r="W135" s="629"/>
      <c r="X135" s="629"/>
      <c r="Y135" s="629"/>
      <c r="Z135" s="629"/>
      <c r="AA135" s="629"/>
      <c r="AB135" s="630"/>
      <c r="AC135" s="140"/>
      <c r="AD135" s="628"/>
      <c r="AE135" s="629"/>
      <c r="AF135" s="629"/>
      <c r="AG135" s="629"/>
      <c r="AH135" s="629"/>
      <c r="AI135" s="629"/>
      <c r="AJ135" s="629"/>
      <c r="AK135" s="629"/>
      <c r="AL135" s="629"/>
      <c r="AM135" s="630"/>
      <c r="AN135" s="140"/>
      <c r="AO135" s="628"/>
      <c r="AP135" s="629"/>
      <c r="AQ135" s="629"/>
      <c r="AR135" s="629"/>
      <c r="AS135" s="629"/>
      <c r="AT135" s="629"/>
      <c r="AU135" s="629"/>
      <c r="AV135" s="629"/>
      <c r="AW135" s="629"/>
      <c r="AX135" s="630"/>
      <c r="AY135" s="140"/>
      <c r="AZ135" s="628"/>
      <c r="BA135" s="629"/>
      <c r="BB135" s="629"/>
      <c r="BC135" s="629"/>
      <c r="BD135" s="629"/>
      <c r="BE135" s="629"/>
      <c r="BF135" s="629"/>
      <c r="BG135" s="629"/>
      <c r="BH135" s="629"/>
      <c r="BI135" s="630"/>
      <c r="BJ135" s="140"/>
      <c r="BK135" s="628"/>
      <c r="BL135" s="629"/>
      <c r="BM135" s="629"/>
      <c r="BN135" s="629"/>
      <c r="BO135" s="629"/>
      <c r="BP135" s="629"/>
      <c r="BQ135" s="629"/>
      <c r="BR135" s="629"/>
      <c r="BS135" s="629"/>
      <c r="BT135" s="630"/>
    </row>
    <row r="136" spans="2:72" ht="15.75">
      <c r="B136" s="662"/>
      <c r="C136" s="662"/>
      <c r="D136" s="137"/>
      <c r="E136" s="663"/>
      <c r="F136" s="663"/>
      <c r="G136" s="138"/>
      <c r="H136" s="628"/>
      <c r="I136" s="629"/>
      <c r="J136" s="629"/>
      <c r="K136" s="629"/>
      <c r="L136" s="629"/>
      <c r="M136" s="629"/>
      <c r="N136" s="629"/>
      <c r="O136" s="629"/>
      <c r="P136" s="629"/>
      <c r="Q136" s="630"/>
      <c r="R136" s="140"/>
      <c r="S136" s="628"/>
      <c r="T136" s="629"/>
      <c r="U136" s="629"/>
      <c r="V136" s="629"/>
      <c r="W136" s="629"/>
      <c r="X136" s="629"/>
      <c r="Y136" s="629"/>
      <c r="Z136" s="629"/>
      <c r="AA136" s="629"/>
      <c r="AB136" s="630"/>
      <c r="AC136" s="140"/>
      <c r="AD136" s="628"/>
      <c r="AE136" s="629"/>
      <c r="AF136" s="629"/>
      <c r="AG136" s="629"/>
      <c r="AH136" s="629"/>
      <c r="AI136" s="629"/>
      <c r="AJ136" s="629"/>
      <c r="AK136" s="629"/>
      <c r="AL136" s="629"/>
      <c r="AM136" s="630"/>
      <c r="AN136" s="140"/>
      <c r="AO136" s="628"/>
      <c r="AP136" s="629"/>
      <c r="AQ136" s="629"/>
      <c r="AR136" s="629"/>
      <c r="AS136" s="629"/>
      <c r="AT136" s="629"/>
      <c r="AU136" s="629"/>
      <c r="AV136" s="629"/>
      <c r="AW136" s="629"/>
      <c r="AX136" s="630"/>
      <c r="AY136" s="140"/>
      <c r="AZ136" s="628"/>
      <c r="BA136" s="629"/>
      <c r="BB136" s="629"/>
      <c r="BC136" s="629"/>
      <c r="BD136" s="629"/>
      <c r="BE136" s="629"/>
      <c r="BF136" s="629"/>
      <c r="BG136" s="629"/>
      <c r="BH136" s="629"/>
      <c r="BI136" s="630"/>
      <c r="BJ136" s="140"/>
      <c r="BK136" s="628"/>
      <c r="BL136" s="629"/>
      <c r="BM136" s="629"/>
      <c r="BN136" s="629"/>
      <c r="BO136" s="629"/>
      <c r="BP136" s="629"/>
      <c r="BQ136" s="629"/>
      <c r="BR136" s="629"/>
      <c r="BS136" s="629"/>
      <c r="BT136" s="630"/>
    </row>
    <row r="137" spans="2:72" ht="15.75">
      <c r="B137" s="662"/>
      <c r="C137" s="662"/>
      <c r="D137" s="137"/>
      <c r="E137" s="148"/>
      <c r="F137" s="148"/>
      <c r="G137" s="138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</row>
    <row r="138" spans="2:72" ht="15.75">
      <c r="B138" s="662"/>
      <c r="C138" s="662"/>
      <c r="D138" s="137"/>
      <c r="E138" s="663" t="s">
        <v>490</v>
      </c>
      <c r="F138" s="663"/>
      <c r="G138" s="138"/>
      <c r="H138" s="659" t="str">
        <f>$E$138&amp;1</f>
        <v>行銷1</v>
      </c>
      <c r="I138" s="660"/>
      <c r="J138" s="660"/>
      <c r="K138" s="660"/>
      <c r="L138" s="660"/>
      <c r="M138" s="660"/>
      <c r="N138" s="660"/>
      <c r="O138" s="660"/>
      <c r="P138" s="660"/>
      <c r="Q138" s="661"/>
      <c r="R138" s="140"/>
      <c r="S138" s="659" t="str">
        <f>$E$138&amp;2</f>
        <v>行銷2</v>
      </c>
      <c r="T138" s="660"/>
      <c r="U138" s="660"/>
      <c r="V138" s="660"/>
      <c r="W138" s="660"/>
      <c r="X138" s="660"/>
      <c r="Y138" s="660"/>
      <c r="Z138" s="660"/>
      <c r="AA138" s="660"/>
      <c r="AB138" s="661"/>
      <c r="AC138" s="140"/>
      <c r="AD138" s="659" t="str">
        <f>$E$138&amp;3</f>
        <v>行銷3</v>
      </c>
      <c r="AE138" s="660"/>
      <c r="AF138" s="660"/>
      <c r="AG138" s="660"/>
      <c r="AH138" s="660"/>
      <c r="AI138" s="660"/>
      <c r="AJ138" s="660"/>
      <c r="AK138" s="660"/>
      <c r="AL138" s="660"/>
      <c r="AM138" s="661"/>
      <c r="AN138" s="140"/>
      <c r="AO138" s="659" t="str">
        <f>$E$138&amp;4</f>
        <v>行銷4</v>
      </c>
      <c r="AP138" s="660"/>
      <c r="AQ138" s="660"/>
      <c r="AR138" s="660"/>
      <c r="AS138" s="660"/>
      <c r="AT138" s="660"/>
      <c r="AU138" s="660"/>
      <c r="AV138" s="660"/>
      <c r="AW138" s="660"/>
      <c r="AX138" s="661"/>
      <c r="AY138" s="140"/>
      <c r="AZ138" s="659" t="str">
        <f>$E$138&amp;5</f>
        <v>行銷5</v>
      </c>
      <c r="BA138" s="660"/>
      <c r="BB138" s="660"/>
      <c r="BC138" s="660"/>
      <c r="BD138" s="660"/>
      <c r="BE138" s="660"/>
      <c r="BF138" s="660"/>
      <c r="BG138" s="660"/>
      <c r="BH138" s="660"/>
      <c r="BI138" s="661"/>
      <c r="BJ138" s="140"/>
      <c r="BK138" s="659" t="str">
        <f>$E$138&amp;6</f>
        <v>行銷6</v>
      </c>
      <c r="BL138" s="660"/>
      <c r="BM138" s="660"/>
      <c r="BN138" s="660"/>
      <c r="BO138" s="660"/>
      <c r="BP138" s="660"/>
      <c r="BQ138" s="660"/>
      <c r="BR138" s="660"/>
      <c r="BS138" s="660"/>
      <c r="BT138" s="661"/>
    </row>
    <row r="139" spans="2:72" ht="15.75">
      <c r="B139" s="662"/>
      <c r="C139" s="662"/>
      <c r="D139" s="137"/>
      <c r="E139" s="663"/>
      <c r="F139" s="663"/>
      <c r="G139" s="138"/>
      <c r="H139" s="628"/>
      <c r="I139" s="629"/>
      <c r="J139" s="629"/>
      <c r="K139" s="629"/>
      <c r="L139" s="629"/>
      <c r="M139" s="629"/>
      <c r="N139" s="629"/>
      <c r="O139" s="629"/>
      <c r="P139" s="629"/>
      <c r="Q139" s="630"/>
      <c r="R139" s="140"/>
      <c r="S139" s="628"/>
      <c r="T139" s="629"/>
      <c r="U139" s="629"/>
      <c r="V139" s="629"/>
      <c r="W139" s="629"/>
      <c r="X139" s="629"/>
      <c r="Y139" s="629"/>
      <c r="Z139" s="629"/>
      <c r="AA139" s="629"/>
      <c r="AB139" s="630"/>
      <c r="AC139" s="140"/>
      <c r="AD139" s="628"/>
      <c r="AE139" s="629"/>
      <c r="AF139" s="629"/>
      <c r="AG139" s="629"/>
      <c r="AH139" s="629"/>
      <c r="AI139" s="629"/>
      <c r="AJ139" s="629"/>
      <c r="AK139" s="629"/>
      <c r="AL139" s="629"/>
      <c r="AM139" s="630"/>
      <c r="AN139" s="140"/>
      <c r="AO139" s="628"/>
      <c r="AP139" s="629"/>
      <c r="AQ139" s="629"/>
      <c r="AR139" s="629"/>
      <c r="AS139" s="629"/>
      <c r="AT139" s="629"/>
      <c r="AU139" s="629"/>
      <c r="AV139" s="629"/>
      <c r="AW139" s="629"/>
      <c r="AX139" s="630"/>
      <c r="AY139" s="140"/>
      <c r="AZ139" s="628"/>
      <c r="BA139" s="629"/>
      <c r="BB139" s="629"/>
      <c r="BC139" s="629"/>
      <c r="BD139" s="629"/>
      <c r="BE139" s="629"/>
      <c r="BF139" s="629"/>
      <c r="BG139" s="629"/>
      <c r="BH139" s="629"/>
      <c r="BI139" s="630"/>
      <c r="BJ139" s="140"/>
      <c r="BK139" s="628"/>
      <c r="BL139" s="629"/>
      <c r="BM139" s="629"/>
      <c r="BN139" s="629"/>
      <c r="BO139" s="629"/>
      <c r="BP139" s="629"/>
      <c r="BQ139" s="629"/>
      <c r="BR139" s="629"/>
      <c r="BS139" s="629"/>
      <c r="BT139" s="630"/>
    </row>
    <row r="140" spans="2:72" ht="15.75">
      <c r="B140" s="662"/>
      <c r="C140" s="662"/>
      <c r="D140" s="137"/>
      <c r="E140" s="663"/>
      <c r="F140" s="663"/>
      <c r="G140" s="138"/>
      <c r="H140" s="628"/>
      <c r="I140" s="629"/>
      <c r="J140" s="629"/>
      <c r="K140" s="629"/>
      <c r="L140" s="629"/>
      <c r="M140" s="629"/>
      <c r="N140" s="629"/>
      <c r="O140" s="629"/>
      <c r="P140" s="629"/>
      <c r="Q140" s="630"/>
      <c r="R140" s="140"/>
      <c r="S140" s="628"/>
      <c r="T140" s="629"/>
      <c r="U140" s="629"/>
      <c r="V140" s="629"/>
      <c r="W140" s="629"/>
      <c r="X140" s="629"/>
      <c r="Y140" s="629"/>
      <c r="Z140" s="629"/>
      <c r="AA140" s="629"/>
      <c r="AB140" s="630"/>
      <c r="AC140" s="140"/>
      <c r="AD140" s="628"/>
      <c r="AE140" s="629"/>
      <c r="AF140" s="629"/>
      <c r="AG140" s="629"/>
      <c r="AH140" s="629"/>
      <c r="AI140" s="629"/>
      <c r="AJ140" s="629"/>
      <c r="AK140" s="629"/>
      <c r="AL140" s="629"/>
      <c r="AM140" s="630"/>
      <c r="AN140" s="140"/>
      <c r="AO140" s="628"/>
      <c r="AP140" s="629"/>
      <c r="AQ140" s="629"/>
      <c r="AR140" s="629"/>
      <c r="AS140" s="629"/>
      <c r="AT140" s="629"/>
      <c r="AU140" s="629"/>
      <c r="AV140" s="629"/>
      <c r="AW140" s="629"/>
      <c r="AX140" s="630"/>
      <c r="AY140" s="140"/>
      <c r="AZ140" s="628"/>
      <c r="BA140" s="629"/>
      <c r="BB140" s="629"/>
      <c r="BC140" s="629"/>
      <c r="BD140" s="629"/>
      <c r="BE140" s="629"/>
      <c r="BF140" s="629"/>
      <c r="BG140" s="629"/>
      <c r="BH140" s="629"/>
      <c r="BI140" s="630"/>
      <c r="BJ140" s="140"/>
      <c r="BK140" s="628"/>
      <c r="BL140" s="629"/>
      <c r="BM140" s="629"/>
      <c r="BN140" s="629"/>
      <c r="BO140" s="629"/>
      <c r="BP140" s="629"/>
      <c r="BQ140" s="629"/>
      <c r="BR140" s="629"/>
      <c r="BS140" s="629"/>
      <c r="BT140" s="630"/>
    </row>
    <row r="141" spans="2:72" ht="15.75">
      <c r="B141" s="662"/>
      <c r="C141" s="662"/>
      <c r="D141" s="137"/>
      <c r="E141" s="663"/>
      <c r="F141" s="663"/>
      <c r="G141" s="138"/>
      <c r="H141" s="628"/>
      <c r="I141" s="629"/>
      <c r="J141" s="629"/>
      <c r="K141" s="629"/>
      <c r="L141" s="629"/>
      <c r="M141" s="629"/>
      <c r="N141" s="629"/>
      <c r="O141" s="629"/>
      <c r="P141" s="629"/>
      <c r="Q141" s="630"/>
      <c r="R141" s="140"/>
      <c r="S141" s="628"/>
      <c r="T141" s="629"/>
      <c r="U141" s="629"/>
      <c r="V141" s="629"/>
      <c r="W141" s="629"/>
      <c r="X141" s="629"/>
      <c r="Y141" s="629"/>
      <c r="Z141" s="629"/>
      <c r="AA141" s="629"/>
      <c r="AB141" s="630"/>
      <c r="AC141" s="140"/>
      <c r="AD141" s="628"/>
      <c r="AE141" s="629"/>
      <c r="AF141" s="629"/>
      <c r="AG141" s="629"/>
      <c r="AH141" s="629"/>
      <c r="AI141" s="629"/>
      <c r="AJ141" s="629"/>
      <c r="AK141" s="629"/>
      <c r="AL141" s="629"/>
      <c r="AM141" s="630"/>
      <c r="AN141" s="140"/>
      <c r="AO141" s="628"/>
      <c r="AP141" s="629"/>
      <c r="AQ141" s="629"/>
      <c r="AR141" s="629"/>
      <c r="AS141" s="629"/>
      <c r="AT141" s="629"/>
      <c r="AU141" s="629"/>
      <c r="AV141" s="629"/>
      <c r="AW141" s="629"/>
      <c r="AX141" s="630"/>
      <c r="AY141" s="140"/>
      <c r="AZ141" s="628"/>
      <c r="BA141" s="629"/>
      <c r="BB141" s="629"/>
      <c r="BC141" s="629"/>
      <c r="BD141" s="629"/>
      <c r="BE141" s="629"/>
      <c r="BF141" s="629"/>
      <c r="BG141" s="629"/>
      <c r="BH141" s="629"/>
      <c r="BI141" s="630"/>
      <c r="BJ141" s="140"/>
      <c r="BK141" s="628"/>
      <c r="BL141" s="629"/>
      <c r="BM141" s="629"/>
      <c r="BN141" s="629"/>
      <c r="BO141" s="629"/>
      <c r="BP141" s="629"/>
      <c r="BQ141" s="629"/>
      <c r="BR141" s="629"/>
      <c r="BS141" s="629"/>
      <c r="BT141" s="630"/>
    </row>
    <row r="142" spans="2:72" ht="15.75">
      <c r="B142" s="662"/>
      <c r="C142" s="662"/>
      <c r="D142" s="137"/>
      <c r="E142" s="148"/>
      <c r="F142" s="148"/>
      <c r="G142" s="138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  <c r="BR142" s="140"/>
      <c r="BS142" s="140"/>
      <c r="BT142" s="140"/>
    </row>
    <row r="143" spans="2:72" ht="15.75">
      <c r="B143" s="662"/>
      <c r="C143" s="662"/>
      <c r="D143" s="137"/>
      <c r="E143" s="663" t="s">
        <v>491</v>
      </c>
      <c r="F143" s="663"/>
      <c r="G143" s="138"/>
      <c r="H143" s="659" t="str">
        <f>$E$143&amp;1</f>
        <v>證照專題1</v>
      </c>
      <c r="I143" s="660"/>
      <c r="J143" s="660"/>
      <c r="K143" s="660"/>
      <c r="L143" s="660"/>
      <c r="M143" s="660"/>
      <c r="N143" s="660"/>
      <c r="O143" s="660"/>
      <c r="P143" s="660"/>
      <c r="Q143" s="661"/>
      <c r="R143" s="140"/>
      <c r="S143" s="659" t="str">
        <f>$E$143&amp;2</f>
        <v>證照專題2</v>
      </c>
      <c r="T143" s="660"/>
      <c r="U143" s="660"/>
      <c r="V143" s="660"/>
      <c r="W143" s="660"/>
      <c r="X143" s="660"/>
      <c r="Y143" s="660"/>
      <c r="Z143" s="660"/>
      <c r="AA143" s="660"/>
      <c r="AB143" s="661"/>
      <c r="AC143" s="140"/>
      <c r="AD143" s="659" t="str">
        <f>$E$143&amp;3</f>
        <v>證照專題3</v>
      </c>
      <c r="AE143" s="660"/>
      <c r="AF143" s="660"/>
      <c r="AG143" s="660"/>
      <c r="AH143" s="660"/>
      <c r="AI143" s="660"/>
      <c r="AJ143" s="660"/>
      <c r="AK143" s="660"/>
      <c r="AL143" s="660"/>
      <c r="AM143" s="661"/>
      <c r="AN143" s="140"/>
      <c r="AO143" s="659" t="str">
        <f>$E$143&amp;4</f>
        <v>證照專題4</v>
      </c>
      <c r="AP143" s="660"/>
      <c r="AQ143" s="660"/>
      <c r="AR143" s="660"/>
      <c r="AS143" s="660"/>
      <c r="AT143" s="660"/>
      <c r="AU143" s="660"/>
      <c r="AV143" s="660"/>
      <c r="AW143" s="660"/>
      <c r="AX143" s="661"/>
      <c r="AY143" s="140"/>
      <c r="AZ143" s="659" t="str">
        <f>$E$143&amp;5</f>
        <v>證照專題5</v>
      </c>
      <c r="BA143" s="660"/>
      <c r="BB143" s="660"/>
      <c r="BC143" s="660"/>
      <c r="BD143" s="660"/>
      <c r="BE143" s="660"/>
      <c r="BF143" s="660"/>
      <c r="BG143" s="660"/>
      <c r="BH143" s="660"/>
      <c r="BI143" s="661"/>
      <c r="BJ143" s="140"/>
      <c r="BK143" s="659" t="str">
        <f>$E$143&amp;6</f>
        <v>證照專題6</v>
      </c>
      <c r="BL143" s="660"/>
      <c r="BM143" s="660"/>
      <c r="BN143" s="660"/>
      <c r="BO143" s="660"/>
      <c r="BP143" s="660"/>
      <c r="BQ143" s="660"/>
      <c r="BR143" s="660"/>
      <c r="BS143" s="660"/>
      <c r="BT143" s="661"/>
    </row>
    <row r="144" spans="2:72" ht="15.75">
      <c r="B144" s="662"/>
      <c r="C144" s="662"/>
      <c r="D144" s="137"/>
      <c r="E144" s="663"/>
      <c r="F144" s="663"/>
      <c r="G144" s="138"/>
      <c r="H144" s="628"/>
      <c r="I144" s="629"/>
      <c r="J144" s="629"/>
      <c r="K144" s="629"/>
      <c r="L144" s="629"/>
      <c r="M144" s="629"/>
      <c r="N144" s="629"/>
      <c r="O144" s="629"/>
      <c r="P144" s="629"/>
      <c r="Q144" s="630"/>
      <c r="R144" s="140"/>
      <c r="S144" s="628"/>
      <c r="T144" s="629"/>
      <c r="U144" s="629"/>
      <c r="V144" s="629"/>
      <c r="W144" s="629"/>
      <c r="X144" s="629"/>
      <c r="Y144" s="629"/>
      <c r="Z144" s="629"/>
      <c r="AA144" s="629"/>
      <c r="AB144" s="630"/>
      <c r="AC144" s="140"/>
      <c r="AD144" s="628"/>
      <c r="AE144" s="629"/>
      <c r="AF144" s="629"/>
      <c r="AG144" s="629"/>
      <c r="AH144" s="629"/>
      <c r="AI144" s="629"/>
      <c r="AJ144" s="629"/>
      <c r="AK144" s="629"/>
      <c r="AL144" s="629"/>
      <c r="AM144" s="630"/>
      <c r="AN144" s="140"/>
      <c r="AO144" s="628"/>
      <c r="AP144" s="629"/>
      <c r="AQ144" s="629"/>
      <c r="AR144" s="629"/>
      <c r="AS144" s="629"/>
      <c r="AT144" s="629"/>
      <c r="AU144" s="629"/>
      <c r="AV144" s="629"/>
      <c r="AW144" s="629"/>
      <c r="AX144" s="630"/>
      <c r="AY144" s="140"/>
      <c r="AZ144" s="628"/>
      <c r="BA144" s="629"/>
      <c r="BB144" s="629"/>
      <c r="BC144" s="629"/>
      <c r="BD144" s="629"/>
      <c r="BE144" s="629"/>
      <c r="BF144" s="629"/>
      <c r="BG144" s="629"/>
      <c r="BH144" s="629"/>
      <c r="BI144" s="630"/>
      <c r="BJ144" s="140"/>
      <c r="BK144" s="628"/>
      <c r="BL144" s="629"/>
      <c r="BM144" s="629"/>
      <c r="BN144" s="629"/>
      <c r="BO144" s="629"/>
      <c r="BP144" s="629"/>
      <c r="BQ144" s="629"/>
      <c r="BR144" s="629"/>
      <c r="BS144" s="629"/>
      <c r="BT144" s="630"/>
    </row>
    <row r="145" spans="2:72" ht="15.75">
      <c r="B145" s="662"/>
      <c r="C145" s="662"/>
      <c r="D145" s="137"/>
      <c r="E145" s="663"/>
      <c r="F145" s="663"/>
      <c r="G145" s="138"/>
      <c r="H145" s="628"/>
      <c r="I145" s="629"/>
      <c r="J145" s="629"/>
      <c r="K145" s="629"/>
      <c r="L145" s="629"/>
      <c r="M145" s="629"/>
      <c r="N145" s="629"/>
      <c r="O145" s="629"/>
      <c r="P145" s="629"/>
      <c r="Q145" s="630"/>
      <c r="R145" s="140"/>
      <c r="S145" s="628"/>
      <c r="T145" s="629"/>
      <c r="U145" s="629"/>
      <c r="V145" s="629"/>
      <c r="W145" s="629"/>
      <c r="X145" s="629"/>
      <c r="Y145" s="629"/>
      <c r="Z145" s="629"/>
      <c r="AA145" s="629"/>
      <c r="AB145" s="630"/>
      <c r="AC145" s="140"/>
      <c r="AD145" s="628"/>
      <c r="AE145" s="629"/>
      <c r="AF145" s="629"/>
      <c r="AG145" s="629"/>
      <c r="AH145" s="629"/>
      <c r="AI145" s="629"/>
      <c r="AJ145" s="629"/>
      <c r="AK145" s="629"/>
      <c r="AL145" s="629"/>
      <c r="AM145" s="630"/>
      <c r="AN145" s="140"/>
      <c r="AO145" s="628"/>
      <c r="AP145" s="629"/>
      <c r="AQ145" s="629"/>
      <c r="AR145" s="629"/>
      <c r="AS145" s="629"/>
      <c r="AT145" s="629"/>
      <c r="AU145" s="629"/>
      <c r="AV145" s="629"/>
      <c r="AW145" s="629"/>
      <c r="AX145" s="630"/>
      <c r="AY145" s="140"/>
      <c r="AZ145" s="628"/>
      <c r="BA145" s="629"/>
      <c r="BB145" s="629"/>
      <c r="BC145" s="629"/>
      <c r="BD145" s="629"/>
      <c r="BE145" s="629"/>
      <c r="BF145" s="629"/>
      <c r="BG145" s="629"/>
      <c r="BH145" s="629"/>
      <c r="BI145" s="630"/>
      <c r="BJ145" s="140"/>
      <c r="BK145" s="628"/>
      <c r="BL145" s="629"/>
      <c r="BM145" s="629"/>
      <c r="BN145" s="629"/>
      <c r="BO145" s="629"/>
      <c r="BP145" s="629"/>
      <c r="BQ145" s="629"/>
      <c r="BR145" s="629"/>
      <c r="BS145" s="629"/>
      <c r="BT145" s="630"/>
    </row>
    <row r="146" spans="2:72" ht="15.75">
      <c r="B146" s="662"/>
      <c r="C146" s="662"/>
      <c r="D146" s="137"/>
      <c r="E146" s="663"/>
      <c r="F146" s="663"/>
      <c r="G146" s="138"/>
      <c r="H146" s="628"/>
      <c r="I146" s="629"/>
      <c r="J146" s="629"/>
      <c r="K146" s="629"/>
      <c r="L146" s="629"/>
      <c r="M146" s="629"/>
      <c r="N146" s="629"/>
      <c r="O146" s="629"/>
      <c r="P146" s="629"/>
      <c r="Q146" s="630"/>
      <c r="R146" s="140"/>
      <c r="S146" s="628"/>
      <c r="T146" s="629"/>
      <c r="U146" s="629"/>
      <c r="V146" s="629"/>
      <c r="W146" s="629"/>
      <c r="X146" s="629"/>
      <c r="Y146" s="629"/>
      <c r="Z146" s="629"/>
      <c r="AA146" s="629"/>
      <c r="AB146" s="630"/>
      <c r="AC146" s="140"/>
      <c r="AD146" s="628"/>
      <c r="AE146" s="629"/>
      <c r="AF146" s="629"/>
      <c r="AG146" s="629"/>
      <c r="AH146" s="629"/>
      <c r="AI146" s="629"/>
      <c r="AJ146" s="629"/>
      <c r="AK146" s="629"/>
      <c r="AL146" s="629"/>
      <c r="AM146" s="630"/>
      <c r="AN146" s="140"/>
      <c r="AO146" s="628"/>
      <c r="AP146" s="629"/>
      <c r="AQ146" s="629"/>
      <c r="AR146" s="629"/>
      <c r="AS146" s="629"/>
      <c r="AT146" s="629"/>
      <c r="AU146" s="629"/>
      <c r="AV146" s="629"/>
      <c r="AW146" s="629"/>
      <c r="AX146" s="630"/>
      <c r="AY146" s="140"/>
      <c r="AZ146" s="628"/>
      <c r="BA146" s="629"/>
      <c r="BB146" s="629"/>
      <c r="BC146" s="629"/>
      <c r="BD146" s="629"/>
      <c r="BE146" s="629"/>
      <c r="BF146" s="629"/>
      <c r="BG146" s="629"/>
      <c r="BH146" s="629"/>
      <c r="BI146" s="630"/>
      <c r="BJ146" s="140"/>
      <c r="BK146" s="628"/>
      <c r="BL146" s="629"/>
      <c r="BM146" s="629"/>
      <c r="BN146" s="629"/>
      <c r="BO146" s="629"/>
      <c r="BP146" s="629"/>
      <c r="BQ146" s="629"/>
      <c r="BR146" s="629"/>
      <c r="BS146" s="629"/>
      <c r="BT146" s="630"/>
    </row>
    <row r="147" spans="2:72" ht="15.75">
      <c r="B147" s="149"/>
      <c r="C147" s="149"/>
      <c r="D147" s="137"/>
      <c r="E147" s="663"/>
      <c r="F147" s="663"/>
      <c r="G147" s="138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  <c r="AJ147" s="140"/>
      <c r="AK147" s="140"/>
      <c r="AL147" s="140"/>
      <c r="AM147" s="140"/>
      <c r="AN147" s="140"/>
      <c r="AO147" s="140"/>
      <c r="AP147" s="140"/>
      <c r="AQ147" s="140"/>
      <c r="AR147" s="140"/>
      <c r="AS147" s="140"/>
      <c r="AT147" s="140"/>
      <c r="AU147" s="140"/>
      <c r="AV147" s="140"/>
      <c r="AW147" s="140"/>
      <c r="AX147" s="140"/>
      <c r="AY147" s="140"/>
      <c r="AZ147" s="140"/>
      <c r="BA147" s="140"/>
      <c r="BB147" s="140"/>
      <c r="BC147" s="140"/>
      <c r="BD147" s="140"/>
      <c r="BE147" s="140"/>
      <c r="BF147" s="140"/>
      <c r="BG147" s="140"/>
      <c r="BH147" s="140"/>
      <c r="BI147" s="140"/>
      <c r="BJ147" s="140"/>
      <c r="BK147" s="140"/>
      <c r="BL147" s="140"/>
      <c r="BM147" s="140"/>
      <c r="BN147" s="140"/>
      <c r="BO147" s="140"/>
      <c r="BP147" s="140"/>
      <c r="BQ147" s="140"/>
      <c r="BR147" s="140"/>
      <c r="BS147" s="140"/>
      <c r="BT147" s="140"/>
    </row>
    <row r="148" spans="2:72" ht="15.75">
      <c r="B148" s="149"/>
      <c r="C148" s="149"/>
      <c r="D148" s="137"/>
      <c r="E148" s="663"/>
      <c r="F148" s="663"/>
      <c r="G148" s="138"/>
      <c r="H148" s="659" t="str">
        <f>$E$143&amp;7</f>
        <v>證照專題7</v>
      </c>
      <c r="I148" s="660"/>
      <c r="J148" s="660"/>
      <c r="K148" s="660"/>
      <c r="L148" s="660"/>
      <c r="M148" s="660"/>
      <c r="N148" s="660"/>
      <c r="O148" s="660"/>
      <c r="P148" s="660"/>
      <c r="Q148" s="661"/>
      <c r="R148" s="140"/>
      <c r="S148" s="659" t="str">
        <f>$E$143&amp;8</f>
        <v>證照專題8</v>
      </c>
      <c r="T148" s="660"/>
      <c r="U148" s="660"/>
      <c r="V148" s="660"/>
      <c r="W148" s="660"/>
      <c r="X148" s="660"/>
      <c r="Y148" s="660"/>
      <c r="Z148" s="660"/>
      <c r="AA148" s="660"/>
      <c r="AB148" s="661"/>
      <c r="AC148" s="140"/>
      <c r="AD148" s="659" t="str">
        <f>$E$143&amp;9</f>
        <v>證照專題9</v>
      </c>
      <c r="AE148" s="660"/>
      <c r="AF148" s="660"/>
      <c r="AG148" s="660"/>
      <c r="AH148" s="660"/>
      <c r="AI148" s="660"/>
      <c r="AJ148" s="660"/>
      <c r="AK148" s="660"/>
      <c r="AL148" s="660"/>
      <c r="AM148" s="661"/>
      <c r="AN148" s="140"/>
      <c r="AO148" s="659" t="str">
        <f>$E$143&amp;10</f>
        <v>證照專題10</v>
      </c>
      <c r="AP148" s="660"/>
      <c r="AQ148" s="660"/>
      <c r="AR148" s="660"/>
      <c r="AS148" s="660"/>
      <c r="AT148" s="660"/>
      <c r="AU148" s="660"/>
      <c r="AV148" s="660"/>
      <c r="AW148" s="660"/>
      <c r="AX148" s="661"/>
      <c r="AY148" s="140"/>
      <c r="AZ148" s="659" t="str">
        <f>$E$143&amp;11</f>
        <v>證照專題11</v>
      </c>
      <c r="BA148" s="660"/>
      <c r="BB148" s="660"/>
      <c r="BC148" s="660"/>
      <c r="BD148" s="660"/>
      <c r="BE148" s="660"/>
      <c r="BF148" s="660"/>
      <c r="BG148" s="660"/>
      <c r="BH148" s="660"/>
      <c r="BI148" s="661"/>
      <c r="BJ148" s="140"/>
      <c r="BK148" s="659" t="str">
        <f>$E$143&amp;12</f>
        <v>證照專題12</v>
      </c>
      <c r="BL148" s="660"/>
      <c r="BM148" s="660"/>
      <c r="BN148" s="660"/>
      <c r="BO148" s="660"/>
      <c r="BP148" s="660"/>
      <c r="BQ148" s="660"/>
      <c r="BR148" s="660"/>
      <c r="BS148" s="660"/>
      <c r="BT148" s="661"/>
    </row>
    <row r="149" spans="2:72" ht="15.75">
      <c r="B149" s="149"/>
      <c r="C149" s="149"/>
      <c r="D149" s="137"/>
      <c r="E149" s="663"/>
      <c r="F149" s="663"/>
      <c r="G149" s="138"/>
      <c r="H149" s="628"/>
      <c r="I149" s="629"/>
      <c r="J149" s="629"/>
      <c r="K149" s="629"/>
      <c r="L149" s="629"/>
      <c r="M149" s="629"/>
      <c r="N149" s="629"/>
      <c r="O149" s="629"/>
      <c r="P149" s="629"/>
      <c r="Q149" s="630"/>
      <c r="R149" s="140"/>
      <c r="S149" s="628"/>
      <c r="T149" s="629"/>
      <c r="U149" s="629"/>
      <c r="V149" s="629"/>
      <c r="W149" s="629"/>
      <c r="X149" s="629"/>
      <c r="Y149" s="629"/>
      <c r="Z149" s="629"/>
      <c r="AA149" s="629"/>
      <c r="AB149" s="630"/>
      <c r="AC149" s="140"/>
      <c r="AD149" s="628"/>
      <c r="AE149" s="629"/>
      <c r="AF149" s="629"/>
      <c r="AG149" s="629"/>
      <c r="AH149" s="629"/>
      <c r="AI149" s="629"/>
      <c r="AJ149" s="629"/>
      <c r="AK149" s="629"/>
      <c r="AL149" s="629"/>
      <c r="AM149" s="630"/>
      <c r="AN149" s="140"/>
      <c r="AO149" s="628"/>
      <c r="AP149" s="629"/>
      <c r="AQ149" s="629"/>
      <c r="AR149" s="629"/>
      <c r="AS149" s="629"/>
      <c r="AT149" s="629"/>
      <c r="AU149" s="629"/>
      <c r="AV149" s="629"/>
      <c r="AW149" s="629"/>
      <c r="AX149" s="630"/>
      <c r="AY149" s="140"/>
      <c r="AZ149" s="628"/>
      <c r="BA149" s="629"/>
      <c r="BB149" s="629"/>
      <c r="BC149" s="629"/>
      <c r="BD149" s="629"/>
      <c r="BE149" s="629"/>
      <c r="BF149" s="629"/>
      <c r="BG149" s="629"/>
      <c r="BH149" s="629"/>
      <c r="BI149" s="630"/>
      <c r="BJ149" s="140"/>
      <c r="BK149" s="628"/>
      <c r="BL149" s="629"/>
      <c r="BM149" s="629"/>
      <c r="BN149" s="629"/>
      <c r="BO149" s="629"/>
      <c r="BP149" s="629"/>
      <c r="BQ149" s="629"/>
      <c r="BR149" s="629"/>
      <c r="BS149" s="629"/>
      <c r="BT149" s="630"/>
    </row>
    <row r="150" spans="2:72" ht="15.75">
      <c r="B150" s="149"/>
      <c r="C150" s="149"/>
      <c r="D150" s="137"/>
      <c r="E150" s="663"/>
      <c r="F150" s="663"/>
      <c r="G150" s="138"/>
      <c r="H150" s="628"/>
      <c r="I150" s="629"/>
      <c r="J150" s="629"/>
      <c r="K150" s="629"/>
      <c r="L150" s="629"/>
      <c r="M150" s="629"/>
      <c r="N150" s="629"/>
      <c r="O150" s="629"/>
      <c r="P150" s="629"/>
      <c r="Q150" s="630"/>
      <c r="R150" s="140"/>
      <c r="S150" s="628"/>
      <c r="T150" s="629"/>
      <c r="U150" s="629"/>
      <c r="V150" s="629"/>
      <c r="W150" s="629"/>
      <c r="X150" s="629"/>
      <c r="Y150" s="629"/>
      <c r="Z150" s="629"/>
      <c r="AA150" s="629"/>
      <c r="AB150" s="630"/>
      <c r="AC150" s="140"/>
      <c r="AD150" s="628"/>
      <c r="AE150" s="629"/>
      <c r="AF150" s="629"/>
      <c r="AG150" s="629"/>
      <c r="AH150" s="629"/>
      <c r="AI150" s="629"/>
      <c r="AJ150" s="629"/>
      <c r="AK150" s="629"/>
      <c r="AL150" s="629"/>
      <c r="AM150" s="630"/>
      <c r="AN150" s="140"/>
      <c r="AO150" s="628"/>
      <c r="AP150" s="629"/>
      <c r="AQ150" s="629"/>
      <c r="AR150" s="629"/>
      <c r="AS150" s="629"/>
      <c r="AT150" s="629"/>
      <c r="AU150" s="629"/>
      <c r="AV150" s="629"/>
      <c r="AW150" s="629"/>
      <c r="AX150" s="630"/>
      <c r="AY150" s="140"/>
      <c r="AZ150" s="628"/>
      <c r="BA150" s="629"/>
      <c r="BB150" s="629"/>
      <c r="BC150" s="629"/>
      <c r="BD150" s="629"/>
      <c r="BE150" s="629"/>
      <c r="BF150" s="629"/>
      <c r="BG150" s="629"/>
      <c r="BH150" s="629"/>
      <c r="BI150" s="630"/>
      <c r="BJ150" s="140"/>
      <c r="BK150" s="628"/>
      <c r="BL150" s="629"/>
      <c r="BM150" s="629"/>
      <c r="BN150" s="629"/>
      <c r="BO150" s="629"/>
      <c r="BP150" s="629"/>
      <c r="BQ150" s="629"/>
      <c r="BR150" s="629"/>
      <c r="BS150" s="629"/>
      <c r="BT150" s="630"/>
    </row>
    <row r="151" spans="2:72" ht="15.75">
      <c r="B151" s="149"/>
      <c r="C151" s="149"/>
      <c r="D151" s="137"/>
      <c r="E151" s="663"/>
      <c r="F151" s="663"/>
      <c r="G151" s="138"/>
      <c r="H151" s="628"/>
      <c r="I151" s="629"/>
      <c r="J151" s="629"/>
      <c r="K151" s="629"/>
      <c r="L151" s="629"/>
      <c r="M151" s="629"/>
      <c r="N151" s="629"/>
      <c r="O151" s="629"/>
      <c r="P151" s="629"/>
      <c r="Q151" s="630"/>
      <c r="R151" s="140"/>
      <c r="S151" s="628"/>
      <c r="T151" s="629"/>
      <c r="U151" s="629"/>
      <c r="V151" s="629"/>
      <c r="W151" s="629"/>
      <c r="X151" s="629"/>
      <c r="Y151" s="629"/>
      <c r="Z151" s="629"/>
      <c r="AA151" s="629"/>
      <c r="AB151" s="630"/>
      <c r="AC151" s="140"/>
      <c r="AD151" s="628"/>
      <c r="AE151" s="629"/>
      <c r="AF151" s="629"/>
      <c r="AG151" s="629"/>
      <c r="AH151" s="629"/>
      <c r="AI151" s="629"/>
      <c r="AJ151" s="629"/>
      <c r="AK151" s="629"/>
      <c r="AL151" s="629"/>
      <c r="AM151" s="630"/>
      <c r="AN151" s="140"/>
      <c r="AO151" s="628"/>
      <c r="AP151" s="629"/>
      <c r="AQ151" s="629"/>
      <c r="AR151" s="629"/>
      <c r="AS151" s="629"/>
      <c r="AT151" s="629"/>
      <c r="AU151" s="629"/>
      <c r="AV151" s="629"/>
      <c r="AW151" s="629"/>
      <c r="AX151" s="630"/>
      <c r="AY151" s="140"/>
      <c r="AZ151" s="628"/>
      <c r="BA151" s="629"/>
      <c r="BB151" s="629"/>
      <c r="BC151" s="629"/>
      <c r="BD151" s="629"/>
      <c r="BE151" s="629"/>
      <c r="BF151" s="629"/>
      <c r="BG151" s="629"/>
      <c r="BH151" s="629"/>
      <c r="BI151" s="630"/>
      <c r="BJ151" s="140"/>
      <c r="BK151" s="628"/>
      <c r="BL151" s="629"/>
      <c r="BM151" s="629"/>
      <c r="BN151" s="629"/>
      <c r="BO151" s="629"/>
      <c r="BP151" s="629"/>
      <c r="BQ151" s="629"/>
      <c r="BR151" s="629"/>
      <c r="BS151" s="629"/>
      <c r="BT151" s="630"/>
    </row>
    <row r="153" spans="2:72" ht="15">
      <c r="B153" s="678" t="s">
        <v>452</v>
      </c>
      <c r="C153" s="678"/>
      <c r="D153" s="678"/>
      <c r="E153" s="678"/>
      <c r="F153" s="678"/>
      <c r="G153" s="138"/>
      <c r="H153" s="664" t="s">
        <v>453</v>
      </c>
      <c r="I153" s="665"/>
      <c r="J153" s="665"/>
      <c r="K153" s="665"/>
      <c r="L153" s="666"/>
      <c r="M153" s="670" t="str">
        <f>E83</f>
        <v>基礎商業應用</v>
      </c>
      <c r="N153" s="670"/>
      <c r="O153" s="670"/>
      <c r="P153" s="670"/>
      <c r="Q153" s="670"/>
      <c r="R153" s="670"/>
      <c r="S153" s="670" t="str">
        <f>E88</f>
        <v>服務貿易</v>
      </c>
      <c r="T153" s="670"/>
      <c r="U153" s="670"/>
      <c r="V153" s="670"/>
      <c r="W153" s="670"/>
      <c r="X153" s="670"/>
      <c r="Y153" s="670" t="str">
        <f>E93</f>
        <v>管理</v>
      </c>
      <c r="Z153" s="670"/>
      <c r="AA153" s="670"/>
      <c r="AB153" s="670"/>
      <c r="AC153" s="670"/>
      <c r="AD153" s="670"/>
      <c r="AE153" s="670" t="str">
        <f>E98</f>
        <v>資訊</v>
      </c>
      <c r="AF153" s="670"/>
      <c r="AG153" s="670"/>
      <c r="AH153" s="670"/>
      <c r="AI153" s="670"/>
      <c r="AJ153" s="670"/>
      <c r="AK153" s="670" t="str">
        <f>E103</f>
        <v>國際經貿</v>
      </c>
      <c r="AL153" s="670"/>
      <c r="AM153" s="670"/>
      <c r="AN153" s="670"/>
      <c r="AO153" s="670"/>
      <c r="AP153" s="670"/>
      <c r="AQ153" s="670" t="str">
        <f>E108</f>
        <v>外語</v>
      </c>
      <c r="AR153" s="670"/>
      <c r="AS153" s="670"/>
      <c r="AT153" s="670"/>
      <c r="AU153" s="670"/>
      <c r="AV153" s="670"/>
      <c r="AW153" s="670" t="str">
        <f>E118</f>
        <v>實務演練</v>
      </c>
      <c r="AX153" s="670"/>
      <c r="AY153" s="670"/>
      <c r="AZ153" s="670"/>
      <c r="BA153" s="670"/>
      <c r="BB153" s="670"/>
      <c r="BC153" s="670" t="str">
        <f>E128</f>
        <v>商品貿易</v>
      </c>
      <c r="BD153" s="670"/>
      <c r="BE153" s="670"/>
      <c r="BF153" s="670"/>
      <c r="BG153" s="670"/>
      <c r="BH153" s="670"/>
      <c r="BI153" s="670" t="str">
        <f>E138</f>
        <v>行銷</v>
      </c>
      <c r="BJ153" s="670"/>
      <c r="BK153" s="670"/>
      <c r="BL153" s="670"/>
      <c r="BM153" s="670"/>
      <c r="BN153" s="670"/>
      <c r="BO153" s="670" t="str">
        <f>E143</f>
        <v>證照專題</v>
      </c>
      <c r="BP153" s="670"/>
      <c r="BQ153" s="670"/>
      <c r="BR153" s="670"/>
      <c r="BS153" s="670"/>
      <c r="BT153" s="670"/>
    </row>
    <row r="154" spans="2:72" ht="15">
      <c r="B154" s="678"/>
      <c r="C154" s="678"/>
      <c r="D154" s="678"/>
      <c r="E154" s="678"/>
      <c r="F154" s="678"/>
      <c r="G154" s="138"/>
      <c r="H154" s="667"/>
      <c r="I154" s="668"/>
      <c r="J154" s="668"/>
      <c r="K154" s="668"/>
      <c r="L154" s="669"/>
      <c r="M154" s="670"/>
      <c r="N154" s="670"/>
      <c r="O154" s="670"/>
      <c r="P154" s="670"/>
      <c r="Q154" s="670"/>
      <c r="R154" s="670"/>
      <c r="S154" s="670"/>
      <c r="T154" s="670"/>
      <c r="U154" s="670"/>
      <c r="V154" s="670"/>
      <c r="W154" s="670"/>
      <c r="X154" s="670"/>
      <c r="Y154" s="670"/>
      <c r="Z154" s="670"/>
      <c r="AA154" s="670"/>
      <c r="AB154" s="670"/>
      <c r="AC154" s="670"/>
      <c r="AD154" s="670"/>
      <c r="AE154" s="670"/>
      <c r="AF154" s="670"/>
      <c r="AG154" s="670"/>
      <c r="AH154" s="670"/>
      <c r="AI154" s="670"/>
      <c r="AJ154" s="670"/>
      <c r="AK154" s="670"/>
      <c r="AL154" s="670"/>
      <c r="AM154" s="670"/>
      <c r="AN154" s="670"/>
      <c r="AO154" s="670"/>
      <c r="AP154" s="670"/>
      <c r="AQ154" s="670"/>
      <c r="AR154" s="670"/>
      <c r="AS154" s="670"/>
      <c r="AT154" s="670"/>
      <c r="AU154" s="670"/>
      <c r="AV154" s="670"/>
      <c r="AW154" s="670"/>
      <c r="AX154" s="670"/>
      <c r="AY154" s="670"/>
      <c r="AZ154" s="670"/>
      <c r="BA154" s="670"/>
      <c r="BB154" s="670"/>
      <c r="BC154" s="670"/>
      <c r="BD154" s="670"/>
      <c r="BE154" s="670"/>
      <c r="BF154" s="670"/>
      <c r="BG154" s="670"/>
      <c r="BH154" s="670"/>
      <c r="BI154" s="670"/>
      <c r="BJ154" s="670"/>
      <c r="BK154" s="670"/>
      <c r="BL154" s="670"/>
      <c r="BM154" s="670"/>
      <c r="BN154" s="670"/>
      <c r="BO154" s="670"/>
      <c r="BP154" s="670"/>
      <c r="BQ154" s="670"/>
      <c r="BR154" s="670"/>
      <c r="BS154" s="670"/>
      <c r="BT154" s="670"/>
    </row>
    <row r="155" spans="2:72" ht="15">
      <c r="B155" s="678"/>
      <c r="C155" s="678"/>
      <c r="D155" s="678"/>
      <c r="E155" s="678"/>
      <c r="F155" s="678"/>
      <c r="G155" s="150"/>
      <c r="H155" s="671"/>
      <c r="I155" s="433"/>
      <c r="J155" s="433"/>
      <c r="K155" s="433"/>
      <c r="L155" s="433"/>
      <c r="M155" s="672"/>
      <c r="N155" s="672"/>
      <c r="O155" s="672"/>
      <c r="P155" s="672"/>
      <c r="Q155" s="672"/>
      <c r="R155" s="672"/>
      <c r="S155" s="672"/>
      <c r="T155" s="672"/>
      <c r="U155" s="672"/>
      <c r="V155" s="672"/>
      <c r="W155" s="672"/>
      <c r="X155" s="672"/>
      <c r="Y155" s="672"/>
      <c r="Z155" s="672"/>
      <c r="AA155" s="672"/>
      <c r="AB155" s="672"/>
      <c r="AC155" s="672"/>
      <c r="AD155" s="672"/>
      <c r="AE155" s="672"/>
      <c r="AF155" s="672"/>
      <c r="AG155" s="672"/>
      <c r="AH155" s="672"/>
      <c r="AI155" s="672"/>
      <c r="AJ155" s="672"/>
      <c r="AK155" s="672"/>
      <c r="AL155" s="672"/>
      <c r="AM155" s="672"/>
      <c r="AN155" s="672"/>
      <c r="AO155" s="672"/>
      <c r="AP155" s="672"/>
      <c r="AQ155" s="672"/>
      <c r="AR155" s="672"/>
      <c r="AS155" s="672"/>
      <c r="AT155" s="672"/>
      <c r="AU155" s="672"/>
      <c r="AV155" s="672"/>
      <c r="AW155" s="672"/>
      <c r="AX155" s="672"/>
      <c r="AY155" s="672"/>
      <c r="AZ155" s="672"/>
      <c r="BA155" s="672"/>
      <c r="BB155" s="672"/>
      <c r="BC155" s="672"/>
      <c r="BD155" s="672"/>
      <c r="BE155" s="672"/>
      <c r="BF155" s="672"/>
      <c r="BG155" s="672"/>
      <c r="BH155" s="672"/>
      <c r="BI155" s="672"/>
      <c r="BJ155" s="672"/>
      <c r="BK155" s="672"/>
      <c r="BL155" s="672"/>
      <c r="BM155" s="672"/>
      <c r="BN155" s="672"/>
      <c r="BO155" s="672"/>
      <c r="BP155" s="672"/>
      <c r="BQ155" s="672"/>
      <c r="BR155" s="672"/>
      <c r="BS155" s="672"/>
      <c r="BT155" s="672"/>
    </row>
    <row r="156" spans="2:72" ht="15">
      <c r="B156" s="678"/>
      <c r="C156" s="678"/>
      <c r="D156" s="678"/>
      <c r="E156" s="678"/>
      <c r="F156" s="678"/>
      <c r="G156" s="150"/>
      <c r="H156" s="433"/>
      <c r="I156" s="433"/>
      <c r="J156" s="433"/>
      <c r="K156" s="433"/>
      <c r="L156" s="433"/>
      <c r="M156" s="672"/>
      <c r="N156" s="672"/>
      <c r="O156" s="672"/>
      <c r="P156" s="672"/>
      <c r="Q156" s="672"/>
      <c r="R156" s="672"/>
      <c r="S156" s="672"/>
      <c r="T156" s="672"/>
      <c r="U156" s="672"/>
      <c r="V156" s="672"/>
      <c r="W156" s="672"/>
      <c r="X156" s="672"/>
      <c r="Y156" s="672"/>
      <c r="Z156" s="672"/>
      <c r="AA156" s="672"/>
      <c r="AB156" s="672"/>
      <c r="AC156" s="672"/>
      <c r="AD156" s="672"/>
      <c r="AE156" s="672"/>
      <c r="AF156" s="672"/>
      <c r="AG156" s="672"/>
      <c r="AH156" s="672"/>
      <c r="AI156" s="672"/>
      <c r="AJ156" s="672"/>
      <c r="AK156" s="672"/>
      <c r="AL156" s="672"/>
      <c r="AM156" s="672"/>
      <c r="AN156" s="672"/>
      <c r="AO156" s="672"/>
      <c r="AP156" s="672"/>
      <c r="AQ156" s="672"/>
      <c r="AR156" s="672"/>
      <c r="AS156" s="672"/>
      <c r="AT156" s="672"/>
      <c r="AU156" s="672"/>
      <c r="AV156" s="672"/>
      <c r="AW156" s="672"/>
      <c r="AX156" s="672"/>
      <c r="AY156" s="672"/>
      <c r="AZ156" s="672"/>
      <c r="BA156" s="672"/>
      <c r="BB156" s="672"/>
      <c r="BC156" s="672"/>
      <c r="BD156" s="672"/>
      <c r="BE156" s="672"/>
      <c r="BF156" s="672"/>
      <c r="BG156" s="672"/>
      <c r="BH156" s="672"/>
      <c r="BI156" s="672"/>
      <c r="BJ156" s="672"/>
      <c r="BK156" s="672"/>
      <c r="BL156" s="672"/>
      <c r="BM156" s="672"/>
      <c r="BN156" s="672"/>
      <c r="BO156" s="672"/>
      <c r="BP156" s="672"/>
      <c r="BQ156" s="672"/>
      <c r="BR156" s="672"/>
      <c r="BS156" s="672"/>
      <c r="BT156" s="672"/>
    </row>
    <row r="157" spans="2:72" ht="15">
      <c r="B157" s="678"/>
      <c r="C157" s="678"/>
      <c r="D157" s="678"/>
      <c r="E157" s="678"/>
      <c r="F157" s="678"/>
      <c r="G157" s="150"/>
      <c r="H157" s="671"/>
      <c r="I157" s="433"/>
      <c r="J157" s="433"/>
      <c r="K157" s="433"/>
      <c r="L157" s="433"/>
      <c r="M157" s="672"/>
      <c r="N157" s="672"/>
      <c r="O157" s="672"/>
      <c r="P157" s="672"/>
      <c r="Q157" s="672"/>
      <c r="R157" s="672"/>
      <c r="S157" s="672"/>
      <c r="T157" s="672"/>
      <c r="U157" s="672"/>
      <c r="V157" s="672"/>
      <c r="W157" s="672"/>
      <c r="X157" s="672"/>
      <c r="Y157" s="672"/>
      <c r="Z157" s="672"/>
      <c r="AA157" s="672"/>
      <c r="AB157" s="672"/>
      <c r="AC157" s="672"/>
      <c r="AD157" s="672"/>
      <c r="AE157" s="672"/>
      <c r="AF157" s="672"/>
      <c r="AG157" s="672"/>
      <c r="AH157" s="672"/>
      <c r="AI157" s="672"/>
      <c r="AJ157" s="672"/>
      <c r="AK157" s="672"/>
      <c r="AL157" s="672"/>
      <c r="AM157" s="672"/>
      <c r="AN157" s="672"/>
      <c r="AO157" s="672"/>
      <c r="AP157" s="672"/>
      <c r="AQ157" s="672"/>
      <c r="AR157" s="672"/>
      <c r="AS157" s="672"/>
      <c r="AT157" s="672"/>
      <c r="AU157" s="672"/>
      <c r="AV157" s="672"/>
      <c r="AW157" s="672"/>
      <c r="AX157" s="672"/>
      <c r="AY157" s="672"/>
      <c r="AZ157" s="672"/>
      <c r="BA157" s="672"/>
      <c r="BB157" s="672"/>
      <c r="BC157" s="672"/>
      <c r="BD157" s="672"/>
      <c r="BE157" s="672"/>
      <c r="BF157" s="672"/>
      <c r="BG157" s="672"/>
      <c r="BH157" s="672"/>
      <c r="BI157" s="672"/>
      <c r="BJ157" s="672"/>
      <c r="BK157" s="672"/>
      <c r="BL157" s="672"/>
      <c r="BM157" s="672"/>
      <c r="BN157" s="672"/>
      <c r="BO157" s="672"/>
      <c r="BP157" s="672"/>
      <c r="BQ157" s="672"/>
      <c r="BR157" s="672"/>
      <c r="BS157" s="672"/>
      <c r="BT157" s="672"/>
    </row>
    <row r="158" spans="2:72" ht="15">
      <c r="B158" s="678"/>
      <c r="C158" s="678"/>
      <c r="D158" s="678"/>
      <c r="E158" s="678"/>
      <c r="F158" s="678"/>
      <c r="G158" s="150"/>
      <c r="H158" s="433"/>
      <c r="I158" s="433"/>
      <c r="J158" s="433"/>
      <c r="K158" s="433"/>
      <c r="L158" s="433"/>
      <c r="M158" s="672"/>
      <c r="N158" s="672"/>
      <c r="O158" s="672"/>
      <c r="P158" s="672"/>
      <c r="Q158" s="672"/>
      <c r="R158" s="672"/>
      <c r="S158" s="672"/>
      <c r="T158" s="672"/>
      <c r="U158" s="672"/>
      <c r="V158" s="672"/>
      <c r="W158" s="672"/>
      <c r="X158" s="672"/>
      <c r="Y158" s="672"/>
      <c r="Z158" s="672"/>
      <c r="AA158" s="672"/>
      <c r="AB158" s="672"/>
      <c r="AC158" s="672"/>
      <c r="AD158" s="672"/>
      <c r="AE158" s="672"/>
      <c r="AF158" s="672"/>
      <c r="AG158" s="672"/>
      <c r="AH158" s="672"/>
      <c r="AI158" s="672"/>
      <c r="AJ158" s="672"/>
      <c r="AK158" s="672"/>
      <c r="AL158" s="672"/>
      <c r="AM158" s="672"/>
      <c r="AN158" s="672"/>
      <c r="AO158" s="672"/>
      <c r="AP158" s="672"/>
      <c r="AQ158" s="672"/>
      <c r="AR158" s="672"/>
      <c r="AS158" s="672"/>
      <c r="AT158" s="672"/>
      <c r="AU158" s="672"/>
      <c r="AV158" s="672"/>
      <c r="AW158" s="672"/>
      <c r="AX158" s="672"/>
      <c r="AY158" s="672"/>
      <c r="AZ158" s="672"/>
      <c r="BA158" s="672"/>
      <c r="BB158" s="672"/>
      <c r="BC158" s="672"/>
      <c r="BD158" s="672"/>
      <c r="BE158" s="672"/>
      <c r="BF158" s="672"/>
      <c r="BG158" s="672"/>
      <c r="BH158" s="672"/>
      <c r="BI158" s="672"/>
      <c r="BJ158" s="672"/>
      <c r="BK158" s="672"/>
      <c r="BL158" s="672"/>
      <c r="BM158" s="672"/>
      <c r="BN158" s="672"/>
      <c r="BO158" s="672"/>
      <c r="BP158" s="672"/>
      <c r="BQ158" s="672"/>
      <c r="BR158" s="672"/>
      <c r="BS158" s="672"/>
      <c r="BT158" s="672"/>
    </row>
    <row r="159" spans="2:72" ht="15">
      <c r="B159" s="678"/>
      <c r="C159" s="678"/>
      <c r="D159" s="678"/>
      <c r="E159" s="678"/>
      <c r="F159" s="678"/>
      <c r="G159" s="150"/>
      <c r="H159" s="671"/>
      <c r="I159" s="433"/>
      <c r="J159" s="433"/>
      <c r="K159" s="433"/>
      <c r="L159" s="433"/>
      <c r="M159" s="672"/>
      <c r="N159" s="672"/>
      <c r="O159" s="672"/>
      <c r="P159" s="672"/>
      <c r="Q159" s="672"/>
      <c r="R159" s="672"/>
      <c r="S159" s="672"/>
      <c r="T159" s="672"/>
      <c r="U159" s="672"/>
      <c r="V159" s="672"/>
      <c r="W159" s="672"/>
      <c r="X159" s="672"/>
      <c r="Y159" s="672"/>
      <c r="Z159" s="672"/>
      <c r="AA159" s="672"/>
      <c r="AB159" s="672"/>
      <c r="AC159" s="672"/>
      <c r="AD159" s="672"/>
      <c r="AE159" s="672"/>
      <c r="AF159" s="672"/>
      <c r="AG159" s="672"/>
      <c r="AH159" s="672"/>
      <c r="AI159" s="672"/>
      <c r="AJ159" s="672"/>
      <c r="AK159" s="672"/>
      <c r="AL159" s="672"/>
      <c r="AM159" s="672"/>
      <c r="AN159" s="672"/>
      <c r="AO159" s="672"/>
      <c r="AP159" s="672"/>
      <c r="AQ159" s="672"/>
      <c r="AR159" s="672"/>
      <c r="AS159" s="672"/>
      <c r="AT159" s="672"/>
      <c r="AU159" s="672"/>
      <c r="AV159" s="672"/>
      <c r="AW159" s="672"/>
      <c r="AX159" s="672"/>
      <c r="AY159" s="672"/>
      <c r="AZ159" s="672"/>
      <c r="BA159" s="672"/>
      <c r="BB159" s="672"/>
      <c r="BC159" s="672"/>
      <c r="BD159" s="672"/>
      <c r="BE159" s="672"/>
      <c r="BF159" s="672"/>
      <c r="BG159" s="672"/>
      <c r="BH159" s="672"/>
      <c r="BI159" s="672"/>
      <c r="BJ159" s="672"/>
      <c r="BK159" s="672"/>
      <c r="BL159" s="672"/>
      <c r="BM159" s="672"/>
      <c r="BN159" s="672"/>
      <c r="BO159" s="672"/>
      <c r="BP159" s="672"/>
      <c r="BQ159" s="672"/>
      <c r="BR159" s="672"/>
      <c r="BS159" s="672"/>
      <c r="BT159" s="672"/>
    </row>
    <row r="160" spans="2:72" ht="15">
      <c r="B160" s="678"/>
      <c r="C160" s="678"/>
      <c r="D160" s="678"/>
      <c r="E160" s="678"/>
      <c r="F160" s="678"/>
      <c r="G160" s="138"/>
      <c r="H160" s="433"/>
      <c r="I160" s="433"/>
      <c r="J160" s="433"/>
      <c r="K160" s="433"/>
      <c r="L160" s="433"/>
      <c r="M160" s="672"/>
      <c r="N160" s="672"/>
      <c r="O160" s="672"/>
      <c r="P160" s="672"/>
      <c r="Q160" s="672"/>
      <c r="R160" s="672"/>
      <c r="S160" s="672"/>
      <c r="T160" s="672"/>
      <c r="U160" s="672"/>
      <c r="V160" s="672"/>
      <c r="W160" s="672"/>
      <c r="X160" s="672"/>
      <c r="Y160" s="672"/>
      <c r="Z160" s="672"/>
      <c r="AA160" s="672"/>
      <c r="AB160" s="672"/>
      <c r="AC160" s="672"/>
      <c r="AD160" s="672"/>
      <c r="AE160" s="672"/>
      <c r="AF160" s="672"/>
      <c r="AG160" s="672"/>
      <c r="AH160" s="672"/>
      <c r="AI160" s="672"/>
      <c r="AJ160" s="672"/>
      <c r="AK160" s="672"/>
      <c r="AL160" s="672"/>
      <c r="AM160" s="672"/>
      <c r="AN160" s="672"/>
      <c r="AO160" s="672"/>
      <c r="AP160" s="672"/>
      <c r="AQ160" s="672"/>
      <c r="AR160" s="672"/>
      <c r="AS160" s="672"/>
      <c r="AT160" s="672"/>
      <c r="AU160" s="672"/>
      <c r="AV160" s="672"/>
      <c r="AW160" s="672"/>
      <c r="AX160" s="672"/>
      <c r="AY160" s="672"/>
      <c r="AZ160" s="672"/>
      <c r="BA160" s="672"/>
      <c r="BB160" s="672"/>
      <c r="BC160" s="672"/>
      <c r="BD160" s="672"/>
      <c r="BE160" s="672"/>
      <c r="BF160" s="672"/>
      <c r="BG160" s="672"/>
      <c r="BH160" s="672"/>
      <c r="BI160" s="672"/>
      <c r="BJ160" s="672"/>
      <c r="BK160" s="672"/>
      <c r="BL160" s="672"/>
      <c r="BM160" s="672"/>
      <c r="BN160" s="672"/>
      <c r="BO160" s="672"/>
      <c r="BP160" s="672"/>
      <c r="BQ160" s="672"/>
      <c r="BR160" s="672"/>
      <c r="BS160" s="672"/>
      <c r="BT160" s="672"/>
    </row>
    <row r="161" spans="2:72" ht="15">
      <c r="B161" s="137"/>
      <c r="C161" s="137"/>
      <c r="D161" s="137"/>
      <c r="E161" s="137"/>
      <c r="F161" s="137"/>
      <c r="G161" s="138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37"/>
      <c r="AQ161" s="137"/>
      <c r="AR161" s="137"/>
      <c r="AS161" s="137"/>
      <c r="AT161" s="137"/>
      <c r="AU161" s="137"/>
      <c r="AV161" s="137"/>
      <c r="AW161" s="137"/>
      <c r="AX161" s="137"/>
      <c r="AY161" s="137"/>
      <c r="AZ161" s="137"/>
      <c r="BA161" s="137"/>
      <c r="BB161" s="137"/>
      <c r="BC161" s="137"/>
      <c r="BD161" s="137"/>
      <c r="BE161" s="137"/>
      <c r="BF161" s="137"/>
      <c r="BG161" s="137"/>
      <c r="BH161" s="137"/>
      <c r="BI161" s="137"/>
      <c r="BJ161" s="137"/>
      <c r="BK161" s="137"/>
      <c r="BL161" s="137"/>
      <c r="BM161" s="137"/>
      <c r="BN161" s="137"/>
      <c r="BO161" s="137"/>
      <c r="BP161" s="137"/>
      <c r="BQ161" s="137"/>
      <c r="BR161" s="137"/>
      <c r="BS161" s="137"/>
      <c r="BT161" s="137"/>
    </row>
    <row r="162" spans="2:72" ht="15.75">
      <c r="B162" s="674" t="s">
        <v>454</v>
      </c>
      <c r="C162" s="674"/>
      <c r="D162" s="674"/>
      <c r="E162" s="674"/>
      <c r="F162" s="674"/>
      <c r="G162" s="138"/>
      <c r="H162" s="675" t="s">
        <v>455</v>
      </c>
      <c r="I162" s="676"/>
      <c r="J162" s="676"/>
      <c r="K162" s="676"/>
      <c r="L162" s="676"/>
      <c r="M162" s="676"/>
      <c r="N162" s="676"/>
      <c r="O162" s="676"/>
      <c r="P162" s="676"/>
      <c r="Q162" s="677"/>
      <c r="R162" s="138"/>
      <c r="S162" s="675" t="s">
        <v>456</v>
      </c>
      <c r="T162" s="676"/>
      <c r="U162" s="676"/>
      <c r="V162" s="676"/>
      <c r="W162" s="676"/>
      <c r="X162" s="676"/>
      <c r="Y162" s="676"/>
      <c r="Z162" s="676"/>
      <c r="AA162" s="676"/>
      <c r="AB162" s="677"/>
      <c r="AC162" s="138"/>
      <c r="AD162" s="675" t="s">
        <v>457</v>
      </c>
      <c r="AE162" s="676"/>
      <c r="AF162" s="676"/>
      <c r="AG162" s="676"/>
      <c r="AH162" s="676"/>
      <c r="AI162" s="676"/>
      <c r="AJ162" s="676"/>
      <c r="AK162" s="676"/>
      <c r="AL162" s="676"/>
      <c r="AM162" s="677"/>
      <c r="AN162" s="138"/>
      <c r="AO162" s="675" t="s">
        <v>458</v>
      </c>
      <c r="AP162" s="676"/>
      <c r="AQ162" s="676"/>
      <c r="AR162" s="676"/>
      <c r="AS162" s="676"/>
      <c r="AT162" s="676"/>
      <c r="AU162" s="676"/>
      <c r="AV162" s="676"/>
      <c r="AW162" s="676"/>
      <c r="AX162" s="677"/>
      <c r="AY162" s="138"/>
      <c r="AZ162" s="675" t="s">
        <v>459</v>
      </c>
      <c r="BA162" s="676"/>
      <c r="BB162" s="676"/>
      <c r="BC162" s="676"/>
      <c r="BD162" s="676"/>
      <c r="BE162" s="676"/>
      <c r="BF162" s="676"/>
      <c r="BG162" s="676"/>
      <c r="BH162" s="676"/>
      <c r="BI162" s="677"/>
      <c r="BJ162" s="138"/>
      <c r="BK162" s="675" t="s">
        <v>460</v>
      </c>
      <c r="BL162" s="676"/>
      <c r="BM162" s="676"/>
      <c r="BN162" s="676"/>
      <c r="BO162" s="676"/>
      <c r="BP162" s="676"/>
      <c r="BQ162" s="676"/>
      <c r="BR162" s="676"/>
      <c r="BS162" s="676"/>
      <c r="BT162" s="677"/>
    </row>
    <row r="163" spans="2:72">
      <c r="B163" s="674"/>
      <c r="C163" s="674"/>
      <c r="D163" s="674"/>
      <c r="E163" s="674"/>
      <c r="F163" s="674"/>
      <c r="G163" s="138"/>
      <c r="H163" s="673"/>
      <c r="I163" s="629"/>
      <c r="J163" s="629"/>
      <c r="K163" s="629"/>
      <c r="L163" s="629"/>
      <c r="M163" s="629"/>
      <c r="N163" s="629"/>
      <c r="O163" s="629"/>
      <c r="P163" s="629"/>
      <c r="Q163" s="630"/>
      <c r="R163" s="138"/>
      <c r="S163" s="673"/>
      <c r="T163" s="629"/>
      <c r="U163" s="629"/>
      <c r="V163" s="629"/>
      <c r="W163" s="629"/>
      <c r="X163" s="629"/>
      <c r="Y163" s="629"/>
      <c r="Z163" s="629"/>
      <c r="AA163" s="629"/>
      <c r="AB163" s="630"/>
      <c r="AC163" s="138"/>
      <c r="AD163" s="673"/>
      <c r="AE163" s="629"/>
      <c r="AF163" s="629"/>
      <c r="AG163" s="629"/>
      <c r="AH163" s="629"/>
      <c r="AI163" s="629"/>
      <c r="AJ163" s="629"/>
      <c r="AK163" s="629"/>
      <c r="AL163" s="629"/>
      <c r="AM163" s="630"/>
      <c r="AN163" s="138"/>
      <c r="AO163" s="628"/>
      <c r="AP163" s="629"/>
      <c r="AQ163" s="629"/>
      <c r="AR163" s="629"/>
      <c r="AS163" s="629"/>
      <c r="AT163" s="629"/>
      <c r="AU163" s="629"/>
      <c r="AV163" s="629"/>
      <c r="AW163" s="629"/>
      <c r="AX163" s="630"/>
      <c r="AY163" s="138"/>
      <c r="AZ163" s="628"/>
      <c r="BA163" s="629"/>
      <c r="BB163" s="629"/>
      <c r="BC163" s="629"/>
      <c r="BD163" s="629"/>
      <c r="BE163" s="629"/>
      <c r="BF163" s="629"/>
      <c r="BG163" s="629"/>
      <c r="BH163" s="629"/>
      <c r="BI163" s="630"/>
      <c r="BJ163" s="138"/>
      <c r="BK163" s="628"/>
      <c r="BL163" s="629"/>
      <c r="BM163" s="629"/>
      <c r="BN163" s="629"/>
      <c r="BO163" s="629"/>
      <c r="BP163" s="629"/>
      <c r="BQ163" s="629"/>
      <c r="BR163" s="629"/>
      <c r="BS163" s="629"/>
      <c r="BT163" s="630"/>
    </row>
    <row r="164" spans="2:72">
      <c r="B164" s="674"/>
      <c r="C164" s="674"/>
      <c r="D164" s="674"/>
      <c r="E164" s="674"/>
      <c r="F164" s="674"/>
      <c r="G164" s="138"/>
      <c r="H164" s="673"/>
      <c r="I164" s="629"/>
      <c r="J164" s="629"/>
      <c r="K164" s="629"/>
      <c r="L164" s="629"/>
      <c r="M164" s="629"/>
      <c r="N164" s="629"/>
      <c r="O164" s="629"/>
      <c r="P164" s="629"/>
      <c r="Q164" s="630"/>
      <c r="R164" s="138"/>
      <c r="S164" s="673"/>
      <c r="T164" s="629"/>
      <c r="U164" s="629"/>
      <c r="V164" s="629"/>
      <c r="W164" s="629"/>
      <c r="X164" s="629"/>
      <c r="Y164" s="629"/>
      <c r="Z164" s="629"/>
      <c r="AA164" s="629"/>
      <c r="AB164" s="630"/>
      <c r="AC164" s="138"/>
      <c r="AD164" s="673"/>
      <c r="AE164" s="629"/>
      <c r="AF164" s="629"/>
      <c r="AG164" s="629"/>
      <c r="AH164" s="629"/>
      <c r="AI164" s="629"/>
      <c r="AJ164" s="629"/>
      <c r="AK164" s="629"/>
      <c r="AL164" s="629"/>
      <c r="AM164" s="630"/>
      <c r="AN164" s="138"/>
      <c r="AO164" s="628"/>
      <c r="AP164" s="629"/>
      <c r="AQ164" s="629"/>
      <c r="AR164" s="629"/>
      <c r="AS164" s="629"/>
      <c r="AT164" s="629"/>
      <c r="AU164" s="629"/>
      <c r="AV164" s="629"/>
      <c r="AW164" s="629"/>
      <c r="AX164" s="630"/>
      <c r="AY164" s="138"/>
      <c r="AZ164" s="628"/>
      <c r="BA164" s="629"/>
      <c r="BB164" s="629"/>
      <c r="BC164" s="629"/>
      <c r="BD164" s="629"/>
      <c r="BE164" s="629"/>
      <c r="BF164" s="629"/>
      <c r="BG164" s="629"/>
      <c r="BH164" s="629"/>
      <c r="BI164" s="630"/>
      <c r="BJ164" s="138"/>
      <c r="BK164" s="628"/>
      <c r="BL164" s="629"/>
      <c r="BM164" s="629"/>
      <c r="BN164" s="629"/>
      <c r="BO164" s="629"/>
      <c r="BP164" s="629"/>
      <c r="BQ164" s="629"/>
      <c r="BR164" s="629"/>
      <c r="BS164" s="629"/>
      <c r="BT164" s="630"/>
    </row>
    <row r="165" spans="2:72" ht="15">
      <c r="B165" s="674"/>
      <c r="C165" s="674"/>
      <c r="D165" s="674"/>
      <c r="E165" s="674"/>
      <c r="F165" s="674"/>
      <c r="G165" s="138"/>
      <c r="H165" s="628"/>
      <c r="I165" s="629"/>
      <c r="J165" s="629"/>
      <c r="K165" s="629"/>
      <c r="L165" s="629"/>
      <c r="M165" s="629"/>
      <c r="N165" s="629"/>
      <c r="O165" s="629"/>
      <c r="P165" s="629"/>
      <c r="Q165" s="630"/>
      <c r="R165" s="138"/>
      <c r="S165" s="628"/>
      <c r="T165" s="629"/>
      <c r="U165" s="629"/>
      <c r="V165" s="629"/>
      <c r="W165" s="629"/>
      <c r="X165" s="629"/>
      <c r="Y165" s="629"/>
      <c r="Z165" s="629"/>
      <c r="AA165" s="629"/>
      <c r="AB165" s="630"/>
      <c r="AC165" s="138"/>
      <c r="AD165" s="628"/>
      <c r="AE165" s="629"/>
      <c r="AF165" s="629"/>
      <c r="AG165" s="629"/>
      <c r="AH165" s="629"/>
      <c r="AI165" s="629"/>
      <c r="AJ165" s="629"/>
      <c r="AK165" s="629"/>
      <c r="AL165" s="629"/>
      <c r="AM165" s="630"/>
      <c r="AN165" s="138"/>
      <c r="AO165" s="628"/>
      <c r="AP165" s="629"/>
      <c r="AQ165" s="629"/>
      <c r="AR165" s="629"/>
      <c r="AS165" s="629"/>
      <c r="AT165" s="629"/>
      <c r="AU165" s="629"/>
      <c r="AV165" s="629"/>
      <c r="AW165" s="629"/>
      <c r="AX165" s="630"/>
      <c r="AY165" s="138"/>
      <c r="AZ165" s="628"/>
      <c r="BA165" s="629"/>
      <c r="BB165" s="629"/>
      <c r="BC165" s="629"/>
      <c r="BD165" s="629"/>
      <c r="BE165" s="629"/>
      <c r="BF165" s="629"/>
      <c r="BG165" s="629"/>
      <c r="BH165" s="629"/>
      <c r="BI165" s="630"/>
      <c r="BJ165" s="138"/>
      <c r="BK165" s="628"/>
      <c r="BL165" s="629"/>
      <c r="BM165" s="629"/>
      <c r="BN165" s="629"/>
      <c r="BO165" s="629"/>
      <c r="BP165" s="629"/>
      <c r="BQ165" s="629"/>
      <c r="BR165" s="629"/>
      <c r="BS165" s="629"/>
      <c r="BT165" s="630"/>
    </row>
    <row r="166" spans="2:72" ht="15">
      <c r="B166" s="137"/>
      <c r="C166" s="137"/>
      <c r="D166" s="137"/>
      <c r="E166" s="137"/>
      <c r="F166" s="137"/>
      <c r="G166" s="138"/>
      <c r="H166" s="137"/>
      <c r="I166" s="137"/>
      <c r="J166" s="137"/>
      <c r="K166" s="137"/>
      <c r="L166" s="137"/>
      <c r="M166" s="137"/>
      <c r="N166" s="137"/>
      <c r="O166" s="137"/>
      <c r="P166" s="137"/>
      <c r="Q166" s="137"/>
      <c r="R166" s="137"/>
      <c r="S166" s="137"/>
      <c r="T166" s="137"/>
      <c r="U166" s="137"/>
      <c r="V166" s="137"/>
      <c r="W166" s="137"/>
      <c r="X166" s="137"/>
      <c r="Y166" s="137"/>
      <c r="Z166" s="137"/>
      <c r="AA166" s="137"/>
      <c r="AB166" s="137"/>
      <c r="AC166" s="137"/>
      <c r="AD166" s="137"/>
      <c r="AE166" s="137"/>
      <c r="AF166" s="137"/>
      <c r="AG166" s="137"/>
      <c r="AH166" s="137"/>
      <c r="AI166" s="137"/>
      <c r="AJ166" s="137"/>
      <c r="AK166" s="137"/>
      <c r="AL166" s="137"/>
      <c r="AM166" s="137"/>
      <c r="AN166" s="137"/>
      <c r="AO166" s="137"/>
      <c r="AP166" s="137"/>
      <c r="AQ166" s="137"/>
      <c r="AR166" s="137"/>
      <c r="AS166" s="137"/>
      <c r="AT166" s="137"/>
      <c r="AU166" s="137"/>
      <c r="AV166" s="137"/>
      <c r="AW166" s="137"/>
      <c r="AX166" s="137"/>
      <c r="AY166" s="137"/>
      <c r="AZ166" s="137"/>
      <c r="BA166" s="137"/>
      <c r="BB166" s="137"/>
      <c r="BC166" s="137"/>
      <c r="BD166" s="137"/>
      <c r="BE166" s="137"/>
      <c r="BF166" s="137"/>
      <c r="BG166" s="137"/>
      <c r="BH166" s="137"/>
      <c r="BI166" s="137"/>
      <c r="BJ166" s="137"/>
      <c r="BK166" s="137"/>
      <c r="BL166" s="137"/>
      <c r="BM166" s="137"/>
      <c r="BN166" s="137"/>
      <c r="BO166" s="137"/>
      <c r="BP166" s="137"/>
      <c r="BQ166" s="137"/>
      <c r="BR166" s="137"/>
      <c r="BS166" s="137"/>
      <c r="BT166" s="137"/>
    </row>
    <row r="167" spans="2:72">
      <c r="B167" s="679" t="s">
        <v>461</v>
      </c>
      <c r="C167" s="679"/>
      <c r="D167" s="680" t="s">
        <v>462</v>
      </c>
      <c r="E167" s="679"/>
      <c r="F167" s="679"/>
      <c r="G167" s="679"/>
      <c r="H167" s="679"/>
      <c r="I167" s="679"/>
      <c r="J167" s="679"/>
      <c r="K167" s="679" t="s">
        <v>463</v>
      </c>
      <c r="L167" s="679"/>
      <c r="M167" s="679"/>
      <c r="N167" s="679"/>
      <c r="O167" s="679"/>
      <c r="P167" s="679"/>
      <c r="Q167" s="679"/>
      <c r="R167" s="679"/>
      <c r="S167" s="679"/>
      <c r="T167" s="679" t="s">
        <v>464</v>
      </c>
      <c r="U167" s="679"/>
      <c r="V167" s="679"/>
      <c r="W167" s="679"/>
      <c r="X167" s="679"/>
      <c r="Y167" s="679"/>
      <c r="Z167" s="679"/>
      <c r="AA167" s="679"/>
      <c r="AB167" s="679"/>
      <c r="AC167" s="679" t="s">
        <v>465</v>
      </c>
      <c r="AD167" s="679"/>
      <c r="AE167" s="679"/>
      <c r="AF167" s="679"/>
      <c r="AG167" s="679"/>
      <c r="AH167" s="679"/>
      <c r="AI167" s="679"/>
      <c r="AJ167" s="679"/>
      <c r="AK167" s="680" t="s">
        <v>466</v>
      </c>
      <c r="AL167" s="679"/>
      <c r="AM167" s="679"/>
      <c r="AN167" s="679"/>
      <c r="AO167" s="679"/>
      <c r="AP167" s="679"/>
      <c r="AQ167" s="679"/>
      <c r="AR167" s="679"/>
      <c r="AS167" s="679"/>
      <c r="AT167" s="679"/>
      <c r="AU167" s="679"/>
      <c r="AV167" s="679"/>
      <c r="AW167" s="679"/>
      <c r="AX167" s="679"/>
      <c r="AY167" s="679"/>
      <c r="AZ167" s="679"/>
      <c r="BA167" s="679"/>
      <c r="BB167" s="679"/>
      <c r="BC167" s="679"/>
      <c r="BD167" s="679"/>
      <c r="BE167" s="679"/>
      <c r="BF167" s="679"/>
      <c r="BG167" s="679"/>
      <c r="BH167" s="679"/>
      <c r="BI167" s="679"/>
      <c r="BJ167" s="679"/>
      <c r="BK167" s="679"/>
      <c r="BL167" s="679"/>
      <c r="BM167" s="679"/>
      <c r="BN167" s="679"/>
      <c r="BO167" s="679"/>
      <c r="BP167" s="679"/>
      <c r="BQ167" s="679"/>
      <c r="BR167" s="679"/>
      <c r="BS167" s="679"/>
      <c r="BT167" s="679"/>
    </row>
    <row r="168" spans="2:72" ht="15.75">
      <c r="B168" s="679"/>
      <c r="C168" s="679"/>
      <c r="D168" s="679"/>
      <c r="E168" s="679"/>
      <c r="F168" s="679"/>
      <c r="G168" s="679"/>
      <c r="H168" s="679"/>
      <c r="I168" s="679"/>
      <c r="J168" s="679"/>
      <c r="K168" s="679"/>
      <c r="L168" s="679"/>
      <c r="M168" s="679"/>
      <c r="N168" s="679"/>
      <c r="O168" s="679"/>
      <c r="P168" s="679"/>
      <c r="Q168" s="679"/>
      <c r="R168" s="679"/>
      <c r="S168" s="679"/>
      <c r="T168" s="679"/>
      <c r="U168" s="679"/>
      <c r="V168" s="679"/>
      <c r="W168" s="679"/>
      <c r="X168" s="679"/>
      <c r="Y168" s="679"/>
      <c r="Z168" s="679"/>
      <c r="AA168" s="679"/>
      <c r="AB168" s="679"/>
      <c r="AC168" s="679"/>
      <c r="AD168" s="679"/>
      <c r="AE168" s="679"/>
      <c r="AF168" s="679"/>
      <c r="AG168" s="679"/>
      <c r="AH168" s="679"/>
      <c r="AI168" s="679"/>
      <c r="AJ168" s="679"/>
      <c r="AK168" s="679" t="s">
        <v>467</v>
      </c>
      <c r="AL168" s="679"/>
      <c r="AM168" s="679"/>
      <c r="AN168" s="679" t="s">
        <v>468</v>
      </c>
      <c r="AO168" s="679"/>
      <c r="AP168" s="679"/>
      <c r="AQ168" s="679" t="s">
        <v>469</v>
      </c>
      <c r="AR168" s="679"/>
      <c r="AS168" s="679"/>
      <c r="AT168" s="679" t="s">
        <v>470</v>
      </c>
      <c r="AU168" s="679"/>
      <c r="AV168" s="679"/>
      <c r="AW168" s="679" t="s">
        <v>471</v>
      </c>
      <c r="AX168" s="679"/>
      <c r="AY168" s="679"/>
      <c r="AZ168" s="679" t="s">
        <v>472</v>
      </c>
      <c r="BA168" s="679"/>
      <c r="BB168" s="679"/>
      <c r="BC168" s="679" t="s">
        <v>473</v>
      </c>
      <c r="BD168" s="679"/>
      <c r="BE168" s="679"/>
      <c r="BF168" s="679" t="s">
        <v>474</v>
      </c>
      <c r="BG168" s="679"/>
      <c r="BH168" s="679"/>
      <c r="BI168" s="679" t="s">
        <v>475</v>
      </c>
      <c r="BJ168" s="679"/>
      <c r="BK168" s="679"/>
      <c r="BL168" s="679" t="s">
        <v>476</v>
      </c>
      <c r="BM168" s="679"/>
      <c r="BN168" s="679"/>
      <c r="BO168" s="679" t="s">
        <v>477</v>
      </c>
      <c r="BP168" s="679"/>
      <c r="BQ168" s="679"/>
      <c r="BR168" s="679" t="s">
        <v>478</v>
      </c>
      <c r="BS168" s="679"/>
      <c r="BT168" s="679"/>
    </row>
    <row r="169" spans="2:72" ht="15">
      <c r="B169" s="691">
        <v>1</v>
      </c>
      <c r="C169" s="691"/>
      <c r="D169" s="692"/>
      <c r="E169" s="693"/>
      <c r="F169" s="693"/>
      <c r="G169" s="693"/>
      <c r="H169" s="693"/>
      <c r="I169" s="693"/>
      <c r="J169" s="693"/>
      <c r="K169" s="694"/>
      <c r="L169" s="695"/>
      <c r="M169" s="695"/>
      <c r="N169" s="695"/>
      <c r="O169" s="695"/>
      <c r="P169" s="695"/>
      <c r="Q169" s="695"/>
      <c r="R169" s="695"/>
      <c r="S169" s="695"/>
      <c r="T169" s="692"/>
      <c r="U169" s="693"/>
      <c r="V169" s="693"/>
      <c r="W169" s="693"/>
      <c r="X169" s="693"/>
      <c r="Y169" s="693"/>
      <c r="Z169" s="693"/>
      <c r="AA169" s="693"/>
      <c r="AB169" s="693"/>
      <c r="AC169" s="692"/>
      <c r="AD169" s="693"/>
      <c r="AE169" s="693"/>
      <c r="AF169" s="693"/>
      <c r="AG169" s="693"/>
      <c r="AH169" s="693"/>
      <c r="AI169" s="693"/>
      <c r="AJ169" s="693"/>
      <c r="AK169" s="681"/>
      <c r="AL169" s="681"/>
      <c r="AM169" s="681"/>
      <c r="AN169" s="681"/>
      <c r="AO169" s="681"/>
      <c r="AP169" s="681"/>
      <c r="AQ169" s="681"/>
      <c r="AR169" s="681"/>
      <c r="AS169" s="681"/>
      <c r="AT169" s="681"/>
      <c r="AU169" s="681"/>
      <c r="AV169" s="681"/>
      <c r="AW169" s="681"/>
      <c r="AX169" s="681"/>
      <c r="AY169" s="681"/>
      <c r="AZ169" s="681"/>
      <c r="BA169" s="681"/>
      <c r="BB169" s="681"/>
      <c r="BC169" s="681"/>
      <c r="BD169" s="681"/>
      <c r="BE169" s="681"/>
      <c r="BF169" s="681"/>
      <c r="BG169" s="681"/>
      <c r="BH169" s="681"/>
      <c r="BI169" s="681"/>
      <c r="BJ169" s="681"/>
      <c r="BK169" s="681"/>
      <c r="BL169" s="681"/>
      <c r="BM169" s="681"/>
      <c r="BN169" s="681"/>
      <c r="BO169" s="682"/>
      <c r="BP169" s="683"/>
      <c r="BQ169" s="683"/>
      <c r="BR169" s="683"/>
      <c r="BS169" s="683"/>
      <c r="BT169" s="684"/>
    </row>
    <row r="170" spans="2:72" ht="15">
      <c r="B170" s="691"/>
      <c r="C170" s="691"/>
      <c r="D170" s="692"/>
      <c r="E170" s="693"/>
      <c r="F170" s="693"/>
      <c r="G170" s="693"/>
      <c r="H170" s="693"/>
      <c r="I170" s="693"/>
      <c r="J170" s="693"/>
      <c r="K170" s="694"/>
      <c r="L170" s="695"/>
      <c r="M170" s="695"/>
      <c r="N170" s="695"/>
      <c r="O170" s="695"/>
      <c r="P170" s="695"/>
      <c r="Q170" s="695"/>
      <c r="R170" s="695"/>
      <c r="S170" s="695"/>
      <c r="T170" s="693"/>
      <c r="U170" s="693"/>
      <c r="V170" s="693"/>
      <c r="W170" s="693"/>
      <c r="X170" s="693"/>
      <c r="Y170" s="693"/>
      <c r="Z170" s="693"/>
      <c r="AA170" s="693"/>
      <c r="AB170" s="693"/>
      <c r="AC170" s="692"/>
      <c r="AD170" s="693"/>
      <c r="AE170" s="693"/>
      <c r="AF170" s="693"/>
      <c r="AG170" s="693"/>
      <c r="AH170" s="693"/>
      <c r="AI170" s="693"/>
      <c r="AJ170" s="693"/>
      <c r="AK170" s="681"/>
      <c r="AL170" s="681"/>
      <c r="AM170" s="681"/>
      <c r="AN170" s="681"/>
      <c r="AO170" s="681"/>
      <c r="AP170" s="681"/>
      <c r="AQ170" s="681"/>
      <c r="AR170" s="681"/>
      <c r="AS170" s="681"/>
      <c r="AT170" s="681"/>
      <c r="AU170" s="681"/>
      <c r="AV170" s="681"/>
      <c r="AW170" s="681"/>
      <c r="AX170" s="681"/>
      <c r="AY170" s="681"/>
      <c r="AZ170" s="681"/>
      <c r="BA170" s="681"/>
      <c r="BB170" s="681"/>
      <c r="BC170" s="681"/>
      <c r="BD170" s="681"/>
      <c r="BE170" s="681"/>
      <c r="BF170" s="681"/>
      <c r="BG170" s="681"/>
      <c r="BH170" s="681"/>
      <c r="BI170" s="681"/>
      <c r="BJ170" s="681"/>
      <c r="BK170" s="681"/>
      <c r="BL170" s="681"/>
      <c r="BM170" s="681"/>
      <c r="BN170" s="681"/>
      <c r="BO170" s="685"/>
      <c r="BP170" s="686"/>
      <c r="BQ170" s="686"/>
      <c r="BR170" s="686"/>
      <c r="BS170" s="686"/>
      <c r="BT170" s="687"/>
    </row>
    <row r="171" spans="2:72" ht="15">
      <c r="B171" s="691"/>
      <c r="C171" s="691"/>
      <c r="D171" s="693"/>
      <c r="E171" s="693"/>
      <c r="F171" s="693"/>
      <c r="G171" s="693"/>
      <c r="H171" s="693"/>
      <c r="I171" s="693"/>
      <c r="J171" s="693"/>
      <c r="K171" s="695"/>
      <c r="L171" s="695"/>
      <c r="M171" s="695"/>
      <c r="N171" s="695"/>
      <c r="O171" s="695"/>
      <c r="P171" s="695"/>
      <c r="Q171" s="695"/>
      <c r="R171" s="695"/>
      <c r="S171" s="695"/>
      <c r="T171" s="693"/>
      <c r="U171" s="693"/>
      <c r="V171" s="693"/>
      <c r="W171" s="693"/>
      <c r="X171" s="693"/>
      <c r="Y171" s="693"/>
      <c r="Z171" s="693"/>
      <c r="AA171" s="693"/>
      <c r="AB171" s="693"/>
      <c r="AC171" s="693"/>
      <c r="AD171" s="693"/>
      <c r="AE171" s="693"/>
      <c r="AF171" s="693"/>
      <c r="AG171" s="693"/>
      <c r="AH171" s="693"/>
      <c r="AI171" s="693"/>
      <c r="AJ171" s="693"/>
      <c r="AK171" s="681"/>
      <c r="AL171" s="681"/>
      <c r="AM171" s="681"/>
      <c r="AN171" s="681"/>
      <c r="AO171" s="681"/>
      <c r="AP171" s="681"/>
      <c r="AQ171" s="681"/>
      <c r="AR171" s="681"/>
      <c r="AS171" s="681"/>
      <c r="AT171" s="681"/>
      <c r="AU171" s="681"/>
      <c r="AV171" s="681"/>
      <c r="AW171" s="681"/>
      <c r="AX171" s="681"/>
      <c r="AY171" s="681"/>
      <c r="AZ171" s="681"/>
      <c r="BA171" s="681"/>
      <c r="BB171" s="681"/>
      <c r="BC171" s="681"/>
      <c r="BD171" s="681"/>
      <c r="BE171" s="681"/>
      <c r="BF171" s="681"/>
      <c r="BG171" s="681"/>
      <c r="BH171" s="681"/>
      <c r="BI171" s="681"/>
      <c r="BJ171" s="681"/>
      <c r="BK171" s="681"/>
      <c r="BL171" s="681"/>
      <c r="BM171" s="681"/>
      <c r="BN171" s="681"/>
      <c r="BO171" s="685"/>
      <c r="BP171" s="686"/>
      <c r="BQ171" s="686"/>
      <c r="BR171" s="686"/>
      <c r="BS171" s="686"/>
      <c r="BT171" s="687"/>
    </row>
    <row r="172" spans="2:72" ht="15">
      <c r="B172" s="691">
        <v>2</v>
      </c>
      <c r="C172" s="691"/>
      <c r="D172" s="692"/>
      <c r="E172" s="693"/>
      <c r="F172" s="693"/>
      <c r="G172" s="693"/>
      <c r="H172" s="693"/>
      <c r="I172" s="693"/>
      <c r="J172" s="693"/>
      <c r="K172" s="694"/>
      <c r="L172" s="695"/>
      <c r="M172" s="695"/>
      <c r="N172" s="695"/>
      <c r="O172" s="695"/>
      <c r="P172" s="695"/>
      <c r="Q172" s="695"/>
      <c r="R172" s="695"/>
      <c r="S172" s="695"/>
      <c r="T172" s="692"/>
      <c r="U172" s="693"/>
      <c r="V172" s="693"/>
      <c r="W172" s="693"/>
      <c r="X172" s="693"/>
      <c r="Y172" s="693"/>
      <c r="Z172" s="693"/>
      <c r="AA172" s="693"/>
      <c r="AB172" s="693"/>
      <c r="AC172" s="692"/>
      <c r="AD172" s="693"/>
      <c r="AE172" s="693"/>
      <c r="AF172" s="693"/>
      <c r="AG172" s="693"/>
      <c r="AH172" s="693"/>
      <c r="AI172" s="693"/>
      <c r="AJ172" s="693"/>
      <c r="AK172" s="681"/>
      <c r="AL172" s="681"/>
      <c r="AM172" s="681"/>
      <c r="AN172" s="681"/>
      <c r="AO172" s="681"/>
      <c r="AP172" s="681"/>
      <c r="AQ172" s="681"/>
      <c r="AR172" s="681"/>
      <c r="AS172" s="681"/>
      <c r="AT172" s="681"/>
      <c r="AU172" s="681"/>
      <c r="AV172" s="681"/>
      <c r="AW172" s="681"/>
      <c r="AX172" s="681"/>
      <c r="AY172" s="681"/>
      <c r="AZ172" s="681"/>
      <c r="BA172" s="681"/>
      <c r="BB172" s="681"/>
      <c r="BC172" s="681"/>
      <c r="BD172" s="681"/>
      <c r="BE172" s="681"/>
      <c r="BF172" s="681"/>
      <c r="BG172" s="681"/>
      <c r="BH172" s="681"/>
      <c r="BI172" s="681"/>
      <c r="BJ172" s="681"/>
      <c r="BK172" s="681"/>
      <c r="BL172" s="681"/>
      <c r="BM172" s="681"/>
      <c r="BN172" s="681"/>
      <c r="BO172" s="685"/>
      <c r="BP172" s="686"/>
      <c r="BQ172" s="686"/>
      <c r="BR172" s="686"/>
      <c r="BS172" s="686"/>
      <c r="BT172" s="687"/>
    </row>
    <row r="173" spans="2:72" ht="15">
      <c r="B173" s="691"/>
      <c r="C173" s="691"/>
      <c r="D173" s="692"/>
      <c r="E173" s="693"/>
      <c r="F173" s="693"/>
      <c r="G173" s="693"/>
      <c r="H173" s="693"/>
      <c r="I173" s="693"/>
      <c r="J173" s="693"/>
      <c r="K173" s="694"/>
      <c r="L173" s="695"/>
      <c r="M173" s="695"/>
      <c r="N173" s="695"/>
      <c r="O173" s="695"/>
      <c r="P173" s="695"/>
      <c r="Q173" s="695"/>
      <c r="R173" s="695"/>
      <c r="S173" s="695"/>
      <c r="T173" s="692"/>
      <c r="U173" s="693"/>
      <c r="V173" s="693"/>
      <c r="W173" s="693"/>
      <c r="X173" s="693"/>
      <c r="Y173" s="693"/>
      <c r="Z173" s="693"/>
      <c r="AA173" s="693"/>
      <c r="AB173" s="693"/>
      <c r="AC173" s="692"/>
      <c r="AD173" s="693"/>
      <c r="AE173" s="693"/>
      <c r="AF173" s="693"/>
      <c r="AG173" s="693"/>
      <c r="AH173" s="693"/>
      <c r="AI173" s="693"/>
      <c r="AJ173" s="693"/>
      <c r="AK173" s="681"/>
      <c r="AL173" s="681"/>
      <c r="AM173" s="681"/>
      <c r="AN173" s="681"/>
      <c r="AO173" s="681"/>
      <c r="AP173" s="681"/>
      <c r="AQ173" s="681"/>
      <c r="AR173" s="681"/>
      <c r="AS173" s="681"/>
      <c r="AT173" s="681"/>
      <c r="AU173" s="681"/>
      <c r="AV173" s="681"/>
      <c r="AW173" s="681"/>
      <c r="AX173" s="681"/>
      <c r="AY173" s="681"/>
      <c r="AZ173" s="681"/>
      <c r="BA173" s="681"/>
      <c r="BB173" s="681"/>
      <c r="BC173" s="681"/>
      <c r="BD173" s="681"/>
      <c r="BE173" s="681"/>
      <c r="BF173" s="681"/>
      <c r="BG173" s="681"/>
      <c r="BH173" s="681"/>
      <c r="BI173" s="681"/>
      <c r="BJ173" s="681"/>
      <c r="BK173" s="681"/>
      <c r="BL173" s="681"/>
      <c r="BM173" s="681"/>
      <c r="BN173" s="681"/>
      <c r="BO173" s="685"/>
      <c r="BP173" s="686"/>
      <c r="BQ173" s="686"/>
      <c r="BR173" s="686"/>
      <c r="BS173" s="686"/>
      <c r="BT173" s="687"/>
    </row>
    <row r="174" spans="2:72" ht="15">
      <c r="B174" s="691"/>
      <c r="C174" s="691"/>
      <c r="D174" s="693"/>
      <c r="E174" s="693"/>
      <c r="F174" s="693"/>
      <c r="G174" s="693"/>
      <c r="H174" s="693"/>
      <c r="I174" s="693"/>
      <c r="J174" s="693"/>
      <c r="K174" s="695"/>
      <c r="L174" s="695"/>
      <c r="M174" s="695"/>
      <c r="N174" s="695"/>
      <c r="O174" s="695"/>
      <c r="P174" s="695"/>
      <c r="Q174" s="695"/>
      <c r="R174" s="695"/>
      <c r="S174" s="695"/>
      <c r="T174" s="693"/>
      <c r="U174" s="693"/>
      <c r="V174" s="693"/>
      <c r="W174" s="693"/>
      <c r="X174" s="693"/>
      <c r="Y174" s="693"/>
      <c r="Z174" s="693"/>
      <c r="AA174" s="693"/>
      <c r="AB174" s="693"/>
      <c r="AC174" s="693"/>
      <c r="AD174" s="693"/>
      <c r="AE174" s="693"/>
      <c r="AF174" s="693"/>
      <c r="AG174" s="693"/>
      <c r="AH174" s="693"/>
      <c r="AI174" s="693"/>
      <c r="AJ174" s="693"/>
      <c r="AK174" s="681"/>
      <c r="AL174" s="681"/>
      <c r="AM174" s="681"/>
      <c r="AN174" s="681"/>
      <c r="AO174" s="681"/>
      <c r="AP174" s="681"/>
      <c r="AQ174" s="681"/>
      <c r="AR174" s="681"/>
      <c r="AS174" s="681"/>
      <c r="AT174" s="681"/>
      <c r="AU174" s="681"/>
      <c r="AV174" s="681"/>
      <c r="AW174" s="681"/>
      <c r="AX174" s="681"/>
      <c r="AY174" s="681"/>
      <c r="AZ174" s="681"/>
      <c r="BA174" s="681"/>
      <c r="BB174" s="681"/>
      <c r="BC174" s="681"/>
      <c r="BD174" s="681"/>
      <c r="BE174" s="681"/>
      <c r="BF174" s="681"/>
      <c r="BG174" s="681"/>
      <c r="BH174" s="681"/>
      <c r="BI174" s="681"/>
      <c r="BJ174" s="681"/>
      <c r="BK174" s="681"/>
      <c r="BL174" s="681"/>
      <c r="BM174" s="681"/>
      <c r="BN174" s="681"/>
      <c r="BO174" s="685"/>
      <c r="BP174" s="686"/>
      <c r="BQ174" s="686"/>
      <c r="BR174" s="686"/>
      <c r="BS174" s="686"/>
      <c r="BT174" s="687"/>
    </row>
    <row r="175" spans="2:72" ht="15">
      <c r="B175" s="691">
        <v>3</v>
      </c>
      <c r="C175" s="691"/>
      <c r="D175" s="692"/>
      <c r="E175" s="693"/>
      <c r="F175" s="693"/>
      <c r="G175" s="693"/>
      <c r="H175" s="693"/>
      <c r="I175" s="693"/>
      <c r="J175" s="693"/>
      <c r="K175" s="694"/>
      <c r="L175" s="695"/>
      <c r="M175" s="695"/>
      <c r="N175" s="695"/>
      <c r="O175" s="695"/>
      <c r="P175" s="695"/>
      <c r="Q175" s="695"/>
      <c r="R175" s="695"/>
      <c r="S175" s="695"/>
      <c r="T175" s="692"/>
      <c r="U175" s="693"/>
      <c r="V175" s="693"/>
      <c r="W175" s="693"/>
      <c r="X175" s="693"/>
      <c r="Y175" s="693"/>
      <c r="Z175" s="693"/>
      <c r="AA175" s="693"/>
      <c r="AB175" s="693"/>
      <c r="AC175" s="692"/>
      <c r="AD175" s="693"/>
      <c r="AE175" s="693"/>
      <c r="AF175" s="693"/>
      <c r="AG175" s="693"/>
      <c r="AH175" s="693"/>
      <c r="AI175" s="693"/>
      <c r="AJ175" s="693"/>
      <c r="AK175" s="681"/>
      <c r="AL175" s="681"/>
      <c r="AM175" s="681"/>
      <c r="AN175" s="681"/>
      <c r="AO175" s="681"/>
      <c r="AP175" s="681"/>
      <c r="AQ175" s="681"/>
      <c r="AR175" s="681"/>
      <c r="AS175" s="681"/>
      <c r="AT175" s="681"/>
      <c r="AU175" s="681"/>
      <c r="AV175" s="681"/>
      <c r="AW175" s="681"/>
      <c r="AX175" s="681"/>
      <c r="AY175" s="681"/>
      <c r="AZ175" s="681"/>
      <c r="BA175" s="681"/>
      <c r="BB175" s="681"/>
      <c r="BC175" s="681"/>
      <c r="BD175" s="681"/>
      <c r="BE175" s="681"/>
      <c r="BF175" s="681"/>
      <c r="BG175" s="681"/>
      <c r="BH175" s="681"/>
      <c r="BI175" s="681"/>
      <c r="BJ175" s="681"/>
      <c r="BK175" s="681"/>
      <c r="BL175" s="681"/>
      <c r="BM175" s="681"/>
      <c r="BN175" s="681"/>
      <c r="BO175" s="685"/>
      <c r="BP175" s="686"/>
      <c r="BQ175" s="686"/>
      <c r="BR175" s="686"/>
      <c r="BS175" s="686"/>
      <c r="BT175" s="687"/>
    </row>
    <row r="176" spans="2:72" ht="15">
      <c r="B176" s="691"/>
      <c r="C176" s="691"/>
      <c r="D176" s="692"/>
      <c r="E176" s="693"/>
      <c r="F176" s="693"/>
      <c r="G176" s="693"/>
      <c r="H176" s="693"/>
      <c r="I176" s="693"/>
      <c r="J176" s="693"/>
      <c r="K176" s="694"/>
      <c r="L176" s="695"/>
      <c r="M176" s="695"/>
      <c r="N176" s="695"/>
      <c r="O176" s="695"/>
      <c r="P176" s="695"/>
      <c r="Q176" s="695"/>
      <c r="R176" s="695"/>
      <c r="S176" s="695"/>
      <c r="T176" s="692"/>
      <c r="U176" s="693"/>
      <c r="V176" s="693"/>
      <c r="W176" s="693"/>
      <c r="X176" s="693"/>
      <c r="Y176" s="693"/>
      <c r="Z176" s="693"/>
      <c r="AA176" s="693"/>
      <c r="AB176" s="693"/>
      <c r="AC176" s="692"/>
      <c r="AD176" s="693"/>
      <c r="AE176" s="693"/>
      <c r="AF176" s="693"/>
      <c r="AG176" s="693"/>
      <c r="AH176" s="693"/>
      <c r="AI176" s="693"/>
      <c r="AJ176" s="693"/>
      <c r="AK176" s="681"/>
      <c r="AL176" s="681"/>
      <c r="AM176" s="681"/>
      <c r="AN176" s="681"/>
      <c r="AO176" s="681"/>
      <c r="AP176" s="681"/>
      <c r="AQ176" s="681"/>
      <c r="AR176" s="681"/>
      <c r="AS176" s="681"/>
      <c r="AT176" s="681"/>
      <c r="AU176" s="681"/>
      <c r="AV176" s="681"/>
      <c r="AW176" s="681"/>
      <c r="AX176" s="681"/>
      <c r="AY176" s="681"/>
      <c r="AZ176" s="681"/>
      <c r="BA176" s="681"/>
      <c r="BB176" s="681"/>
      <c r="BC176" s="681"/>
      <c r="BD176" s="681"/>
      <c r="BE176" s="681"/>
      <c r="BF176" s="681"/>
      <c r="BG176" s="681"/>
      <c r="BH176" s="681"/>
      <c r="BI176" s="681"/>
      <c r="BJ176" s="681"/>
      <c r="BK176" s="681"/>
      <c r="BL176" s="681"/>
      <c r="BM176" s="681"/>
      <c r="BN176" s="681"/>
      <c r="BO176" s="685"/>
      <c r="BP176" s="686"/>
      <c r="BQ176" s="686"/>
      <c r="BR176" s="686"/>
      <c r="BS176" s="686"/>
      <c r="BT176" s="687"/>
    </row>
    <row r="177" spans="2:72" ht="15">
      <c r="B177" s="691"/>
      <c r="C177" s="691"/>
      <c r="D177" s="693"/>
      <c r="E177" s="693"/>
      <c r="F177" s="693"/>
      <c r="G177" s="693"/>
      <c r="H177" s="693"/>
      <c r="I177" s="693"/>
      <c r="J177" s="693"/>
      <c r="K177" s="695"/>
      <c r="L177" s="695"/>
      <c r="M177" s="695"/>
      <c r="N177" s="695"/>
      <c r="O177" s="695"/>
      <c r="P177" s="695"/>
      <c r="Q177" s="695"/>
      <c r="R177" s="695"/>
      <c r="S177" s="695"/>
      <c r="T177" s="693"/>
      <c r="U177" s="693"/>
      <c r="V177" s="693"/>
      <c r="W177" s="693"/>
      <c r="X177" s="693"/>
      <c r="Y177" s="693"/>
      <c r="Z177" s="693"/>
      <c r="AA177" s="693"/>
      <c r="AB177" s="693"/>
      <c r="AC177" s="693"/>
      <c r="AD177" s="693"/>
      <c r="AE177" s="693"/>
      <c r="AF177" s="693"/>
      <c r="AG177" s="693"/>
      <c r="AH177" s="693"/>
      <c r="AI177" s="693"/>
      <c r="AJ177" s="693"/>
      <c r="AK177" s="681"/>
      <c r="AL177" s="681"/>
      <c r="AM177" s="681"/>
      <c r="AN177" s="681"/>
      <c r="AO177" s="681"/>
      <c r="AP177" s="681"/>
      <c r="AQ177" s="681"/>
      <c r="AR177" s="681"/>
      <c r="AS177" s="681"/>
      <c r="AT177" s="681"/>
      <c r="AU177" s="681"/>
      <c r="AV177" s="681"/>
      <c r="AW177" s="681"/>
      <c r="AX177" s="681"/>
      <c r="AY177" s="681"/>
      <c r="AZ177" s="681"/>
      <c r="BA177" s="681"/>
      <c r="BB177" s="681"/>
      <c r="BC177" s="681"/>
      <c r="BD177" s="681"/>
      <c r="BE177" s="681"/>
      <c r="BF177" s="681"/>
      <c r="BG177" s="681"/>
      <c r="BH177" s="681"/>
      <c r="BI177" s="681"/>
      <c r="BJ177" s="681"/>
      <c r="BK177" s="681"/>
      <c r="BL177" s="681"/>
      <c r="BM177" s="681"/>
      <c r="BN177" s="681"/>
      <c r="BO177" s="685"/>
      <c r="BP177" s="686"/>
      <c r="BQ177" s="686"/>
      <c r="BR177" s="686"/>
      <c r="BS177" s="686"/>
      <c r="BT177" s="687"/>
    </row>
    <row r="178" spans="2:72" ht="15">
      <c r="B178" s="691">
        <v>4</v>
      </c>
      <c r="C178" s="691"/>
      <c r="D178" s="692"/>
      <c r="E178" s="693"/>
      <c r="F178" s="693"/>
      <c r="G178" s="693"/>
      <c r="H178" s="693"/>
      <c r="I178" s="693"/>
      <c r="J178" s="693"/>
      <c r="K178" s="694"/>
      <c r="L178" s="695"/>
      <c r="M178" s="695"/>
      <c r="N178" s="695"/>
      <c r="O178" s="695"/>
      <c r="P178" s="695"/>
      <c r="Q178" s="695"/>
      <c r="R178" s="695"/>
      <c r="S178" s="695"/>
      <c r="T178" s="693"/>
      <c r="U178" s="693"/>
      <c r="V178" s="693"/>
      <c r="W178" s="693"/>
      <c r="X178" s="693"/>
      <c r="Y178" s="693"/>
      <c r="Z178" s="693"/>
      <c r="AA178" s="693"/>
      <c r="AB178" s="693"/>
      <c r="AC178" s="692"/>
      <c r="AD178" s="693"/>
      <c r="AE178" s="693"/>
      <c r="AF178" s="693"/>
      <c r="AG178" s="693"/>
      <c r="AH178" s="693"/>
      <c r="AI178" s="693"/>
      <c r="AJ178" s="693"/>
      <c r="AK178" s="681"/>
      <c r="AL178" s="681"/>
      <c r="AM178" s="681"/>
      <c r="AN178" s="681"/>
      <c r="AO178" s="681"/>
      <c r="AP178" s="681"/>
      <c r="AQ178" s="681"/>
      <c r="AR178" s="681"/>
      <c r="AS178" s="681"/>
      <c r="AT178" s="681"/>
      <c r="AU178" s="681"/>
      <c r="AV178" s="681"/>
      <c r="AW178" s="681"/>
      <c r="AX178" s="681"/>
      <c r="AY178" s="681"/>
      <c r="AZ178" s="681"/>
      <c r="BA178" s="681"/>
      <c r="BB178" s="681"/>
      <c r="BC178" s="681"/>
      <c r="BD178" s="681"/>
      <c r="BE178" s="681"/>
      <c r="BF178" s="681"/>
      <c r="BG178" s="681"/>
      <c r="BH178" s="681"/>
      <c r="BI178" s="681"/>
      <c r="BJ178" s="681"/>
      <c r="BK178" s="681"/>
      <c r="BL178" s="681"/>
      <c r="BM178" s="681"/>
      <c r="BN178" s="681"/>
      <c r="BO178" s="685"/>
      <c r="BP178" s="686"/>
      <c r="BQ178" s="686"/>
      <c r="BR178" s="686"/>
      <c r="BS178" s="686"/>
      <c r="BT178" s="687"/>
    </row>
    <row r="179" spans="2:72" ht="15">
      <c r="B179" s="691"/>
      <c r="C179" s="691"/>
      <c r="D179" s="692"/>
      <c r="E179" s="693"/>
      <c r="F179" s="693"/>
      <c r="G179" s="693"/>
      <c r="H179" s="693"/>
      <c r="I179" s="693"/>
      <c r="J179" s="693"/>
      <c r="K179" s="694"/>
      <c r="L179" s="695"/>
      <c r="M179" s="695"/>
      <c r="N179" s="695"/>
      <c r="O179" s="695"/>
      <c r="P179" s="695"/>
      <c r="Q179" s="695"/>
      <c r="R179" s="695"/>
      <c r="S179" s="695"/>
      <c r="T179" s="693"/>
      <c r="U179" s="693"/>
      <c r="V179" s="693"/>
      <c r="W179" s="693"/>
      <c r="X179" s="693"/>
      <c r="Y179" s="693"/>
      <c r="Z179" s="693"/>
      <c r="AA179" s="693"/>
      <c r="AB179" s="693"/>
      <c r="AC179" s="692"/>
      <c r="AD179" s="693"/>
      <c r="AE179" s="693"/>
      <c r="AF179" s="693"/>
      <c r="AG179" s="693"/>
      <c r="AH179" s="693"/>
      <c r="AI179" s="693"/>
      <c r="AJ179" s="693"/>
      <c r="AK179" s="681"/>
      <c r="AL179" s="681"/>
      <c r="AM179" s="681"/>
      <c r="AN179" s="681"/>
      <c r="AO179" s="681"/>
      <c r="AP179" s="681"/>
      <c r="AQ179" s="681"/>
      <c r="AR179" s="681"/>
      <c r="AS179" s="681"/>
      <c r="AT179" s="681"/>
      <c r="AU179" s="681"/>
      <c r="AV179" s="681"/>
      <c r="AW179" s="681"/>
      <c r="AX179" s="681"/>
      <c r="AY179" s="681"/>
      <c r="AZ179" s="681"/>
      <c r="BA179" s="681"/>
      <c r="BB179" s="681"/>
      <c r="BC179" s="681"/>
      <c r="BD179" s="681"/>
      <c r="BE179" s="681"/>
      <c r="BF179" s="681"/>
      <c r="BG179" s="681"/>
      <c r="BH179" s="681"/>
      <c r="BI179" s="681"/>
      <c r="BJ179" s="681"/>
      <c r="BK179" s="681"/>
      <c r="BL179" s="681"/>
      <c r="BM179" s="681"/>
      <c r="BN179" s="681"/>
      <c r="BO179" s="685"/>
      <c r="BP179" s="686"/>
      <c r="BQ179" s="686"/>
      <c r="BR179" s="686"/>
      <c r="BS179" s="686"/>
      <c r="BT179" s="687"/>
    </row>
    <row r="180" spans="2:72" ht="15">
      <c r="B180" s="691"/>
      <c r="C180" s="691"/>
      <c r="D180" s="693"/>
      <c r="E180" s="693"/>
      <c r="F180" s="693"/>
      <c r="G180" s="693"/>
      <c r="H180" s="693"/>
      <c r="I180" s="693"/>
      <c r="J180" s="693"/>
      <c r="K180" s="695"/>
      <c r="L180" s="695"/>
      <c r="M180" s="695"/>
      <c r="N180" s="695"/>
      <c r="O180" s="695"/>
      <c r="P180" s="695"/>
      <c r="Q180" s="695"/>
      <c r="R180" s="695"/>
      <c r="S180" s="695"/>
      <c r="T180" s="693"/>
      <c r="U180" s="693"/>
      <c r="V180" s="693"/>
      <c r="W180" s="693"/>
      <c r="X180" s="693"/>
      <c r="Y180" s="693"/>
      <c r="Z180" s="693"/>
      <c r="AA180" s="693"/>
      <c r="AB180" s="693"/>
      <c r="AC180" s="693"/>
      <c r="AD180" s="693"/>
      <c r="AE180" s="693"/>
      <c r="AF180" s="693"/>
      <c r="AG180" s="693"/>
      <c r="AH180" s="693"/>
      <c r="AI180" s="693"/>
      <c r="AJ180" s="693"/>
      <c r="AK180" s="681"/>
      <c r="AL180" s="681"/>
      <c r="AM180" s="681"/>
      <c r="AN180" s="681"/>
      <c r="AO180" s="681"/>
      <c r="AP180" s="681"/>
      <c r="AQ180" s="681"/>
      <c r="AR180" s="681"/>
      <c r="AS180" s="681"/>
      <c r="AT180" s="681"/>
      <c r="AU180" s="681"/>
      <c r="AV180" s="681"/>
      <c r="AW180" s="681"/>
      <c r="AX180" s="681"/>
      <c r="AY180" s="681"/>
      <c r="AZ180" s="681"/>
      <c r="BA180" s="681"/>
      <c r="BB180" s="681"/>
      <c r="BC180" s="681"/>
      <c r="BD180" s="681"/>
      <c r="BE180" s="681"/>
      <c r="BF180" s="681"/>
      <c r="BG180" s="681"/>
      <c r="BH180" s="681"/>
      <c r="BI180" s="681"/>
      <c r="BJ180" s="681"/>
      <c r="BK180" s="681"/>
      <c r="BL180" s="681"/>
      <c r="BM180" s="681"/>
      <c r="BN180" s="681"/>
      <c r="BO180" s="685"/>
      <c r="BP180" s="686"/>
      <c r="BQ180" s="686"/>
      <c r="BR180" s="686"/>
      <c r="BS180" s="686"/>
      <c r="BT180" s="687"/>
    </row>
    <row r="181" spans="2:72" ht="15">
      <c r="B181" s="691">
        <v>5</v>
      </c>
      <c r="C181" s="691"/>
      <c r="D181" s="692"/>
      <c r="E181" s="693"/>
      <c r="F181" s="693"/>
      <c r="G181" s="693"/>
      <c r="H181" s="693"/>
      <c r="I181" s="693"/>
      <c r="J181" s="693"/>
      <c r="K181" s="692"/>
      <c r="L181" s="693"/>
      <c r="M181" s="693"/>
      <c r="N181" s="693"/>
      <c r="O181" s="693"/>
      <c r="P181" s="693"/>
      <c r="Q181" s="693"/>
      <c r="R181" s="693"/>
      <c r="S181" s="693"/>
      <c r="T181" s="692"/>
      <c r="U181" s="693"/>
      <c r="V181" s="693"/>
      <c r="W181" s="693"/>
      <c r="X181" s="693"/>
      <c r="Y181" s="693"/>
      <c r="Z181" s="693"/>
      <c r="AA181" s="693"/>
      <c r="AB181" s="693"/>
      <c r="AC181" s="692"/>
      <c r="AD181" s="693"/>
      <c r="AE181" s="693"/>
      <c r="AF181" s="693"/>
      <c r="AG181" s="693"/>
      <c r="AH181" s="693"/>
      <c r="AI181" s="693"/>
      <c r="AJ181" s="693"/>
      <c r="AK181" s="681"/>
      <c r="AL181" s="681"/>
      <c r="AM181" s="681"/>
      <c r="AN181" s="681"/>
      <c r="AO181" s="681"/>
      <c r="AP181" s="681"/>
      <c r="AQ181" s="681"/>
      <c r="AR181" s="681"/>
      <c r="AS181" s="681"/>
      <c r="AT181" s="681"/>
      <c r="AU181" s="681"/>
      <c r="AV181" s="681"/>
      <c r="AW181" s="681"/>
      <c r="AX181" s="681"/>
      <c r="AY181" s="681"/>
      <c r="AZ181" s="681"/>
      <c r="BA181" s="681"/>
      <c r="BB181" s="681"/>
      <c r="BC181" s="681"/>
      <c r="BD181" s="681"/>
      <c r="BE181" s="681"/>
      <c r="BF181" s="681"/>
      <c r="BG181" s="681"/>
      <c r="BH181" s="681"/>
      <c r="BI181" s="681"/>
      <c r="BJ181" s="681"/>
      <c r="BK181" s="681"/>
      <c r="BL181" s="681"/>
      <c r="BM181" s="681"/>
      <c r="BN181" s="681"/>
      <c r="BO181" s="685"/>
      <c r="BP181" s="686"/>
      <c r="BQ181" s="686"/>
      <c r="BR181" s="686"/>
      <c r="BS181" s="686"/>
      <c r="BT181" s="687"/>
    </row>
    <row r="182" spans="2:72" ht="15">
      <c r="B182" s="691"/>
      <c r="C182" s="691"/>
      <c r="D182" s="693"/>
      <c r="E182" s="693"/>
      <c r="F182" s="693"/>
      <c r="G182" s="693"/>
      <c r="H182" s="693"/>
      <c r="I182" s="693"/>
      <c r="J182" s="693"/>
      <c r="K182" s="693"/>
      <c r="L182" s="693"/>
      <c r="M182" s="693"/>
      <c r="N182" s="693"/>
      <c r="O182" s="693"/>
      <c r="P182" s="693"/>
      <c r="Q182" s="693"/>
      <c r="R182" s="693"/>
      <c r="S182" s="693"/>
      <c r="T182" s="693"/>
      <c r="U182" s="693"/>
      <c r="V182" s="693"/>
      <c r="W182" s="693"/>
      <c r="X182" s="693"/>
      <c r="Y182" s="693"/>
      <c r="Z182" s="693"/>
      <c r="AA182" s="693"/>
      <c r="AB182" s="693"/>
      <c r="AC182" s="693"/>
      <c r="AD182" s="693"/>
      <c r="AE182" s="693"/>
      <c r="AF182" s="693"/>
      <c r="AG182" s="693"/>
      <c r="AH182" s="693"/>
      <c r="AI182" s="693"/>
      <c r="AJ182" s="693"/>
      <c r="AK182" s="681"/>
      <c r="AL182" s="681"/>
      <c r="AM182" s="681"/>
      <c r="AN182" s="681"/>
      <c r="AO182" s="681"/>
      <c r="AP182" s="681"/>
      <c r="AQ182" s="681"/>
      <c r="AR182" s="681"/>
      <c r="AS182" s="681"/>
      <c r="AT182" s="681"/>
      <c r="AU182" s="681"/>
      <c r="AV182" s="681"/>
      <c r="AW182" s="681"/>
      <c r="AX182" s="681"/>
      <c r="AY182" s="681"/>
      <c r="AZ182" s="681"/>
      <c r="BA182" s="681"/>
      <c r="BB182" s="681"/>
      <c r="BC182" s="681"/>
      <c r="BD182" s="681"/>
      <c r="BE182" s="681"/>
      <c r="BF182" s="681"/>
      <c r="BG182" s="681"/>
      <c r="BH182" s="681"/>
      <c r="BI182" s="681"/>
      <c r="BJ182" s="681"/>
      <c r="BK182" s="681"/>
      <c r="BL182" s="681"/>
      <c r="BM182" s="681"/>
      <c r="BN182" s="681"/>
      <c r="BO182" s="688"/>
      <c r="BP182" s="689"/>
      <c r="BQ182" s="689"/>
      <c r="BR182" s="689"/>
      <c r="BS182" s="689"/>
      <c r="BT182" s="690"/>
    </row>
    <row r="183" spans="2:72" ht="15">
      <c r="B183" s="137"/>
      <c r="C183" s="137"/>
      <c r="D183" s="137"/>
      <c r="E183" s="137"/>
      <c r="F183" s="137"/>
      <c r="G183" s="13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  <c r="BA183" s="137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</row>
    <row r="184" spans="2:72">
      <c r="B184" s="696" t="s">
        <v>461</v>
      </c>
      <c r="C184" s="696"/>
      <c r="D184" s="697" t="s">
        <v>479</v>
      </c>
      <c r="E184" s="696"/>
      <c r="F184" s="696"/>
      <c r="G184" s="696"/>
      <c r="H184" s="696"/>
      <c r="I184" s="696"/>
      <c r="J184" s="696"/>
      <c r="K184" s="696" t="s">
        <v>463</v>
      </c>
      <c r="L184" s="696"/>
      <c r="M184" s="696"/>
      <c r="N184" s="696"/>
      <c r="O184" s="696"/>
      <c r="P184" s="696"/>
      <c r="Q184" s="696"/>
      <c r="R184" s="696"/>
      <c r="S184" s="696"/>
      <c r="T184" s="696" t="s">
        <v>464</v>
      </c>
      <c r="U184" s="696"/>
      <c r="V184" s="696"/>
      <c r="W184" s="696"/>
      <c r="X184" s="696"/>
      <c r="Y184" s="696"/>
      <c r="Z184" s="696"/>
      <c r="AA184" s="696"/>
      <c r="AB184" s="696"/>
      <c r="AC184" s="696" t="s">
        <v>465</v>
      </c>
      <c r="AD184" s="696"/>
      <c r="AE184" s="696"/>
      <c r="AF184" s="696"/>
      <c r="AG184" s="696"/>
      <c r="AH184" s="696"/>
      <c r="AI184" s="696"/>
      <c r="AJ184" s="696"/>
      <c r="AK184" s="697" t="s">
        <v>480</v>
      </c>
      <c r="AL184" s="696"/>
      <c r="AM184" s="696"/>
      <c r="AN184" s="696"/>
      <c r="AO184" s="696"/>
      <c r="AP184" s="696"/>
      <c r="AQ184" s="696"/>
      <c r="AR184" s="696"/>
      <c r="AS184" s="696"/>
      <c r="AT184" s="696"/>
      <c r="AU184" s="696"/>
      <c r="AV184" s="696"/>
      <c r="AW184" s="696"/>
      <c r="AX184" s="696"/>
      <c r="AY184" s="696"/>
      <c r="AZ184" s="696"/>
      <c r="BA184" s="696"/>
      <c r="BB184" s="696"/>
      <c r="BC184" s="696"/>
      <c r="BD184" s="696"/>
      <c r="BE184" s="696"/>
      <c r="BF184" s="696"/>
      <c r="BG184" s="696"/>
      <c r="BH184" s="696"/>
      <c r="BI184" s="696"/>
      <c r="BJ184" s="696"/>
      <c r="BK184" s="696"/>
      <c r="BL184" s="696"/>
      <c r="BM184" s="696"/>
      <c r="BN184" s="696"/>
      <c r="BO184" s="696"/>
      <c r="BP184" s="696"/>
      <c r="BQ184" s="696"/>
      <c r="BR184" s="696"/>
      <c r="BS184" s="696"/>
      <c r="BT184" s="696"/>
    </row>
    <row r="185" spans="2:72" ht="15.75">
      <c r="B185" s="696"/>
      <c r="C185" s="696"/>
      <c r="D185" s="696"/>
      <c r="E185" s="696"/>
      <c r="F185" s="696"/>
      <c r="G185" s="696"/>
      <c r="H185" s="696"/>
      <c r="I185" s="696"/>
      <c r="J185" s="696"/>
      <c r="K185" s="696"/>
      <c r="L185" s="696"/>
      <c r="M185" s="696"/>
      <c r="N185" s="696"/>
      <c r="O185" s="696"/>
      <c r="P185" s="696"/>
      <c r="Q185" s="696"/>
      <c r="R185" s="696"/>
      <c r="S185" s="696"/>
      <c r="T185" s="696"/>
      <c r="U185" s="696"/>
      <c r="V185" s="696"/>
      <c r="W185" s="696"/>
      <c r="X185" s="696"/>
      <c r="Y185" s="696"/>
      <c r="Z185" s="696"/>
      <c r="AA185" s="696"/>
      <c r="AB185" s="696"/>
      <c r="AC185" s="696"/>
      <c r="AD185" s="696"/>
      <c r="AE185" s="696"/>
      <c r="AF185" s="696"/>
      <c r="AG185" s="696"/>
      <c r="AH185" s="696"/>
      <c r="AI185" s="696"/>
      <c r="AJ185" s="696"/>
      <c r="AK185" s="696">
        <v>1</v>
      </c>
      <c r="AL185" s="696"/>
      <c r="AM185" s="696"/>
      <c r="AN185" s="696">
        <v>2</v>
      </c>
      <c r="AO185" s="696"/>
      <c r="AP185" s="696"/>
      <c r="AQ185" s="696">
        <v>3</v>
      </c>
      <c r="AR185" s="696"/>
      <c r="AS185" s="696"/>
      <c r="AT185" s="696">
        <v>4</v>
      </c>
      <c r="AU185" s="696"/>
      <c r="AV185" s="696"/>
      <c r="AW185" s="696">
        <v>5</v>
      </c>
      <c r="AX185" s="696"/>
      <c r="AY185" s="696"/>
      <c r="AZ185" s="696">
        <v>6</v>
      </c>
      <c r="BA185" s="696"/>
      <c r="BB185" s="696"/>
      <c r="BC185" s="696">
        <v>7</v>
      </c>
      <c r="BD185" s="696"/>
      <c r="BE185" s="696"/>
      <c r="BF185" s="696">
        <v>8</v>
      </c>
      <c r="BG185" s="696"/>
      <c r="BH185" s="696"/>
      <c r="BI185" s="696">
        <v>9</v>
      </c>
      <c r="BJ185" s="696"/>
      <c r="BK185" s="696"/>
      <c r="BL185" s="696">
        <v>10</v>
      </c>
      <c r="BM185" s="696"/>
      <c r="BN185" s="696"/>
      <c r="BO185" s="696">
        <v>11</v>
      </c>
      <c r="BP185" s="696"/>
      <c r="BQ185" s="696"/>
      <c r="BR185" s="696">
        <v>12</v>
      </c>
      <c r="BS185" s="696"/>
      <c r="BT185" s="696"/>
    </row>
    <row r="186" spans="2:72" ht="15">
      <c r="B186" s="691">
        <v>1</v>
      </c>
      <c r="C186" s="691"/>
      <c r="D186" s="693"/>
      <c r="E186" s="693"/>
      <c r="F186" s="693"/>
      <c r="G186" s="693"/>
      <c r="H186" s="693"/>
      <c r="I186" s="693"/>
      <c r="J186" s="693"/>
      <c r="K186" s="695"/>
      <c r="L186" s="695"/>
      <c r="M186" s="695"/>
      <c r="N186" s="695"/>
      <c r="O186" s="695"/>
      <c r="P186" s="695"/>
      <c r="Q186" s="695"/>
      <c r="R186" s="695"/>
      <c r="S186" s="695"/>
      <c r="T186" s="695"/>
      <c r="U186" s="695"/>
      <c r="V186" s="695"/>
      <c r="W186" s="695"/>
      <c r="X186" s="695"/>
      <c r="Y186" s="695"/>
      <c r="Z186" s="695"/>
      <c r="AA186" s="695"/>
      <c r="AB186" s="695"/>
      <c r="AC186" s="692"/>
      <c r="AD186" s="693"/>
      <c r="AE186" s="693"/>
      <c r="AF186" s="693"/>
      <c r="AG186" s="693"/>
      <c r="AH186" s="693"/>
      <c r="AI186" s="693"/>
      <c r="AJ186" s="693"/>
      <c r="AK186" s="681"/>
      <c r="AL186" s="681"/>
      <c r="AM186" s="681"/>
      <c r="AN186" s="681"/>
      <c r="AO186" s="681"/>
      <c r="AP186" s="681"/>
      <c r="AQ186" s="681"/>
      <c r="AR186" s="681"/>
      <c r="AS186" s="681"/>
      <c r="AT186" s="681"/>
      <c r="AU186" s="681"/>
      <c r="AV186" s="681"/>
      <c r="AW186" s="681"/>
      <c r="AX186" s="681"/>
      <c r="AY186" s="681"/>
      <c r="AZ186" s="681"/>
      <c r="BA186" s="681"/>
      <c r="BB186" s="681"/>
      <c r="BC186" s="681"/>
      <c r="BD186" s="681"/>
      <c r="BE186" s="681"/>
      <c r="BF186" s="681"/>
      <c r="BG186" s="681"/>
      <c r="BH186" s="681"/>
      <c r="BI186" s="682"/>
      <c r="BJ186" s="683"/>
      <c r="BK186" s="683"/>
      <c r="BL186" s="683"/>
      <c r="BM186" s="683"/>
      <c r="BN186" s="683"/>
      <c r="BO186" s="683"/>
      <c r="BP186" s="683"/>
      <c r="BQ186" s="683"/>
      <c r="BR186" s="683"/>
      <c r="BS186" s="683"/>
      <c r="BT186" s="684"/>
    </row>
    <row r="187" spans="2:72" ht="15">
      <c r="B187" s="691"/>
      <c r="C187" s="691"/>
      <c r="D187" s="693"/>
      <c r="E187" s="693"/>
      <c r="F187" s="693"/>
      <c r="G187" s="693"/>
      <c r="H187" s="693"/>
      <c r="I187" s="693"/>
      <c r="J187" s="693"/>
      <c r="K187" s="695"/>
      <c r="L187" s="695"/>
      <c r="M187" s="695"/>
      <c r="N187" s="695"/>
      <c r="O187" s="695"/>
      <c r="P187" s="695"/>
      <c r="Q187" s="695"/>
      <c r="R187" s="695"/>
      <c r="S187" s="695"/>
      <c r="T187" s="695"/>
      <c r="U187" s="695"/>
      <c r="V187" s="695"/>
      <c r="W187" s="695"/>
      <c r="X187" s="695"/>
      <c r="Y187" s="695"/>
      <c r="Z187" s="695"/>
      <c r="AA187" s="695"/>
      <c r="AB187" s="695"/>
      <c r="AC187" s="693"/>
      <c r="AD187" s="693"/>
      <c r="AE187" s="693"/>
      <c r="AF187" s="693"/>
      <c r="AG187" s="693"/>
      <c r="AH187" s="693"/>
      <c r="AI187" s="693"/>
      <c r="AJ187" s="693"/>
      <c r="AK187" s="681"/>
      <c r="AL187" s="681"/>
      <c r="AM187" s="681"/>
      <c r="AN187" s="681"/>
      <c r="AO187" s="681"/>
      <c r="AP187" s="681"/>
      <c r="AQ187" s="681"/>
      <c r="AR187" s="681"/>
      <c r="AS187" s="681"/>
      <c r="AT187" s="681"/>
      <c r="AU187" s="681"/>
      <c r="AV187" s="681"/>
      <c r="AW187" s="681"/>
      <c r="AX187" s="681"/>
      <c r="AY187" s="681"/>
      <c r="AZ187" s="681"/>
      <c r="BA187" s="681"/>
      <c r="BB187" s="681"/>
      <c r="BC187" s="681"/>
      <c r="BD187" s="681"/>
      <c r="BE187" s="681"/>
      <c r="BF187" s="681"/>
      <c r="BG187" s="681"/>
      <c r="BH187" s="681"/>
      <c r="BI187" s="685"/>
      <c r="BJ187" s="686"/>
      <c r="BK187" s="686"/>
      <c r="BL187" s="686"/>
      <c r="BM187" s="686"/>
      <c r="BN187" s="686"/>
      <c r="BO187" s="686"/>
      <c r="BP187" s="686"/>
      <c r="BQ187" s="686"/>
      <c r="BR187" s="686"/>
      <c r="BS187" s="686"/>
      <c r="BT187" s="687"/>
    </row>
    <row r="188" spans="2:72" ht="15">
      <c r="B188" s="691">
        <v>2</v>
      </c>
      <c r="C188" s="691"/>
      <c r="D188" s="693"/>
      <c r="E188" s="693"/>
      <c r="F188" s="693"/>
      <c r="G188" s="693"/>
      <c r="H188" s="693"/>
      <c r="I188" s="693"/>
      <c r="J188" s="693"/>
      <c r="K188" s="695"/>
      <c r="L188" s="695"/>
      <c r="M188" s="695"/>
      <c r="N188" s="695"/>
      <c r="O188" s="695"/>
      <c r="P188" s="695"/>
      <c r="Q188" s="695"/>
      <c r="R188" s="695"/>
      <c r="S188" s="695"/>
      <c r="T188" s="695"/>
      <c r="U188" s="695"/>
      <c r="V188" s="695"/>
      <c r="W188" s="695"/>
      <c r="X188" s="695"/>
      <c r="Y188" s="695"/>
      <c r="Z188" s="695"/>
      <c r="AA188" s="695"/>
      <c r="AB188" s="695"/>
      <c r="AC188" s="692"/>
      <c r="AD188" s="693"/>
      <c r="AE188" s="693"/>
      <c r="AF188" s="693"/>
      <c r="AG188" s="693"/>
      <c r="AH188" s="693"/>
      <c r="AI188" s="693"/>
      <c r="AJ188" s="693"/>
      <c r="AK188" s="681"/>
      <c r="AL188" s="681"/>
      <c r="AM188" s="681"/>
      <c r="AN188" s="681"/>
      <c r="AO188" s="681"/>
      <c r="AP188" s="681"/>
      <c r="AQ188" s="681"/>
      <c r="AR188" s="681"/>
      <c r="AS188" s="681"/>
      <c r="AT188" s="681"/>
      <c r="AU188" s="681"/>
      <c r="AV188" s="681"/>
      <c r="AW188" s="681"/>
      <c r="AX188" s="681"/>
      <c r="AY188" s="681"/>
      <c r="AZ188" s="681"/>
      <c r="BA188" s="681"/>
      <c r="BB188" s="681"/>
      <c r="BC188" s="681"/>
      <c r="BD188" s="681"/>
      <c r="BE188" s="681"/>
      <c r="BF188" s="681"/>
      <c r="BG188" s="681"/>
      <c r="BH188" s="681"/>
      <c r="BI188" s="685"/>
      <c r="BJ188" s="686"/>
      <c r="BK188" s="686"/>
      <c r="BL188" s="686"/>
      <c r="BM188" s="686"/>
      <c r="BN188" s="686"/>
      <c r="BO188" s="686"/>
      <c r="BP188" s="686"/>
      <c r="BQ188" s="686"/>
      <c r="BR188" s="686"/>
      <c r="BS188" s="686"/>
      <c r="BT188" s="687"/>
    </row>
    <row r="189" spans="2:72" ht="15">
      <c r="B189" s="691"/>
      <c r="C189" s="691"/>
      <c r="D189" s="693"/>
      <c r="E189" s="693"/>
      <c r="F189" s="693"/>
      <c r="G189" s="693"/>
      <c r="H189" s="693"/>
      <c r="I189" s="693"/>
      <c r="J189" s="693"/>
      <c r="K189" s="695"/>
      <c r="L189" s="695"/>
      <c r="M189" s="695"/>
      <c r="N189" s="695"/>
      <c r="O189" s="695"/>
      <c r="P189" s="695"/>
      <c r="Q189" s="695"/>
      <c r="R189" s="695"/>
      <c r="S189" s="695"/>
      <c r="T189" s="695"/>
      <c r="U189" s="695"/>
      <c r="V189" s="695"/>
      <c r="W189" s="695"/>
      <c r="X189" s="695"/>
      <c r="Y189" s="695"/>
      <c r="Z189" s="695"/>
      <c r="AA189" s="695"/>
      <c r="AB189" s="695"/>
      <c r="AC189" s="693"/>
      <c r="AD189" s="693"/>
      <c r="AE189" s="693"/>
      <c r="AF189" s="693"/>
      <c r="AG189" s="693"/>
      <c r="AH189" s="693"/>
      <c r="AI189" s="693"/>
      <c r="AJ189" s="693"/>
      <c r="AK189" s="681"/>
      <c r="AL189" s="681"/>
      <c r="AM189" s="681"/>
      <c r="AN189" s="681"/>
      <c r="AO189" s="681"/>
      <c r="AP189" s="681"/>
      <c r="AQ189" s="681"/>
      <c r="AR189" s="681"/>
      <c r="AS189" s="681"/>
      <c r="AT189" s="681"/>
      <c r="AU189" s="681"/>
      <c r="AV189" s="681"/>
      <c r="AW189" s="681"/>
      <c r="AX189" s="681"/>
      <c r="AY189" s="681"/>
      <c r="AZ189" s="681"/>
      <c r="BA189" s="681"/>
      <c r="BB189" s="681"/>
      <c r="BC189" s="681"/>
      <c r="BD189" s="681"/>
      <c r="BE189" s="681"/>
      <c r="BF189" s="681"/>
      <c r="BG189" s="681"/>
      <c r="BH189" s="681"/>
      <c r="BI189" s="685"/>
      <c r="BJ189" s="686"/>
      <c r="BK189" s="686"/>
      <c r="BL189" s="686"/>
      <c r="BM189" s="686"/>
      <c r="BN189" s="686"/>
      <c r="BO189" s="686"/>
      <c r="BP189" s="686"/>
      <c r="BQ189" s="686"/>
      <c r="BR189" s="686"/>
      <c r="BS189" s="686"/>
      <c r="BT189" s="687"/>
    </row>
    <row r="190" spans="2:72" ht="15">
      <c r="B190" s="691">
        <v>3</v>
      </c>
      <c r="C190" s="691"/>
      <c r="D190" s="692"/>
      <c r="E190" s="693"/>
      <c r="F190" s="693"/>
      <c r="G190" s="693"/>
      <c r="H190" s="693"/>
      <c r="I190" s="693"/>
      <c r="J190" s="693"/>
      <c r="K190" s="695"/>
      <c r="L190" s="695"/>
      <c r="M190" s="695"/>
      <c r="N190" s="695"/>
      <c r="O190" s="695"/>
      <c r="P190" s="695"/>
      <c r="Q190" s="695"/>
      <c r="R190" s="695"/>
      <c r="S190" s="695"/>
      <c r="T190" s="698"/>
      <c r="U190" s="699"/>
      <c r="V190" s="699"/>
      <c r="W190" s="699"/>
      <c r="X190" s="699"/>
      <c r="Y190" s="699"/>
      <c r="Z190" s="699"/>
      <c r="AA190" s="699"/>
      <c r="AB190" s="700"/>
      <c r="AC190" s="692"/>
      <c r="AD190" s="693"/>
      <c r="AE190" s="693"/>
      <c r="AF190" s="693"/>
      <c r="AG190" s="693"/>
      <c r="AH190" s="693"/>
      <c r="AI190" s="693"/>
      <c r="AJ190" s="693"/>
      <c r="AK190" s="681"/>
      <c r="AL190" s="681"/>
      <c r="AM190" s="681"/>
      <c r="AN190" s="681"/>
      <c r="AO190" s="681"/>
      <c r="AP190" s="681"/>
      <c r="AQ190" s="681"/>
      <c r="AR190" s="681"/>
      <c r="AS190" s="681"/>
      <c r="AT190" s="681"/>
      <c r="AU190" s="681"/>
      <c r="AV190" s="681"/>
      <c r="AW190" s="681"/>
      <c r="AX190" s="681"/>
      <c r="AY190" s="681"/>
      <c r="AZ190" s="681"/>
      <c r="BA190" s="681"/>
      <c r="BB190" s="681"/>
      <c r="BC190" s="681"/>
      <c r="BD190" s="681"/>
      <c r="BE190" s="681"/>
      <c r="BF190" s="681"/>
      <c r="BG190" s="681"/>
      <c r="BH190" s="681"/>
      <c r="BI190" s="685"/>
      <c r="BJ190" s="686"/>
      <c r="BK190" s="686"/>
      <c r="BL190" s="686"/>
      <c r="BM190" s="686"/>
      <c r="BN190" s="686"/>
      <c r="BO190" s="686"/>
      <c r="BP190" s="686"/>
      <c r="BQ190" s="686"/>
      <c r="BR190" s="686"/>
      <c r="BS190" s="686"/>
      <c r="BT190" s="687"/>
    </row>
    <row r="191" spans="2:72" ht="15">
      <c r="B191" s="691"/>
      <c r="C191" s="691"/>
      <c r="D191" s="693"/>
      <c r="E191" s="693"/>
      <c r="F191" s="693"/>
      <c r="G191" s="693"/>
      <c r="H191" s="693"/>
      <c r="I191" s="693"/>
      <c r="J191" s="693"/>
      <c r="K191" s="695"/>
      <c r="L191" s="695"/>
      <c r="M191" s="695"/>
      <c r="N191" s="695"/>
      <c r="O191" s="695"/>
      <c r="P191" s="695"/>
      <c r="Q191" s="695"/>
      <c r="R191" s="695"/>
      <c r="S191" s="695"/>
      <c r="T191" s="701"/>
      <c r="U191" s="702"/>
      <c r="V191" s="702"/>
      <c r="W191" s="702"/>
      <c r="X191" s="702"/>
      <c r="Y191" s="702"/>
      <c r="Z191" s="702"/>
      <c r="AA191" s="702"/>
      <c r="AB191" s="703"/>
      <c r="AC191" s="693"/>
      <c r="AD191" s="693"/>
      <c r="AE191" s="693"/>
      <c r="AF191" s="693"/>
      <c r="AG191" s="693"/>
      <c r="AH191" s="693"/>
      <c r="AI191" s="693"/>
      <c r="AJ191" s="693"/>
      <c r="AK191" s="681"/>
      <c r="AL191" s="681"/>
      <c r="AM191" s="681"/>
      <c r="AN191" s="681"/>
      <c r="AO191" s="681"/>
      <c r="AP191" s="681"/>
      <c r="AQ191" s="681"/>
      <c r="AR191" s="681"/>
      <c r="AS191" s="681"/>
      <c r="AT191" s="681"/>
      <c r="AU191" s="681"/>
      <c r="AV191" s="681"/>
      <c r="AW191" s="681"/>
      <c r="AX191" s="681"/>
      <c r="AY191" s="681"/>
      <c r="AZ191" s="681"/>
      <c r="BA191" s="681"/>
      <c r="BB191" s="681"/>
      <c r="BC191" s="681"/>
      <c r="BD191" s="681"/>
      <c r="BE191" s="681"/>
      <c r="BF191" s="681"/>
      <c r="BG191" s="681"/>
      <c r="BH191" s="681"/>
      <c r="BI191" s="685"/>
      <c r="BJ191" s="686"/>
      <c r="BK191" s="686"/>
      <c r="BL191" s="686"/>
      <c r="BM191" s="686"/>
      <c r="BN191" s="686"/>
      <c r="BO191" s="686"/>
      <c r="BP191" s="686"/>
      <c r="BQ191" s="686"/>
      <c r="BR191" s="686"/>
      <c r="BS191" s="686"/>
      <c r="BT191" s="687"/>
    </row>
    <row r="192" spans="2:72" ht="15">
      <c r="B192" s="691">
        <v>4</v>
      </c>
      <c r="C192" s="691"/>
      <c r="D192" s="693"/>
      <c r="E192" s="693"/>
      <c r="F192" s="693"/>
      <c r="G192" s="693"/>
      <c r="H192" s="693"/>
      <c r="I192" s="693"/>
      <c r="J192" s="693"/>
      <c r="K192" s="695"/>
      <c r="L192" s="695"/>
      <c r="M192" s="695"/>
      <c r="N192" s="695"/>
      <c r="O192" s="695"/>
      <c r="P192" s="695"/>
      <c r="Q192" s="695"/>
      <c r="R192" s="695"/>
      <c r="S192" s="695"/>
      <c r="T192" s="695"/>
      <c r="U192" s="695"/>
      <c r="V192" s="695"/>
      <c r="W192" s="695"/>
      <c r="X192" s="695"/>
      <c r="Y192" s="695"/>
      <c r="Z192" s="695"/>
      <c r="AA192" s="695"/>
      <c r="AB192" s="695"/>
      <c r="AC192" s="692"/>
      <c r="AD192" s="693"/>
      <c r="AE192" s="693"/>
      <c r="AF192" s="693"/>
      <c r="AG192" s="693"/>
      <c r="AH192" s="693"/>
      <c r="AI192" s="693"/>
      <c r="AJ192" s="693"/>
      <c r="AK192" s="681"/>
      <c r="AL192" s="681"/>
      <c r="AM192" s="681"/>
      <c r="AN192" s="681"/>
      <c r="AO192" s="681"/>
      <c r="AP192" s="681"/>
      <c r="AQ192" s="681"/>
      <c r="AR192" s="681"/>
      <c r="AS192" s="681"/>
      <c r="AT192" s="681"/>
      <c r="AU192" s="681"/>
      <c r="AV192" s="681"/>
      <c r="AW192" s="681"/>
      <c r="AX192" s="681"/>
      <c r="AY192" s="681"/>
      <c r="AZ192" s="681"/>
      <c r="BA192" s="681"/>
      <c r="BB192" s="681"/>
      <c r="BC192" s="681"/>
      <c r="BD192" s="681"/>
      <c r="BE192" s="681"/>
      <c r="BF192" s="681"/>
      <c r="BG192" s="681"/>
      <c r="BH192" s="681"/>
      <c r="BI192" s="685"/>
      <c r="BJ192" s="686"/>
      <c r="BK192" s="686"/>
      <c r="BL192" s="686"/>
      <c r="BM192" s="686"/>
      <c r="BN192" s="686"/>
      <c r="BO192" s="686"/>
      <c r="BP192" s="686"/>
      <c r="BQ192" s="686"/>
      <c r="BR192" s="686"/>
      <c r="BS192" s="686"/>
      <c r="BT192" s="687"/>
    </row>
    <row r="193" spans="2:72" ht="15">
      <c r="B193" s="691"/>
      <c r="C193" s="691"/>
      <c r="D193" s="693"/>
      <c r="E193" s="693"/>
      <c r="F193" s="693"/>
      <c r="G193" s="693"/>
      <c r="H193" s="693"/>
      <c r="I193" s="693"/>
      <c r="J193" s="693"/>
      <c r="K193" s="695"/>
      <c r="L193" s="695"/>
      <c r="M193" s="695"/>
      <c r="N193" s="695"/>
      <c r="O193" s="695"/>
      <c r="P193" s="695"/>
      <c r="Q193" s="695"/>
      <c r="R193" s="695"/>
      <c r="S193" s="695"/>
      <c r="T193" s="695"/>
      <c r="U193" s="695"/>
      <c r="V193" s="695"/>
      <c r="W193" s="695"/>
      <c r="X193" s="695"/>
      <c r="Y193" s="695"/>
      <c r="Z193" s="695"/>
      <c r="AA193" s="695"/>
      <c r="AB193" s="695"/>
      <c r="AC193" s="693"/>
      <c r="AD193" s="693"/>
      <c r="AE193" s="693"/>
      <c r="AF193" s="693"/>
      <c r="AG193" s="693"/>
      <c r="AH193" s="693"/>
      <c r="AI193" s="693"/>
      <c r="AJ193" s="693"/>
      <c r="AK193" s="681"/>
      <c r="AL193" s="681"/>
      <c r="AM193" s="681"/>
      <c r="AN193" s="681"/>
      <c r="AO193" s="681"/>
      <c r="AP193" s="681"/>
      <c r="AQ193" s="681"/>
      <c r="AR193" s="681"/>
      <c r="AS193" s="681"/>
      <c r="AT193" s="681"/>
      <c r="AU193" s="681"/>
      <c r="AV193" s="681"/>
      <c r="AW193" s="681"/>
      <c r="AX193" s="681"/>
      <c r="AY193" s="681"/>
      <c r="AZ193" s="681"/>
      <c r="BA193" s="681"/>
      <c r="BB193" s="681"/>
      <c r="BC193" s="681"/>
      <c r="BD193" s="681"/>
      <c r="BE193" s="681"/>
      <c r="BF193" s="681"/>
      <c r="BG193" s="681"/>
      <c r="BH193" s="681"/>
      <c r="BI193" s="685"/>
      <c r="BJ193" s="686"/>
      <c r="BK193" s="686"/>
      <c r="BL193" s="686"/>
      <c r="BM193" s="686"/>
      <c r="BN193" s="686"/>
      <c r="BO193" s="686"/>
      <c r="BP193" s="686"/>
      <c r="BQ193" s="686"/>
      <c r="BR193" s="686"/>
      <c r="BS193" s="686"/>
      <c r="BT193" s="687"/>
    </row>
    <row r="194" spans="2:72" ht="15">
      <c r="B194" s="691">
        <v>5</v>
      </c>
      <c r="C194" s="691"/>
      <c r="D194" s="693"/>
      <c r="E194" s="693"/>
      <c r="F194" s="693"/>
      <c r="G194" s="693"/>
      <c r="H194" s="693"/>
      <c r="I194" s="693"/>
      <c r="J194" s="693"/>
      <c r="K194" s="695"/>
      <c r="L194" s="695"/>
      <c r="M194" s="695"/>
      <c r="N194" s="695"/>
      <c r="O194" s="695"/>
      <c r="P194" s="695"/>
      <c r="Q194" s="695"/>
      <c r="R194" s="695"/>
      <c r="S194" s="695"/>
      <c r="T194" s="695"/>
      <c r="U194" s="695"/>
      <c r="V194" s="695"/>
      <c r="W194" s="695"/>
      <c r="X194" s="695"/>
      <c r="Y194" s="695"/>
      <c r="Z194" s="695"/>
      <c r="AA194" s="695"/>
      <c r="AB194" s="695"/>
      <c r="AC194" s="692"/>
      <c r="AD194" s="693"/>
      <c r="AE194" s="693"/>
      <c r="AF194" s="693"/>
      <c r="AG194" s="693"/>
      <c r="AH194" s="693"/>
      <c r="AI194" s="693"/>
      <c r="AJ194" s="693"/>
      <c r="AK194" s="681"/>
      <c r="AL194" s="681"/>
      <c r="AM194" s="681"/>
      <c r="AN194" s="681"/>
      <c r="AO194" s="681"/>
      <c r="AP194" s="681"/>
      <c r="AQ194" s="681"/>
      <c r="AR194" s="681"/>
      <c r="AS194" s="681"/>
      <c r="AT194" s="681"/>
      <c r="AU194" s="681"/>
      <c r="AV194" s="681"/>
      <c r="AW194" s="681"/>
      <c r="AX194" s="681"/>
      <c r="AY194" s="681"/>
      <c r="AZ194" s="681"/>
      <c r="BA194" s="681"/>
      <c r="BB194" s="681"/>
      <c r="BC194" s="681"/>
      <c r="BD194" s="681"/>
      <c r="BE194" s="681"/>
      <c r="BF194" s="681"/>
      <c r="BG194" s="681"/>
      <c r="BH194" s="681"/>
      <c r="BI194" s="685"/>
      <c r="BJ194" s="686"/>
      <c r="BK194" s="686"/>
      <c r="BL194" s="686"/>
      <c r="BM194" s="686"/>
      <c r="BN194" s="686"/>
      <c r="BO194" s="686"/>
      <c r="BP194" s="686"/>
      <c r="BQ194" s="686"/>
      <c r="BR194" s="686"/>
      <c r="BS194" s="686"/>
      <c r="BT194" s="687"/>
    </row>
    <row r="195" spans="2:72" ht="15">
      <c r="B195" s="691"/>
      <c r="C195" s="691"/>
      <c r="D195" s="693"/>
      <c r="E195" s="693"/>
      <c r="F195" s="693"/>
      <c r="G195" s="693"/>
      <c r="H195" s="693"/>
      <c r="I195" s="693"/>
      <c r="J195" s="693"/>
      <c r="K195" s="695"/>
      <c r="L195" s="695"/>
      <c r="M195" s="695"/>
      <c r="N195" s="695"/>
      <c r="O195" s="695"/>
      <c r="P195" s="695"/>
      <c r="Q195" s="695"/>
      <c r="R195" s="695"/>
      <c r="S195" s="695"/>
      <c r="T195" s="695"/>
      <c r="U195" s="695"/>
      <c r="V195" s="695"/>
      <c r="W195" s="695"/>
      <c r="X195" s="695"/>
      <c r="Y195" s="695"/>
      <c r="Z195" s="695"/>
      <c r="AA195" s="695"/>
      <c r="AB195" s="695"/>
      <c r="AC195" s="693"/>
      <c r="AD195" s="693"/>
      <c r="AE195" s="693"/>
      <c r="AF195" s="693"/>
      <c r="AG195" s="693"/>
      <c r="AH195" s="693"/>
      <c r="AI195" s="693"/>
      <c r="AJ195" s="693"/>
      <c r="AK195" s="681"/>
      <c r="AL195" s="681"/>
      <c r="AM195" s="681"/>
      <c r="AN195" s="681"/>
      <c r="AO195" s="681"/>
      <c r="AP195" s="681"/>
      <c r="AQ195" s="681"/>
      <c r="AR195" s="681"/>
      <c r="AS195" s="681"/>
      <c r="AT195" s="681"/>
      <c r="AU195" s="681"/>
      <c r="AV195" s="681"/>
      <c r="AW195" s="681"/>
      <c r="AX195" s="681"/>
      <c r="AY195" s="681"/>
      <c r="AZ195" s="681"/>
      <c r="BA195" s="681"/>
      <c r="BB195" s="681"/>
      <c r="BC195" s="681"/>
      <c r="BD195" s="681"/>
      <c r="BE195" s="681"/>
      <c r="BF195" s="681"/>
      <c r="BG195" s="681"/>
      <c r="BH195" s="681"/>
      <c r="BI195" s="688"/>
      <c r="BJ195" s="689"/>
      <c r="BK195" s="689"/>
      <c r="BL195" s="689"/>
      <c r="BM195" s="689"/>
      <c r="BN195" s="689"/>
      <c r="BO195" s="689"/>
      <c r="BP195" s="689"/>
      <c r="BQ195" s="689"/>
      <c r="BR195" s="689"/>
      <c r="BS195" s="689"/>
      <c r="BT195" s="690"/>
    </row>
  </sheetData>
  <mergeCells count="1156">
    <mergeCell ref="BC194:BE195"/>
    <mergeCell ref="BF194:BH195"/>
    <mergeCell ref="AK194:AM195"/>
    <mergeCell ref="AN194:AP195"/>
    <mergeCell ref="AQ194:AS195"/>
    <mergeCell ref="AT194:AV195"/>
    <mergeCell ref="AW194:AY195"/>
    <mergeCell ref="AZ194:BB195"/>
    <mergeCell ref="AT192:AV193"/>
    <mergeCell ref="AW192:AY193"/>
    <mergeCell ref="AZ192:BB193"/>
    <mergeCell ref="BC192:BE193"/>
    <mergeCell ref="BF192:BH193"/>
    <mergeCell ref="B194:C195"/>
    <mergeCell ref="D194:J195"/>
    <mergeCell ref="K194:S195"/>
    <mergeCell ref="T194:AB195"/>
    <mergeCell ref="AC194:AJ195"/>
    <mergeCell ref="BC190:BE191"/>
    <mergeCell ref="BF190:BH191"/>
    <mergeCell ref="B192:C193"/>
    <mergeCell ref="D192:J193"/>
    <mergeCell ref="K192:S193"/>
    <mergeCell ref="T192:AB193"/>
    <mergeCell ref="AC192:AJ193"/>
    <mergeCell ref="AK192:AM193"/>
    <mergeCell ref="AN192:AP193"/>
    <mergeCell ref="AQ192:AS193"/>
    <mergeCell ref="AK190:AM191"/>
    <mergeCell ref="AN190:AP191"/>
    <mergeCell ref="AQ190:AS191"/>
    <mergeCell ref="AT190:AV191"/>
    <mergeCell ref="AW190:AY191"/>
    <mergeCell ref="AZ190:BB191"/>
    <mergeCell ref="AT188:AV189"/>
    <mergeCell ref="AW188:AY189"/>
    <mergeCell ref="AZ188:BB189"/>
    <mergeCell ref="BC188:BE189"/>
    <mergeCell ref="BF188:BH189"/>
    <mergeCell ref="B190:C191"/>
    <mergeCell ref="D190:J191"/>
    <mergeCell ref="K190:S191"/>
    <mergeCell ref="T190:AB191"/>
    <mergeCell ref="AC190:AJ191"/>
    <mergeCell ref="BF186:BH187"/>
    <mergeCell ref="BI186:BT195"/>
    <mergeCell ref="B188:C189"/>
    <mergeCell ref="D188:J189"/>
    <mergeCell ref="K188:S189"/>
    <mergeCell ref="T188:AB189"/>
    <mergeCell ref="AC188:AJ189"/>
    <mergeCell ref="AK188:AM189"/>
    <mergeCell ref="AN188:AP189"/>
    <mergeCell ref="AQ188:AS189"/>
    <mergeCell ref="AN186:AP187"/>
    <mergeCell ref="AQ186:AS187"/>
    <mergeCell ref="AT186:AV187"/>
    <mergeCell ref="AW186:AY187"/>
    <mergeCell ref="AZ186:BB187"/>
    <mergeCell ref="BC186:BE187"/>
    <mergeCell ref="BI185:BK185"/>
    <mergeCell ref="BL185:BN185"/>
    <mergeCell ref="BO185:BQ185"/>
    <mergeCell ref="BR185:BT185"/>
    <mergeCell ref="B186:C187"/>
    <mergeCell ref="D186:J187"/>
    <mergeCell ref="K186:S187"/>
    <mergeCell ref="T186:AB187"/>
    <mergeCell ref="AC186:AJ187"/>
    <mergeCell ref="AK186:AM187"/>
    <mergeCell ref="AQ185:AS185"/>
    <mergeCell ref="AT185:AV185"/>
    <mergeCell ref="AW185:AY185"/>
    <mergeCell ref="AZ185:BB185"/>
    <mergeCell ref="BC185:BE185"/>
    <mergeCell ref="BF185:BH185"/>
    <mergeCell ref="BI181:BK182"/>
    <mergeCell ref="BL181:BN182"/>
    <mergeCell ref="B184:C185"/>
    <mergeCell ref="D184:J185"/>
    <mergeCell ref="K184:S185"/>
    <mergeCell ref="T184:AB185"/>
    <mergeCell ref="AC184:AJ185"/>
    <mergeCell ref="AK184:BT184"/>
    <mergeCell ref="AK185:AM185"/>
    <mergeCell ref="AN185:AP185"/>
    <mergeCell ref="AQ181:AS182"/>
    <mergeCell ref="AT181:AV182"/>
    <mergeCell ref="AW181:AY182"/>
    <mergeCell ref="AZ181:BB182"/>
    <mergeCell ref="BC181:BE182"/>
    <mergeCell ref="BF181:BH182"/>
    <mergeCell ref="BF178:BH180"/>
    <mergeCell ref="BI178:BK180"/>
    <mergeCell ref="BL178:BN180"/>
    <mergeCell ref="B181:C182"/>
    <mergeCell ref="D181:J182"/>
    <mergeCell ref="K181:S182"/>
    <mergeCell ref="T181:AB182"/>
    <mergeCell ref="AC181:AJ182"/>
    <mergeCell ref="AK181:AM182"/>
    <mergeCell ref="AN181:AP182"/>
    <mergeCell ref="AN178:AP180"/>
    <mergeCell ref="AQ178:AS180"/>
    <mergeCell ref="AT178:AV180"/>
    <mergeCell ref="AW178:AY180"/>
    <mergeCell ref="AZ178:BB180"/>
    <mergeCell ref="BC178:BE180"/>
    <mergeCell ref="B178:C180"/>
    <mergeCell ref="D178:J180"/>
    <mergeCell ref="K178:S180"/>
    <mergeCell ref="T178:AB180"/>
    <mergeCell ref="AC178:AJ180"/>
    <mergeCell ref="AK178:AM180"/>
    <mergeCell ref="AW175:AY177"/>
    <mergeCell ref="AZ175:BB177"/>
    <mergeCell ref="BC175:BE177"/>
    <mergeCell ref="BF175:BH177"/>
    <mergeCell ref="BI175:BK177"/>
    <mergeCell ref="BL175:BN177"/>
    <mergeCell ref="BL172:BN174"/>
    <mergeCell ref="B175:C177"/>
    <mergeCell ref="D175:J177"/>
    <mergeCell ref="K175:S177"/>
    <mergeCell ref="T175:AB177"/>
    <mergeCell ref="AC175:AJ177"/>
    <mergeCell ref="AK175:AM177"/>
    <mergeCell ref="AN175:AP177"/>
    <mergeCell ref="AQ175:AS177"/>
    <mergeCell ref="AT175:AV177"/>
    <mergeCell ref="AT172:AV174"/>
    <mergeCell ref="AW172:AY174"/>
    <mergeCell ref="AZ172:BB174"/>
    <mergeCell ref="BC172:BE174"/>
    <mergeCell ref="BF172:BH174"/>
    <mergeCell ref="BI172:BK174"/>
    <mergeCell ref="BL169:BN171"/>
    <mergeCell ref="BO169:BT182"/>
    <mergeCell ref="B172:C174"/>
    <mergeCell ref="D172:J174"/>
    <mergeCell ref="K172:S174"/>
    <mergeCell ref="T172:AB174"/>
    <mergeCell ref="AC172:AJ174"/>
    <mergeCell ref="AK172:AM174"/>
    <mergeCell ref="AN172:AP174"/>
    <mergeCell ref="AQ172:AS174"/>
    <mergeCell ref="AT169:AV171"/>
    <mergeCell ref="AW169:AY171"/>
    <mergeCell ref="AZ169:BB171"/>
    <mergeCell ref="BC169:BE171"/>
    <mergeCell ref="BF169:BH171"/>
    <mergeCell ref="BI169:BK171"/>
    <mergeCell ref="BO168:BQ168"/>
    <mergeCell ref="BR168:BT168"/>
    <mergeCell ref="B169:C171"/>
    <mergeCell ref="D169:J171"/>
    <mergeCell ref="K169:S171"/>
    <mergeCell ref="T169:AB171"/>
    <mergeCell ref="AC169:AJ171"/>
    <mergeCell ref="AK169:AM171"/>
    <mergeCell ref="AN169:AP171"/>
    <mergeCell ref="AQ169:AS171"/>
    <mergeCell ref="AW168:AY168"/>
    <mergeCell ref="AZ168:BB168"/>
    <mergeCell ref="BC168:BE168"/>
    <mergeCell ref="BF168:BH168"/>
    <mergeCell ref="BI168:BK168"/>
    <mergeCell ref="BL168:BN168"/>
    <mergeCell ref="B167:C168"/>
    <mergeCell ref="D167:J168"/>
    <mergeCell ref="K167:S168"/>
    <mergeCell ref="T167:AB168"/>
    <mergeCell ref="AC167:AJ168"/>
    <mergeCell ref="AK167:BT167"/>
    <mergeCell ref="AK168:AM168"/>
    <mergeCell ref="AN168:AP168"/>
    <mergeCell ref="AQ168:AS168"/>
    <mergeCell ref="AT168:AV168"/>
    <mergeCell ref="H165:Q165"/>
    <mergeCell ref="S165:AB165"/>
    <mergeCell ref="AD165:AM165"/>
    <mergeCell ref="AO165:AX165"/>
    <mergeCell ref="AZ165:BI165"/>
    <mergeCell ref="BK165:BT165"/>
    <mergeCell ref="H164:Q164"/>
    <mergeCell ref="S164:AB164"/>
    <mergeCell ref="AD164:AM164"/>
    <mergeCell ref="AO164:AX164"/>
    <mergeCell ref="AZ164:BI164"/>
    <mergeCell ref="BK164:BT164"/>
    <mergeCell ref="H163:Q163"/>
    <mergeCell ref="S163:AB163"/>
    <mergeCell ref="AD163:AM163"/>
    <mergeCell ref="AO163:AX163"/>
    <mergeCell ref="AZ163:BI163"/>
    <mergeCell ref="BK163:BT163"/>
    <mergeCell ref="BC159:BH160"/>
    <mergeCell ref="BI159:BN160"/>
    <mergeCell ref="BO159:BT160"/>
    <mergeCell ref="B162:F165"/>
    <mergeCell ref="H162:Q162"/>
    <mergeCell ref="S162:AB162"/>
    <mergeCell ref="AD162:AM162"/>
    <mergeCell ref="AO162:AX162"/>
    <mergeCell ref="AZ162:BI162"/>
    <mergeCell ref="BK162:BT162"/>
    <mergeCell ref="BI157:BN158"/>
    <mergeCell ref="BO157:BT158"/>
    <mergeCell ref="H159:L160"/>
    <mergeCell ref="M159:R160"/>
    <mergeCell ref="S159:X160"/>
    <mergeCell ref="Y159:AD160"/>
    <mergeCell ref="AE159:AJ160"/>
    <mergeCell ref="AK159:AP160"/>
    <mergeCell ref="AQ159:AV160"/>
    <mergeCell ref="AW159:BB160"/>
    <mergeCell ref="B153:F160"/>
    <mergeCell ref="BO155:BT156"/>
    <mergeCell ref="H157:L158"/>
    <mergeCell ref="M157:R158"/>
    <mergeCell ref="S157:X158"/>
    <mergeCell ref="Y157:AD158"/>
    <mergeCell ref="AE157:AJ158"/>
    <mergeCell ref="AK157:AP158"/>
    <mergeCell ref="AQ157:AV158"/>
    <mergeCell ref="AW157:BB158"/>
    <mergeCell ref="BC157:BH158"/>
    <mergeCell ref="AE155:AJ156"/>
    <mergeCell ref="AK155:AP156"/>
    <mergeCell ref="AQ155:AV156"/>
    <mergeCell ref="AW155:BB156"/>
    <mergeCell ref="BC155:BH156"/>
    <mergeCell ref="BI155:BN156"/>
    <mergeCell ref="AK153:AP154"/>
    <mergeCell ref="AQ153:AV154"/>
    <mergeCell ref="AW153:BB154"/>
    <mergeCell ref="BC153:BH154"/>
    <mergeCell ref="BI153:BN154"/>
    <mergeCell ref="BO153:BT154"/>
    <mergeCell ref="H153:L154"/>
    <mergeCell ref="M153:R154"/>
    <mergeCell ref="S153:X154"/>
    <mergeCell ref="Y153:AD154"/>
    <mergeCell ref="AE153:AJ154"/>
    <mergeCell ref="H155:L156"/>
    <mergeCell ref="M155:R156"/>
    <mergeCell ref="S155:X156"/>
    <mergeCell ref="Y155:AD156"/>
    <mergeCell ref="BK143:BT143"/>
    <mergeCell ref="H144:Q144"/>
    <mergeCell ref="S144:AB144"/>
    <mergeCell ref="AD144:AM144"/>
    <mergeCell ref="AO144:AX144"/>
    <mergeCell ref="AZ144:BI144"/>
    <mergeCell ref="BK144:BT144"/>
    <mergeCell ref="H151:Q151"/>
    <mergeCell ref="S151:AB151"/>
    <mergeCell ref="AD151:AM151"/>
    <mergeCell ref="AO151:AX151"/>
    <mergeCell ref="AZ151:BI151"/>
    <mergeCell ref="BK151:BT151"/>
    <mergeCell ref="H150:Q150"/>
    <mergeCell ref="S150:AB150"/>
    <mergeCell ref="AD150:AM150"/>
    <mergeCell ref="AO150:AX150"/>
    <mergeCell ref="AZ150:BI150"/>
    <mergeCell ref="BK150:BT150"/>
    <mergeCell ref="H149:Q149"/>
    <mergeCell ref="S149:AB149"/>
    <mergeCell ref="AD149:AM149"/>
    <mergeCell ref="AO149:AX149"/>
    <mergeCell ref="AZ149:BI149"/>
    <mergeCell ref="BK149:BT149"/>
    <mergeCell ref="E143:F151"/>
    <mergeCell ref="H143:Q143"/>
    <mergeCell ref="S143:AB143"/>
    <mergeCell ref="AD143:AM143"/>
    <mergeCell ref="AO143:AX143"/>
    <mergeCell ref="AZ143:BI143"/>
    <mergeCell ref="H145:Q145"/>
    <mergeCell ref="S145:AB145"/>
    <mergeCell ref="AD145:AM145"/>
    <mergeCell ref="AO145:AX145"/>
    <mergeCell ref="AZ140:BI140"/>
    <mergeCell ref="BK140:BT140"/>
    <mergeCell ref="H141:Q141"/>
    <mergeCell ref="S141:AB141"/>
    <mergeCell ref="AD141:AM141"/>
    <mergeCell ref="AO141:AX141"/>
    <mergeCell ref="AZ141:BI141"/>
    <mergeCell ref="BK141:BT141"/>
    <mergeCell ref="H148:Q148"/>
    <mergeCell ref="S148:AB148"/>
    <mergeCell ref="AD148:AM148"/>
    <mergeCell ref="AO148:AX148"/>
    <mergeCell ref="AZ148:BI148"/>
    <mergeCell ref="BK148:BT148"/>
    <mergeCell ref="AZ145:BI145"/>
    <mergeCell ref="BK145:BT145"/>
    <mergeCell ref="H146:Q146"/>
    <mergeCell ref="S146:AB146"/>
    <mergeCell ref="AD146:AM146"/>
    <mergeCell ref="AO146:AX146"/>
    <mergeCell ref="AZ146:BI146"/>
    <mergeCell ref="BK146:BT146"/>
    <mergeCell ref="AZ134:BI134"/>
    <mergeCell ref="BK134:BT134"/>
    <mergeCell ref="BK138:BT138"/>
    <mergeCell ref="H139:Q139"/>
    <mergeCell ref="S139:AB139"/>
    <mergeCell ref="AD139:AM139"/>
    <mergeCell ref="AO139:AX139"/>
    <mergeCell ref="AZ139:BI139"/>
    <mergeCell ref="BK139:BT139"/>
    <mergeCell ref="E138:F141"/>
    <mergeCell ref="H138:Q138"/>
    <mergeCell ref="S138:AB138"/>
    <mergeCell ref="AD138:AM138"/>
    <mergeCell ref="AO138:AX138"/>
    <mergeCell ref="AZ138:BI138"/>
    <mergeCell ref="H140:Q140"/>
    <mergeCell ref="S140:AB140"/>
    <mergeCell ref="AD140:AM140"/>
    <mergeCell ref="AO140:AX140"/>
    <mergeCell ref="BK133:BT133"/>
    <mergeCell ref="AZ130:BI130"/>
    <mergeCell ref="BK130:BT130"/>
    <mergeCell ref="H131:Q131"/>
    <mergeCell ref="S131:AB131"/>
    <mergeCell ref="AD131:AM131"/>
    <mergeCell ref="AO131:AX131"/>
    <mergeCell ref="AZ131:BI131"/>
    <mergeCell ref="BK131:BT131"/>
    <mergeCell ref="BK128:BT128"/>
    <mergeCell ref="H129:Q129"/>
    <mergeCell ref="S129:AB129"/>
    <mergeCell ref="AD129:AM129"/>
    <mergeCell ref="AO129:AX129"/>
    <mergeCell ref="AZ129:BI129"/>
    <mergeCell ref="BK129:BT129"/>
    <mergeCell ref="H136:Q136"/>
    <mergeCell ref="S136:AB136"/>
    <mergeCell ref="AD136:AM136"/>
    <mergeCell ref="AO136:AX136"/>
    <mergeCell ref="AZ136:BI136"/>
    <mergeCell ref="BK136:BT136"/>
    <mergeCell ref="H135:Q135"/>
    <mergeCell ref="S135:AB135"/>
    <mergeCell ref="AD135:AM135"/>
    <mergeCell ref="AO135:AX135"/>
    <mergeCell ref="AZ135:BI135"/>
    <mergeCell ref="BK135:BT135"/>
    <mergeCell ref="H134:Q134"/>
    <mergeCell ref="S134:AB134"/>
    <mergeCell ref="AD134:AM134"/>
    <mergeCell ref="AO134:AX134"/>
    <mergeCell ref="S121:AB121"/>
    <mergeCell ref="AD121:AM121"/>
    <mergeCell ref="AO121:AX121"/>
    <mergeCell ref="AZ121:BI121"/>
    <mergeCell ref="BK121:BT121"/>
    <mergeCell ref="E128:F136"/>
    <mergeCell ref="H128:Q128"/>
    <mergeCell ref="S128:AB128"/>
    <mergeCell ref="AD128:AM128"/>
    <mergeCell ref="AO128:AX128"/>
    <mergeCell ref="AZ128:BI128"/>
    <mergeCell ref="H130:Q130"/>
    <mergeCell ref="S130:AB130"/>
    <mergeCell ref="AD130:AM130"/>
    <mergeCell ref="AO130:AX130"/>
    <mergeCell ref="H126:Q126"/>
    <mergeCell ref="S126:AB126"/>
    <mergeCell ref="AD126:AM126"/>
    <mergeCell ref="AO126:AX126"/>
    <mergeCell ref="AZ126:BI126"/>
    <mergeCell ref="BK126:BT126"/>
    <mergeCell ref="H125:Q125"/>
    <mergeCell ref="S125:AB125"/>
    <mergeCell ref="AD125:AM125"/>
    <mergeCell ref="AO125:AX125"/>
    <mergeCell ref="AZ125:BI125"/>
    <mergeCell ref="BK125:BT125"/>
    <mergeCell ref="H133:Q133"/>
    <mergeCell ref="S133:AB133"/>
    <mergeCell ref="AD133:AM133"/>
    <mergeCell ref="AO133:AX133"/>
    <mergeCell ref="AZ133:BI133"/>
    <mergeCell ref="BK118:BT118"/>
    <mergeCell ref="H119:Q119"/>
    <mergeCell ref="S119:AB119"/>
    <mergeCell ref="AD119:AM119"/>
    <mergeCell ref="AO119:AX119"/>
    <mergeCell ref="AZ119:BI119"/>
    <mergeCell ref="BK119:BT119"/>
    <mergeCell ref="E118:F126"/>
    <mergeCell ref="H118:Q118"/>
    <mergeCell ref="S118:AB118"/>
    <mergeCell ref="AD118:AM118"/>
    <mergeCell ref="AO118:AX118"/>
    <mergeCell ref="AZ118:BI118"/>
    <mergeCell ref="H120:Q120"/>
    <mergeCell ref="S120:AB120"/>
    <mergeCell ref="AD120:AM120"/>
    <mergeCell ref="AO120:AX120"/>
    <mergeCell ref="H124:Q124"/>
    <mergeCell ref="S124:AB124"/>
    <mergeCell ref="AD124:AM124"/>
    <mergeCell ref="AO124:AX124"/>
    <mergeCell ref="AZ124:BI124"/>
    <mergeCell ref="BK124:BT124"/>
    <mergeCell ref="H123:Q123"/>
    <mergeCell ref="S123:AB123"/>
    <mergeCell ref="AD123:AM123"/>
    <mergeCell ref="AO123:AX123"/>
    <mergeCell ref="AZ123:BI123"/>
    <mergeCell ref="BK123:BT123"/>
    <mergeCell ref="AZ120:BI120"/>
    <mergeCell ref="BK120:BT120"/>
    <mergeCell ref="H121:Q121"/>
    <mergeCell ref="BK108:BT108"/>
    <mergeCell ref="H109:Q109"/>
    <mergeCell ref="S109:AB109"/>
    <mergeCell ref="AD109:AM109"/>
    <mergeCell ref="AO109:AX109"/>
    <mergeCell ref="AZ109:BI109"/>
    <mergeCell ref="BK109:BT109"/>
    <mergeCell ref="H116:Q116"/>
    <mergeCell ref="S116:AB116"/>
    <mergeCell ref="AD116:AM116"/>
    <mergeCell ref="AO116:AX116"/>
    <mergeCell ref="AZ116:BI116"/>
    <mergeCell ref="BK116:BT116"/>
    <mergeCell ref="H115:Q115"/>
    <mergeCell ref="S115:AB115"/>
    <mergeCell ref="AD115:AM115"/>
    <mergeCell ref="AO115:AX115"/>
    <mergeCell ref="AZ115:BI115"/>
    <mergeCell ref="BK115:BT115"/>
    <mergeCell ref="H114:Q114"/>
    <mergeCell ref="S114:AB114"/>
    <mergeCell ref="AD114:AM114"/>
    <mergeCell ref="AO114:AX114"/>
    <mergeCell ref="AZ114:BI114"/>
    <mergeCell ref="BK114:BT114"/>
    <mergeCell ref="E108:F116"/>
    <mergeCell ref="H108:Q108"/>
    <mergeCell ref="S108:AB108"/>
    <mergeCell ref="AD108:AM108"/>
    <mergeCell ref="AO108:AX108"/>
    <mergeCell ref="AZ108:BI108"/>
    <mergeCell ref="H110:Q110"/>
    <mergeCell ref="S110:AB110"/>
    <mergeCell ref="AD110:AM110"/>
    <mergeCell ref="AO110:AX110"/>
    <mergeCell ref="AZ105:BI105"/>
    <mergeCell ref="BK105:BT105"/>
    <mergeCell ref="H106:Q106"/>
    <mergeCell ref="S106:AB106"/>
    <mergeCell ref="AD106:AM106"/>
    <mergeCell ref="AO106:AX106"/>
    <mergeCell ref="AZ106:BI106"/>
    <mergeCell ref="BK106:BT106"/>
    <mergeCell ref="H113:Q113"/>
    <mergeCell ref="S113:AB113"/>
    <mergeCell ref="AD113:AM113"/>
    <mergeCell ref="AO113:AX113"/>
    <mergeCell ref="AZ113:BI113"/>
    <mergeCell ref="BK113:BT113"/>
    <mergeCell ref="AZ110:BI110"/>
    <mergeCell ref="BK110:BT110"/>
    <mergeCell ref="H111:Q111"/>
    <mergeCell ref="S111:AB111"/>
    <mergeCell ref="AD111:AM111"/>
    <mergeCell ref="AO111:AX111"/>
    <mergeCell ref="AZ111:BI111"/>
    <mergeCell ref="BK111:BT111"/>
    <mergeCell ref="BK103:BT103"/>
    <mergeCell ref="H104:Q104"/>
    <mergeCell ref="S104:AB104"/>
    <mergeCell ref="AD104:AM104"/>
    <mergeCell ref="AO104:AX104"/>
    <mergeCell ref="AZ104:BI104"/>
    <mergeCell ref="BK104:BT104"/>
    <mergeCell ref="E103:F106"/>
    <mergeCell ref="H103:Q103"/>
    <mergeCell ref="S103:AB103"/>
    <mergeCell ref="AD103:AM103"/>
    <mergeCell ref="AO103:AX103"/>
    <mergeCell ref="AZ103:BI103"/>
    <mergeCell ref="H105:Q105"/>
    <mergeCell ref="S105:AB105"/>
    <mergeCell ref="AD105:AM105"/>
    <mergeCell ref="AO105:AX105"/>
    <mergeCell ref="AZ100:BI100"/>
    <mergeCell ref="BK100:BT100"/>
    <mergeCell ref="H101:Q101"/>
    <mergeCell ref="S101:AB101"/>
    <mergeCell ref="AD101:AM101"/>
    <mergeCell ref="AO101:AX101"/>
    <mergeCell ref="AZ101:BI101"/>
    <mergeCell ref="BK101:BT101"/>
    <mergeCell ref="BK98:BT98"/>
    <mergeCell ref="H99:Q99"/>
    <mergeCell ref="S99:AB99"/>
    <mergeCell ref="AD99:AM99"/>
    <mergeCell ref="AO99:AX99"/>
    <mergeCell ref="AZ99:BI99"/>
    <mergeCell ref="BK99:BT99"/>
    <mergeCell ref="E98:F101"/>
    <mergeCell ref="H98:Q98"/>
    <mergeCell ref="S98:AB98"/>
    <mergeCell ref="AD98:AM98"/>
    <mergeCell ref="AO98:AX98"/>
    <mergeCell ref="AZ98:BI98"/>
    <mergeCell ref="H100:Q100"/>
    <mergeCell ref="S100:AB100"/>
    <mergeCell ref="AD100:AM100"/>
    <mergeCell ref="AO100:AX100"/>
    <mergeCell ref="AZ95:BI95"/>
    <mergeCell ref="BK95:BT95"/>
    <mergeCell ref="H96:Q96"/>
    <mergeCell ref="S96:AB96"/>
    <mergeCell ref="AD96:AM96"/>
    <mergeCell ref="AO96:AX96"/>
    <mergeCell ref="AZ96:BI96"/>
    <mergeCell ref="BK96:BT96"/>
    <mergeCell ref="BK93:BT93"/>
    <mergeCell ref="H94:Q94"/>
    <mergeCell ref="S94:AB94"/>
    <mergeCell ref="AD94:AM94"/>
    <mergeCell ref="AO94:AX94"/>
    <mergeCell ref="AZ94:BI94"/>
    <mergeCell ref="BK94:BT94"/>
    <mergeCell ref="E93:F96"/>
    <mergeCell ref="H93:Q93"/>
    <mergeCell ref="S93:AB93"/>
    <mergeCell ref="AD93:AM93"/>
    <mergeCell ref="AO93:AX93"/>
    <mergeCell ref="AZ93:BI93"/>
    <mergeCell ref="H95:Q95"/>
    <mergeCell ref="S95:AB95"/>
    <mergeCell ref="AD95:AM95"/>
    <mergeCell ref="AO95:AX95"/>
    <mergeCell ref="AZ91:BI91"/>
    <mergeCell ref="BK91:BT91"/>
    <mergeCell ref="BK88:BT88"/>
    <mergeCell ref="H89:Q89"/>
    <mergeCell ref="S89:AB89"/>
    <mergeCell ref="AD89:AM89"/>
    <mergeCell ref="AO89:AX89"/>
    <mergeCell ref="AZ89:BI89"/>
    <mergeCell ref="BK89:BT89"/>
    <mergeCell ref="E88:F91"/>
    <mergeCell ref="H88:Q88"/>
    <mergeCell ref="S88:AB88"/>
    <mergeCell ref="AD88:AM88"/>
    <mergeCell ref="AO88:AX88"/>
    <mergeCell ref="AZ88:BI88"/>
    <mergeCell ref="H90:Q90"/>
    <mergeCell ref="S90:AB90"/>
    <mergeCell ref="AD90:AM90"/>
    <mergeCell ref="AO90:AX90"/>
    <mergeCell ref="AZ85:BI85"/>
    <mergeCell ref="BK85:BT85"/>
    <mergeCell ref="H86:Q86"/>
    <mergeCell ref="S86:AB86"/>
    <mergeCell ref="AD86:AM86"/>
    <mergeCell ref="AO86:AX86"/>
    <mergeCell ref="AZ86:BI86"/>
    <mergeCell ref="BK86:BT86"/>
    <mergeCell ref="AZ83:BI83"/>
    <mergeCell ref="BK83:BT83"/>
    <mergeCell ref="H84:Q84"/>
    <mergeCell ref="S84:AB84"/>
    <mergeCell ref="AD84:AM84"/>
    <mergeCell ref="AO84:AX84"/>
    <mergeCell ref="AZ84:BI84"/>
    <mergeCell ref="BK84:BT84"/>
    <mergeCell ref="B83:C146"/>
    <mergeCell ref="E83:F86"/>
    <mergeCell ref="H83:Q83"/>
    <mergeCell ref="S83:AB83"/>
    <mergeCell ref="AD83:AM83"/>
    <mergeCell ref="AO83:AX83"/>
    <mergeCell ref="H85:Q85"/>
    <mergeCell ref="S85:AB85"/>
    <mergeCell ref="AD85:AM85"/>
    <mergeCell ref="AO85:AX85"/>
    <mergeCell ref="AZ90:BI90"/>
    <mergeCell ref="BK90:BT90"/>
    <mergeCell ref="H91:Q91"/>
    <mergeCell ref="S91:AB91"/>
    <mergeCell ref="AD91:AM91"/>
    <mergeCell ref="AO91:AX91"/>
    <mergeCell ref="H81:Q81"/>
    <mergeCell ref="S81:AB81"/>
    <mergeCell ref="AD81:AM81"/>
    <mergeCell ref="AO81:AX81"/>
    <mergeCell ref="AZ81:BI81"/>
    <mergeCell ref="BK81:BT81"/>
    <mergeCell ref="H80:Q80"/>
    <mergeCell ref="S80:AB80"/>
    <mergeCell ref="AD80:AM80"/>
    <mergeCell ref="AO80:AX80"/>
    <mergeCell ref="AZ80:BI80"/>
    <mergeCell ref="BK80:BT80"/>
    <mergeCell ref="H79:Q79"/>
    <mergeCell ref="S79:AB79"/>
    <mergeCell ref="AD79:AM79"/>
    <mergeCell ref="AO79:AX79"/>
    <mergeCell ref="AZ79:BI79"/>
    <mergeCell ref="BK79:BT79"/>
    <mergeCell ref="AZ78:BI78"/>
    <mergeCell ref="BK78:BT78"/>
    <mergeCell ref="AZ75:BI75"/>
    <mergeCell ref="BK75:BT75"/>
    <mergeCell ref="H76:Q76"/>
    <mergeCell ref="S76:AB76"/>
    <mergeCell ref="AD76:AM76"/>
    <mergeCell ref="AO76:AX76"/>
    <mergeCell ref="AZ76:BI76"/>
    <mergeCell ref="BK76:BT76"/>
    <mergeCell ref="AZ73:BI73"/>
    <mergeCell ref="BK73:BT73"/>
    <mergeCell ref="H74:Q74"/>
    <mergeCell ref="S74:AB74"/>
    <mergeCell ref="AD74:AM74"/>
    <mergeCell ref="AO74:AX74"/>
    <mergeCell ref="AZ74:BI74"/>
    <mergeCell ref="BK74:BT74"/>
    <mergeCell ref="H66:Q66"/>
    <mergeCell ref="S66:AB66"/>
    <mergeCell ref="AD66:AM66"/>
    <mergeCell ref="AO66:AX66"/>
    <mergeCell ref="AZ66:BI66"/>
    <mergeCell ref="BK66:BT66"/>
    <mergeCell ref="E72:F72"/>
    <mergeCell ref="E73:F81"/>
    <mergeCell ref="H73:Q73"/>
    <mergeCell ref="S73:AB73"/>
    <mergeCell ref="AD73:AM73"/>
    <mergeCell ref="AO73:AX73"/>
    <mergeCell ref="H75:Q75"/>
    <mergeCell ref="S75:AB75"/>
    <mergeCell ref="AD75:AM75"/>
    <mergeCell ref="AO75:AX75"/>
    <mergeCell ref="H71:Q71"/>
    <mergeCell ref="S71:AB71"/>
    <mergeCell ref="AD71:AM71"/>
    <mergeCell ref="AO71:AX71"/>
    <mergeCell ref="AZ71:BI71"/>
    <mergeCell ref="BK71:BT71"/>
    <mergeCell ref="H70:Q70"/>
    <mergeCell ref="S70:AB70"/>
    <mergeCell ref="AD70:AM70"/>
    <mergeCell ref="AO70:AX70"/>
    <mergeCell ref="AZ70:BI70"/>
    <mergeCell ref="BK70:BT70"/>
    <mergeCell ref="H78:Q78"/>
    <mergeCell ref="S78:AB78"/>
    <mergeCell ref="AD78:AM78"/>
    <mergeCell ref="AO78:AX78"/>
    <mergeCell ref="AZ63:BI63"/>
    <mergeCell ref="BK63:BT63"/>
    <mergeCell ref="H64:Q64"/>
    <mergeCell ref="S64:AB64"/>
    <mergeCell ref="AD64:AM64"/>
    <mergeCell ref="AO64:AX64"/>
    <mergeCell ref="AZ64:BI64"/>
    <mergeCell ref="BK64:BT64"/>
    <mergeCell ref="B63:C81"/>
    <mergeCell ref="E63:F71"/>
    <mergeCell ref="H63:Q63"/>
    <mergeCell ref="S63:AB63"/>
    <mergeCell ref="AD63:AM63"/>
    <mergeCell ref="AO63:AX63"/>
    <mergeCell ref="H65:Q65"/>
    <mergeCell ref="S65:AB65"/>
    <mergeCell ref="AD65:AM65"/>
    <mergeCell ref="AO65:AX65"/>
    <mergeCell ref="H69:Q69"/>
    <mergeCell ref="S69:AB69"/>
    <mergeCell ref="AD69:AM69"/>
    <mergeCell ref="AO69:AX69"/>
    <mergeCell ref="AZ69:BI69"/>
    <mergeCell ref="BK69:BT69"/>
    <mergeCell ref="H68:Q68"/>
    <mergeCell ref="S68:AB68"/>
    <mergeCell ref="AD68:AM68"/>
    <mergeCell ref="AO68:AX68"/>
    <mergeCell ref="AZ68:BI68"/>
    <mergeCell ref="BK68:BT68"/>
    <mergeCell ref="AZ65:BI65"/>
    <mergeCell ref="BK65:BT65"/>
    <mergeCell ref="S56:AB56"/>
    <mergeCell ref="AD56:AM56"/>
    <mergeCell ref="AO56:AX56"/>
    <mergeCell ref="AZ56:BI56"/>
    <mergeCell ref="BK56:BT56"/>
    <mergeCell ref="H55:Q55"/>
    <mergeCell ref="S55:AB55"/>
    <mergeCell ref="AD55:AM55"/>
    <mergeCell ref="AO55:AX55"/>
    <mergeCell ref="AZ55:BI55"/>
    <mergeCell ref="BK55:BT55"/>
    <mergeCell ref="H61:Q61"/>
    <mergeCell ref="S61:AB61"/>
    <mergeCell ref="AD61:AM61"/>
    <mergeCell ref="AO61:AX61"/>
    <mergeCell ref="AZ61:BI61"/>
    <mergeCell ref="BK61:BT61"/>
    <mergeCell ref="H60:Q60"/>
    <mergeCell ref="S60:AB60"/>
    <mergeCell ref="AD60:AM60"/>
    <mergeCell ref="AO60:AX60"/>
    <mergeCell ref="AZ60:BI60"/>
    <mergeCell ref="BK60:BT60"/>
    <mergeCell ref="H59:Q59"/>
    <mergeCell ref="S59:AB59"/>
    <mergeCell ref="AD59:AM59"/>
    <mergeCell ref="AO59:AX59"/>
    <mergeCell ref="AZ59:BI59"/>
    <mergeCell ref="BK59:BT59"/>
    <mergeCell ref="BK53:BT53"/>
    <mergeCell ref="H54:Q54"/>
    <mergeCell ref="S54:AB54"/>
    <mergeCell ref="AD54:AM54"/>
    <mergeCell ref="AO54:AX54"/>
    <mergeCell ref="AZ54:BI54"/>
    <mergeCell ref="BK54:BT54"/>
    <mergeCell ref="BK51:BT51"/>
    <mergeCell ref="CA51:CN52"/>
    <mergeCell ref="CP51:DH52"/>
    <mergeCell ref="DJ51:DV52"/>
    <mergeCell ref="B53:F61"/>
    <mergeCell ref="H53:Q53"/>
    <mergeCell ref="S53:AB53"/>
    <mergeCell ref="AD53:AM53"/>
    <mergeCell ref="AO53:AX53"/>
    <mergeCell ref="AZ53:BI53"/>
    <mergeCell ref="E48:F51"/>
    <mergeCell ref="DJ47:DV48"/>
    <mergeCell ref="CA54:CN54"/>
    <mergeCell ref="CP54:DH54"/>
    <mergeCell ref="DJ54:DV54"/>
    <mergeCell ref="H58:Q58"/>
    <mergeCell ref="S58:AB58"/>
    <mergeCell ref="AD58:AM58"/>
    <mergeCell ref="AO58:AX58"/>
    <mergeCell ref="AZ58:BI58"/>
    <mergeCell ref="BK58:BT58"/>
    <mergeCell ref="CA55:CN56"/>
    <mergeCell ref="CP55:DH56"/>
    <mergeCell ref="DJ55:DV56"/>
    <mergeCell ref="H56:Q56"/>
    <mergeCell ref="AZ50:BI50"/>
    <mergeCell ref="BK50:BT50"/>
    <mergeCell ref="CA50:CN50"/>
    <mergeCell ref="CP50:DH50"/>
    <mergeCell ref="DJ50:DV50"/>
    <mergeCell ref="H51:Q51"/>
    <mergeCell ref="S51:AB51"/>
    <mergeCell ref="AD51:AM51"/>
    <mergeCell ref="AO51:AX51"/>
    <mergeCell ref="AZ51:BI51"/>
    <mergeCell ref="BK48:BT48"/>
    <mergeCell ref="H49:Q49"/>
    <mergeCell ref="S49:AB49"/>
    <mergeCell ref="AD49:AM49"/>
    <mergeCell ref="AO49:AX49"/>
    <mergeCell ref="AZ49:BI49"/>
    <mergeCell ref="BK49:BT49"/>
    <mergeCell ref="H48:Q48"/>
    <mergeCell ref="S48:AB48"/>
    <mergeCell ref="AD48:AM48"/>
    <mergeCell ref="AO48:AX48"/>
    <mergeCell ref="AZ48:BI48"/>
    <mergeCell ref="H50:Q50"/>
    <mergeCell ref="S50:AB50"/>
    <mergeCell ref="AD50:AM50"/>
    <mergeCell ref="AO50:AX50"/>
    <mergeCell ref="BW46:BY56"/>
    <mergeCell ref="CA46:CN46"/>
    <mergeCell ref="CP46:DH46"/>
    <mergeCell ref="DJ46:DV46"/>
    <mergeCell ref="CA47:CN48"/>
    <mergeCell ref="CP47:DH48"/>
    <mergeCell ref="AZ45:BI45"/>
    <mergeCell ref="BK45:BT45"/>
    <mergeCell ref="H46:Q46"/>
    <mergeCell ref="S46:AB46"/>
    <mergeCell ref="AD46:AM46"/>
    <mergeCell ref="AO46:AX46"/>
    <mergeCell ref="AZ46:BI46"/>
    <mergeCell ref="BK46:BT46"/>
    <mergeCell ref="BK43:BT43"/>
    <mergeCell ref="H44:Q44"/>
    <mergeCell ref="S44:AB44"/>
    <mergeCell ref="AD44:AM44"/>
    <mergeCell ref="AO44:AX44"/>
    <mergeCell ref="AZ44:BI44"/>
    <mergeCell ref="BK44:BT44"/>
    <mergeCell ref="E43:F46"/>
    <mergeCell ref="H43:Q43"/>
    <mergeCell ref="S43:AB43"/>
    <mergeCell ref="AD43:AM43"/>
    <mergeCell ref="AO43:AX43"/>
    <mergeCell ref="AZ43:BI43"/>
    <mergeCell ref="H45:Q45"/>
    <mergeCell ref="S45:AB45"/>
    <mergeCell ref="AD45:AM45"/>
    <mergeCell ref="AO45:AX45"/>
    <mergeCell ref="E38:F41"/>
    <mergeCell ref="H38:Q38"/>
    <mergeCell ref="S38:AB38"/>
    <mergeCell ref="AD38:AM38"/>
    <mergeCell ref="AO38:AX38"/>
    <mergeCell ref="AZ38:BI38"/>
    <mergeCell ref="BK38:BT38"/>
    <mergeCell ref="CA41:CN41"/>
    <mergeCell ref="CP41:DH41"/>
    <mergeCell ref="DJ41:DV41"/>
    <mergeCell ref="CA42:CN43"/>
    <mergeCell ref="CP42:DH43"/>
    <mergeCell ref="DJ42:DV43"/>
    <mergeCell ref="H41:Q41"/>
    <mergeCell ref="S41:AB41"/>
    <mergeCell ref="AD41:AM41"/>
    <mergeCell ref="AO41:AX41"/>
    <mergeCell ref="AZ41:BI41"/>
    <mergeCell ref="BK41:BT41"/>
    <mergeCell ref="H40:Q40"/>
    <mergeCell ref="S40:AB40"/>
    <mergeCell ref="AD40:AM40"/>
    <mergeCell ref="AO40:AX40"/>
    <mergeCell ref="AZ40:BI40"/>
    <mergeCell ref="BK40:BT40"/>
    <mergeCell ref="AD35:AM35"/>
    <mergeCell ref="AO35:AX35"/>
    <mergeCell ref="AZ35:BI35"/>
    <mergeCell ref="BK35:BT35"/>
    <mergeCell ref="CA33:CN33"/>
    <mergeCell ref="CP33:DH33"/>
    <mergeCell ref="DJ33:DV33"/>
    <mergeCell ref="H34:Q34"/>
    <mergeCell ref="S34:AB34"/>
    <mergeCell ref="AD34:AM34"/>
    <mergeCell ref="AO34:AX34"/>
    <mergeCell ref="AZ34:BI34"/>
    <mergeCell ref="BK34:BT34"/>
    <mergeCell ref="CA34:CN35"/>
    <mergeCell ref="CA38:CN39"/>
    <mergeCell ref="CP38:DH39"/>
    <mergeCell ref="DJ38:DV39"/>
    <mergeCell ref="H39:Q39"/>
    <mergeCell ref="S39:AB39"/>
    <mergeCell ref="AD39:AM39"/>
    <mergeCell ref="AO39:AX39"/>
    <mergeCell ref="AZ39:BI39"/>
    <mergeCell ref="BK39:BT39"/>
    <mergeCell ref="CA37:CN37"/>
    <mergeCell ref="CP37:DH37"/>
    <mergeCell ref="DJ37:DV37"/>
    <mergeCell ref="DR29:DV30"/>
    <mergeCell ref="B33:C51"/>
    <mergeCell ref="E33:F36"/>
    <mergeCell ref="H33:Q33"/>
    <mergeCell ref="S33:AB33"/>
    <mergeCell ref="AD33:AM33"/>
    <mergeCell ref="AO33:AX33"/>
    <mergeCell ref="AZ33:BI33"/>
    <mergeCell ref="BK33:BT33"/>
    <mergeCell ref="BW33:BY43"/>
    <mergeCell ref="CN29:CR30"/>
    <mergeCell ref="CS29:CW30"/>
    <mergeCell ref="CX29:DB30"/>
    <mergeCell ref="DC29:DG30"/>
    <mergeCell ref="DH29:DL30"/>
    <mergeCell ref="DM29:DQ30"/>
    <mergeCell ref="BG29:BK30"/>
    <mergeCell ref="BL29:BP30"/>
    <mergeCell ref="BQ29:BU30"/>
    <mergeCell ref="BY29:BZ30"/>
    <mergeCell ref="CA29:CH30"/>
    <mergeCell ref="CI29:CM30"/>
    <mergeCell ref="H36:Q36"/>
    <mergeCell ref="S36:AB36"/>
    <mergeCell ref="AD36:AM36"/>
    <mergeCell ref="AO36:AX36"/>
    <mergeCell ref="AZ36:BI36"/>
    <mergeCell ref="BK36:BT36"/>
    <mergeCell ref="CP34:DH35"/>
    <mergeCell ref="DJ34:DV35"/>
    <mergeCell ref="H35:Q35"/>
    <mergeCell ref="S35:AB35"/>
    <mergeCell ref="X29:Y30"/>
    <mergeCell ref="Z29:AG30"/>
    <mergeCell ref="AH29:AL30"/>
    <mergeCell ref="AM29:AQ30"/>
    <mergeCell ref="AR29:AV30"/>
    <mergeCell ref="AW29:BA30"/>
    <mergeCell ref="BB29:BF30"/>
    <mergeCell ref="CA27:CH28"/>
    <mergeCell ref="CI27:CM28"/>
    <mergeCell ref="CN27:CR28"/>
    <mergeCell ref="CS27:CW28"/>
    <mergeCell ref="CX27:DB28"/>
    <mergeCell ref="DC27:DG28"/>
    <mergeCell ref="AW27:BA28"/>
    <mergeCell ref="BB27:BF28"/>
    <mergeCell ref="BG27:BK28"/>
    <mergeCell ref="BL27:BP28"/>
    <mergeCell ref="BQ27:BU28"/>
    <mergeCell ref="BY27:BZ28"/>
    <mergeCell ref="DR25:DV26"/>
    <mergeCell ref="X27:Y28"/>
    <mergeCell ref="Z27:AG28"/>
    <mergeCell ref="AH27:AL28"/>
    <mergeCell ref="AM27:AQ28"/>
    <mergeCell ref="AR27:AV28"/>
    <mergeCell ref="BQ25:BU26"/>
    <mergeCell ref="BY25:BZ26"/>
    <mergeCell ref="CA25:CH26"/>
    <mergeCell ref="CI25:CM26"/>
    <mergeCell ref="CN25:CR26"/>
    <mergeCell ref="CS25:CW26"/>
    <mergeCell ref="DR23:DV24"/>
    <mergeCell ref="X25:Y26"/>
    <mergeCell ref="Z25:AG26"/>
    <mergeCell ref="AH25:AL26"/>
    <mergeCell ref="AM25:AQ26"/>
    <mergeCell ref="AR25:AV26"/>
    <mergeCell ref="AW25:BA26"/>
    <mergeCell ref="BB25:BF26"/>
    <mergeCell ref="BG25:BK26"/>
    <mergeCell ref="BL25:BP26"/>
    <mergeCell ref="CN23:CR24"/>
    <mergeCell ref="CS23:CW24"/>
    <mergeCell ref="CX23:DB24"/>
    <mergeCell ref="DC23:DG24"/>
    <mergeCell ref="DH23:DL24"/>
    <mergeCell ref="DM23:DQ24"/>
    <mergeCell ref="DH27:DL28"/>
    <mergeCell ref="DM27:DQ28"/>
    <mergeCell ref="DR27:DV28"/>
    <mergeCell ref="BG23:BK24"/>
    <mergeCell ref="BL23:BP24"/>
    <mergeCell ref="BQ23:BU24"/>
    <mergeCell ref="BY23:BZ24"/>
    <mergeCell ref="CA23:CH24"/>
    <mergeCell ref="CI23:CM24"/>
    <mergeCell ref="DM21:DQ22"/>
    <mergeCell ref="DR21:DV22"/>
    <mergeCell ref="A22:T30"/>
    <mergeCell ref="X23:Y24"/>
    <mergeCell ref="Z23:AG24"/>
    <mergeCell ref="AH23:AL24"/>
    <mergeCell ref="AM23:AQ24"/>
    <mergeCell ref="AR23:AV24"/>
    <mergeCell ref="AW23:BA24"/>
    <mergeCell ref="BB23:BF24"/>
    <mergeCell ref="CI21:CM22"/>
    <mergeCell ref="CN21:CR22"/>
    <mergeCell ref="CS21:CW22"/>
    <mergeCell ref="CX21:DB22"/>
    <mergeCell ref="DC21:DG22"/>
    <mergeCell ref="DH21:DL22"/>
    <mergeCell ref="BB21:BF22"/>
    <mergeCell ref="BG21:BK22"/>
    <mergeCell ref="BL21:BP22"/>
    <mergeCell ref="BQ21:BU22"/>
    <mergeCell ref="BY21:BZ22"/>
    <mergeCell ref="CA21:CH22"/>
    <mergeCell ref="CX25:DB26"/>
    <mergeCell ref="DC25:DG26"/>
    <mergeCell ref="DH25:DL26"/>
    <mergeCell ref="DM25:DQ26"/>
    <mergeCell ref="A20:T21"/>
    <mergeCell ref="DM19:DQ20"/>
    <mergeCell ref="DR19:DV20"/>
    <mergeCell ref="X21:Y22"/>
    <mergeCell ref="Z21:AG22"/>
    <mergeCell ref="AH21:AL22"/>
    <mergeCell ref="AM21:AQ22"/>
    <mergeCell ref="AR21:AV22"/>
    <mergeCell ref="AW21:BA22"/>
    <mergeCell ref="CA19:CH20"/>
    <mergeCell ref="CI19:CM20"/>
    <mergeCell ref="CN19:CR20"/>
    <mergeCell ref="CS19:CW20"/>
    <mergeCell ref="CX19:DB20"/>
    <mergeCell ref="DC19:DG20"/>
    <mergeCell ref="AW19:BA20"/>
    <mergeCell ref="BB19:BF20"/>
    <mergeCell ref="BG19:BK20"/>
    <mergeCell ref="BL19:BP20"/>
    <mergeCell ref="BQ19:BU20"/>
    <mergeCell ref="BY19:BZ20"/>
    <mergeCell ref="X19:Y20"/>
    <mergeCell ref="Z19:AG20"/>
    <mergeCell ref="AH19:AL20"/>
    <mergeCell ref="AM19:AQ20"/>
    <mergeCell ref="AR19:AV20"/>
    <mergeCell ref="X13:Y14"/>
    <mergeCell ref="Z13:AG14"/>
    <mergeCell ref="AH13:AL14"/>
    <mergeCell ref="AM13:AQ14"/>
    <mergeCell ref="AR13:AV14"/>
    <mergeCell ref="AW13:BA14"/>
    <mergeCell ref="BB13:BF14"/>
    <mergeCell ref="BQ17:BU18"/>
    <mergeCell ref="BY17:BZ18"/>
    <mergeCell ref="CA17:CH18"/>
    <mergeCell ref="CI17:CM18"/>
    <mergeCell ref="CN17:CR18"/>
    <mergeCell ref="CS17:CW18"/>
    <mergeCell ref="AM17:AQ18"/>
    <mergeCell ref="AR17:AV18"/>
    <mergeCell ref="AW17:BA18"/>
    <mergeCell ref="BB17:BF18"/>
    <mergeCell ref="BG17:BK18"/>
    <mergeCell ref="BL17:BP18"/>
    <mergeCell ref="X15:Y16"/>
    <mergeCell ref="Z15:AG16"/>
    <mergeCell ref="AH15:AL16"/>
    <mergeCell ref="AM15:AQ16"/>
    <mergeCell ref="AR15:AV16"/>
    <mergeCell ref="AW15:BA16"/>
    <mergeCell ref="BB15:BF16"/>
    <mergeCell ref="BG15:BK16"/>
    <mergeCell ref="BL15:BP16"/>
    <mergeCell ref="BG13:BK14"/>
    <mergeCell ref="BL13:BP14"/>
    <mergeCell ref="BQ13:BU14"/>
    <mergeCell ref="BY13:BZ14"/>
    <mergeCell ref="CX15:DB16"/>
    <mergeCell ref="DC15:DG16"/>
    <mergeCell ref="DH15:DL16"/>
    <mergeCell ref="DM15:DQ16"/>
    <mergeCell ref="A16:D18"/>
    <mergeCell ref="E16:T18"/>
    <mergeCell ref="X17:Y18"/>
    <mergeCell ref="Z17:AG18"/>
    <mergeCell ref="AH17:AL18"/>
    <mergeCell ref="BQ15:BU16"/>
    <mergeCell ref="BY15:BZ16"/>
    <mergeCell ref="A10:D12"/>
    <mergeCell ref="E10:T12"/>
    <mergeCell ref="X11:Y12"/>
    <mergeCell ref="Z11:AG12"/>
    <mergeCell ref="AH11:AL12"/>
    <mergeCell ref="AM11:AQ12"/>
    <mergeCell ref="AR11:AV12"/>
    <mergeCell ref="AW11:BA12"/>
    <mergeCell ref="BB11:BF12"/>
    <mergeCell ref="CN13:CR14"/>
    <mergeCell ref="CS13:CW14"/>
    <mergeCell ref="CX13:DB14"/>
    <mergeCell ref="DC13:DG14"/>
    <mergeCell ref="DH13:DL14"/>
    <mergeCell ref="DM13:DQ14"/>
    <mergeCell ref="CX17:DB18"/>
    <mergeCell ref="DC17:DG18"/>
    <mergeCell ref="DH17:DL18"/>
    <mergeCell ref="DM17:DQ18"/>
    <mergeCell ref="A13:D15"/>
    <mergeCell ref="E13:T15"/>
    <mergeCell ref="A7:D9"/>
    <mergeCell ref="E7:T9"/>
    <mergeCell ref="CX7:DB8"/>
    <mergeCell ref="DC7:DG8"/>
    <mergeCell ref="CN4:CR6"/>
    <mergeCell ref="CS4:CW6"/>
    <mergeCell ref="CX4:DB6"/>
    <mergeCell ref="DC4:DG6"/>
    <mergeCell ref="DH4:DL6"/>
    <mergeCell ref="DM4:DQ6"/>
    <mergeCell ref="BG4:BK6"/>
    <mergeCell ref="BL4:BP6"/>
    <mergeCell ref="BQ4:BU6"/>
    <mergeCell ref="BW4:BX30"/>
    <mergeCell ref="BY4:CH6"/>
    <mergeCell ref="CI4:CM6"/>
    <mergeCell ref="BG7:BK8"/>
    <mergeCell ref="BL7:BP8"/>
    <mergeCell ref="BQ7:BU8"/>
    <mergeCell ref="BY7:BZ8"/>
    <mergeCell ref="CN11:CR12"/>
    <mergeCell ref="CS11:CW12"/>
    <mergeCell ref="CX11:DB12"/>
    <mergeCell ref="DC11:DG12"/>
    <mergeCell ref="DH11:DL12"/>
    <mergeCell ref="DM11:DQ12"/>
    <mergeCell ref="BG11:BK12"/>
    <mergeCell ref="BL11:BP12"/>
    <mergeCell ref="BQ11:BU12"/>
    <mergeCell ref="BY11:BZ12"/>
    <mergeCell ref="CA11:CH12"/>
    <mergeCell ref="CI11:CM12"/>
    <mergeCell ref="CA13:CH14"/>
    <mergeCell ref="CI13:CM14"/>
    <mergeCell ref="DR11:DV12"/>
    <mergeCell ref="DR15:DV16"/>
    <mergeCell ref="CA15:CH16"/>
    <mergeCell ref="CI15:CM16"/>
    <mergeCell ref="CN15:CR16"/>
    <mergeCell ref="CS15:CW16"/>
    <mergeCell ref="DR13:DV14"/>
    <mergeCell ref="DR17:DV18"/>
    <mergeCell ref="DH19:DL20"/>
    <mergeCell ref="A1:DV3"/>
    <mergeCell ref="A4:D6"/>
    <mergeCell ref="E4:T6"/>
    <mergeCell ref="V4:W30"/>
    <mergeCell ref="X4:AG6"/>
    <mergeCell ref="AH4:AL6"/>
    <mergeCell ref="AM4:AQ6"/>
    <mergeCell ref="AR4:AV6"/>
    <mergeCell ref="AW4:BA6"/>
    <mergeCell ref="BB4:BF6"/>
    <mergeCell ref="DH7:DL8"/>
    <mergeCell ref="DM7:DQ8"/>
    <mergeCell ref="DR7:DV8"/>
    <mergeCell ref="X9:Y10"/>
    <mergeCell ref="Z9:AG10"/>
    <mergeCell ref="AH9:AL10"/>
    <mergeCell ref="CN9:CR10"/>
    <mergeCell ref="AM9:AQ10"/>
    <mergeCell ref="AR9:AV10"/>
    <mergeCell ref="AW9:BA10"/>
    <mergeCell ref="BB9:BF10"/>
    <mergeCell ref="CA7:CH8"/>
    <mergeCell ref="CI7:CM8"/>
    <mergeCell ref="CN7:CR8"/>
    <mergeCell ref="CS7:CW8"/>
    <mergeCell ref="DR4:DV6"/>
    <mergeCell ref="X7:Y8"/>
    <mergeCell ref="Z7:AG8"/>
    <mergeCell ref="AH7:AL8"/>
    <mergeCell ref="AM7:AQ8"/>
    <mergeCell ref="AR7:AV8"/>
    <mergeCell ref="AW7:BA8"/>
    <mergeCell ref="BB7:BF8"/>
    <mergeCell ref="DR9:DV10"/>
    <mergeCell ref="CS9:CW10"/>
    <mergeCell ref="CX9:DB10"/>
    <mergeCell ref="DC9:DG10"/>
    <mergeCell ref="DH9:DL10"/>
    <mergeCell ref="DM9:DQ10"/>
    <mergeCell ref="BG9:BK10"/>
    <mergeCell ref="BL9:BP10"/>
    <mergeCell ref="BQ9:BU10"/>
    <mergeCell ref="BY9:BZ10"/>
    <mergeCell ref="CA9:CH10"/>
    <mergeCell ref="CI9:CM10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1"/>
  <dimension ref="A1:D5"/>
  <sheetViews>
    <sheetView workbookViewId="0">
      <selection activeCell="C4" sqref="C4"/>
    </sheetView>
  </sheetViews>
  <sheetFormatPr defaultColWidth="9" defaultRowHeight="16.5"/>
  <cols>
    <col min="1" max="16384" width="9" style="192"/>
  </cols>
  <sheetData>
    <row r="1" spans="1:4">
      <c r="A1" s="191" t="s">
        <v>606</v>
      </c>
      <c r="B1" s="167" t="s">
        <v>669</v>
      </c>
      <c r="C1" s="191"/>
    </row>
    <row r="2" spans="1:4">
      <c r="A2" s="192" t="s">
        <v>684</v>
      </c>
      <c r="B2" s="191">
        <v>3</v>
      </c>
      <c r="C2" s="191"/>
    </row>
    <row r="3" spans="1:4">
      <c r="C3" s="191"/>
    </row>
    <row r="4" spans="1:4">
      <c r="C4" s="191"/>
      <c r="D4" s="191"/>
    </row>
    <row r="5" spans="1:4">
      <c r="C5" s="191"/>
      <c r="D5" s="191"/>
    </row>
  </sheetData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3"/>
  <dimension ref="A1:Q59"/>
  <sheetViews>
    <sheetView topLeftCell="A25" workbookViewId="0">
      <selection activeCell="C38" sqref="C38"/>
    </sheetView>
  </sheetViews>
  <sheetFormatPr defaultColWidth="9" defaultRowHeight="16.5"/>
  <cols>
    <col min="1" max="2" width="9" style="166"/>
    <col min="3" max="3" width="11.125" style="166" bestFit="1" customWidth="1"/>
    <col min="4" max="6" width="9" style="166"/>
    <col min="7" max="8" width="8.875"/>
    <col min="9" max="14" width="9" style="166"/>
    <col min="15" max="17" width="8.875" customWidth="1"/>
    <col min="18" max="16384" width="9" style="166"/>
  </cols>
  <sheetData>
    <row r="1" spans="1:7" s="164" customFormat="1" ht="15.75">
      <c r="A1" s="163" t="s">
        <v>492</v>
      </c>
      <c r="B1" s="164" t="s">
        <v>608</v>
      </c>
      <c r="C1" s="164" t="s">
        <v>609</v>
      </c>
      <c r="D1" s="164" t="s">
        <v>493</v>
      </c>
      <c r="F1" s="164" t="s">
        <v>495</v>
      </c>
      <c r="G1" s="164" t="s">
        <v>496</v>
      </c>
    </row>
    <row r="2" spans="1:7">
      <c r="A2" s="165">
        <v>1</v>
      </c>
      <c r="B2" s="166" t="s">
        <v>498</v>
      </c>
      <c r="C2" s="166" t="s">
        <v>499</v>
      </c>
      <c r="D2" s="166">
        <v>1</v>
      </c>
      <c r="F2" s="166">
        <v>0</v>
      </c>
      <c r="G2" s="166" t="s">
        <v>677</v>
      </c>
    </row>
    <row r="3" spans="1:7">
      <c r="A3" s="165">
        <v>2</v>
      </c>
      <c r="B3" s="166" t="s">
        <v>502</v>
      </c>
      <c r="C3" s="166" t="s">
        <v>503</v>
      </c>
      <c r="D3" s="166">
        <v>2</v>
      </c>
      <c r="F3" s="166">
        <v>1</v>
      </c>
      <c r="G3" s="166" t="s">
        <v>703</v>
      </c>
    </row>
    <row r="4" spans="1:7">
      <c r="A4" s="165">
        <v>3</v>
      </c>
      <c r="B4" s="166" t="s">
        <v>507</v>
      </c>
      <c r="C4" s="166" t="s">
        <v>508</v>
      </c>
      <c r="D4" s="166">
        <v>2</v>
      </c>
      <c r="F4" s="166">
        <v>2</v>
      </c>
      <c r="G4" s="166" t="s">
        <v>506</v>
      </c>
    </row>
    <row r="5" spans="1:7">
      <c r="A5" s="165">
        <v>4</v>
      </c>
      <c r="B5" s="166" t="s">
        <v>511</v>
      </c>
      <c r="C5" s="166" t="s">
        <v>512</v>
      </c>
      <c r="D5" s="166">
        <v>1</v>
      </c>
      <c r="F5" s="166">
        <v>3</v>
      </c>
      <c r="G5" s="166" t="s">
        <v>663</v>
      </c>
    </row>
    <row r="6" spans="1:7">
      <c r="A6" s="165">
        <v>5</v>
      </c>
      <c r="B6" s="166" t="s">
        <v>514</v>
      </c>
      <c r="C6" s="166" t="s">
        <v>515</v>
      </c>
      <c r="D6" s="166">
        <v>2</v>
      </c>
      <c r="F6" s="166">
        <v>4</v>
      </c>
      <c r="G6" s="166" t="s">
        <v>685</v>
      </c>
    </row>
    <row r="7" spans="1:7">
      <c r="A7" s="165">
        <v>6</v>
      </c>
      <c r="B7" s="166" t="s">
        <v>517</v>
      </c>
      <c r="C7" s="166" t="s">
        <v>518</v>
      </c>
      <c r="D7" s="166">
        <v>1</v>
      </c>
    </row>
    <row r="8" spans="1:7">
      <c r="A8" s="165">
        <v>7</v>
      </c>
      <c r="B8" s="166" t="s">
        <v>520</v>
      </c>
      <c r="C8" s="166" t="s">
        <v>504</v>
      </c>
      <c r="D8" s="166">
        <v>2</v>
      </c>
    </row>
    <row r="9" spans="1:7">
      <c r="A9" s="165">
        <v>8</v>
      </c>
      <c r="B9" s="166" t="s">
        <v>523</v>
      </c>
      <c r="C9" s="166" t="s">
        <v>524</v>
      </c>
      <c r="D9" s="166">
        <v>1</v>
      </c>
    </row>
    <row r="10" spans="1:7">
      <c r="A10" s="165">
        <v>9</v>
      </c>
      <c r="B10" s="166" t="s">
        <v>526</v>
      </c>
      <c r="C10" s="166" t="s">
        <v>527</v>
      </c>
      <c r="D10" s="166">
        <v>2</v>
      </c>
    </row>
    <row r="11" spans="1:7">
      <c r="A11" s="165">
        <v>10</v>
      </c>
      <c r="B11" s="166" t="s">
        <v>530</v>
      </c>
      <c r="C11" s="166" t="s">
        <v>531</v>
      </c>
      <c r="D11" s="166">
        <v>2</v>
      </c>
    </row>
    <row r="12" spans="1:7">
      <c r="A12" s="165">
        <v>11</v>
      </c>
      <c r="B12" s="166" t="s">
        <v>534</v>
      </c>
      <c r="C12" s="166" t="s">
        <v>535</v>
      </c>
      <c r="D12" s="166">
        <v>1</v>
      </c>
    </row>
    <row r="13" spans="1:7">
      <c r="A13" s="165">
        <v>12</v>
      </c>
      <c r="B13" s="166" t="s">
        <v>537</v>
      </c>
      <c r="C13" s="166" t="s">
        <v>538</v>
      </c>
      <c r="D13" s="166">
        <v>2</v>
      </c>
    </row>
    <row r="14" spans="1:7">
      <c r="A14" s="165">
        <v>13</v>
      </c>
      <c r="B14" s="166" t="s">
        <v>540</v>
      </c>
      <c r="C14" s="166" t="s">
        <v>541</v>
      </c>
      <c r="D14" s="166">
        <v>1</v>
      </c>
    </row>
    <row r="15" spans="1:7">
      <c r="A15" s="165">
        <v>14</v>
      </c>
      <c r="B15" s="166" t="s">
        <v>543</v>
      </c>
      <c r="C15" s="166" t="s">
        <v>544</v>
      </c>
      <c r="D15" s="166">
        <v>2</v>
      </c>
    </row>
    <row r="16" spans="1:7">
      <c r="A16" s="165">
        <v>15</v>
      </c>
      <c r="B16" s="166" t="s">
        <v>610</v>
      </c>
      <c r="C16" s="166" t="s">
        <v>532</v>
      </c>
      <c r="D16" s="166">
        <v>1</v>
      </c>
    </row>
    <row r="17" spans="1:4">
      <c r="A17" s="165">
        <v>16</v>
      </c>
      <c r="B17" s="166" t="s">
        <v>547</v>
      </c>
      <c r="C17" s="166" t="s">
        <v>548</v>
      </c>
      <c r="D17" s="166">
        <v>2</v>
      </c>
    </row>
    <row r="18" spans="1:4">
      <c r="A18" s="165">
        <v>17</v>
      </c>
      <c r="B18" s="166" t="s">
        <v>549</v>
      </c>
      <c r="C18" s="166" t="s">
        <v>550</v>
      </c>
      <c r="D18" s="166">
        <v>2</v>
      </c>
    </row>
    <row r="19" spans="1:4">
      <c r="A19" s="165">
        <v>18</v>
      </c>
      <c r="B19" s="166" t="s">
        <v>553</v>
      </c>
      <c r="C19" s="166" t="s">
        <v>500</v>
      </c>
      <c r="D19" s="166">
        <v>1</v>
      </c>
    </row>
    <row r="20" spans="1:4">
      <c r="A20" s="165">
        <v>19</v>
      </c>
      <c r="B20" s="166" t="s">
        <v>555</v>
      </c>
      <c r="C20" s="166" t="s">
        <v>556</v>
      </c>
      <c r="D20" s="166">
        <v>2</v>
      </c>
    </row>
    <row r="21" spans="1:4">
      <c r="A21" s="165">
        <v>20</v>
      </c>
      <c r="B21" s="166" t="s">
        <v>557</v>
      </c>
      <c r="C21" s="166" t="s">
        <v>611</v>
      </c>
      <c r="D21" s="166">
        <v>1</v>
      </c>
    </row>
    <row r="22" spans="1:4">
      <c r="A22" s="165">
        <v>21</v>
      </c>
      <c r="B22" s="166" t="s">
        <v>558</v>
      </c>
      <c r="C22" s="166" t="s">
        <v>559</v>
      </c>
      <c r="D22" s="166">
        <v>2</v>
      </c>
    </row>
    <row r="23" spans="1:4">
      <c r="A23" s="165">
        <v>22</v>
      </c>
      <c r="B23" s="166" t="s">
        <v>560</v>
      </c>
      <c r="C23" s="166" t="s">
        <v>561</v>
      </c>
      <c r="D23" s="166">
        <v>2</v>
      </c>
    </row>
    <row r="24" spans="1:4">
      <c r="A24" s="165">
        <v>23</v>
      </c>
      <c r="B24" s="166" t="s">
        <v>562</v>
      </c>
      <c r="C24" s="166" t="s">
        <v>612</v>
      </c>
      <c r="D24" s="166">
        <v>2</v>
      </c>
    </row>
    <row r="25" spans="1:4">
      <c r="A25" s="165">
        <v>24</v>
      </c>
      <c r="B25" s="166" t="s">
        <v>613</v>
      </c>
      <c r="C25" s="166" t="s">
        <v>614</v>
      </c>
      <c r="D25" s="166">
        <v>1</v>
      </c>
    </row>
    <row r="26" spans="1:4">
      <c r="A26" s="165">
        <v>25</v>
      </c>
      <c r="B26" s="166" t="s">
        <v>615</v>
      </c>
      <c r="C26" s="166" t="s">
        <v>568</v>
      </c>
      <c r="D26" s="166">
        <v>2</v>
      </c>
    </row>
    <row r="27" spans="1:4">
      <c r="A27" s="165">
        <v>26</v>
      </c>
      <c r="B27" s="166" t="s">
        <v>571</v>
      </c>
      <c r="C27" s="166" t="s">
        <v>572</v>
      </c>
      <c r="D27" s="166">
        <v>1</v>
      </c>
    </row>
    <row r="28" spans="1:4">
      <c r="A28" s="165">
        <v>27</v>
      </c>
      <c r="B28" s="166" t="s">
        <v>574</v>
      </c>
      <c r="C28" s="166" t="s">
        <v>546</v>
      </c>
      <c r="D28" s="166">
        <v>2</v>
      </c>
    </row>
    <row r="29" spans="1:4">
      <c r="A29" s="165">
        <v>28</v>
      </c>
      <c r="B29" s="166" t="s">
        <v>576</v>
      </c>
      <c r="C29" s="166" t="s">
        <v>509</v>
      </c>
      <c r="D29" s="166">
        <v>2</v>
      </c>
    </row>
    <row r="30" spans="1:4">
      <c r="A30" s="165">
        <v>29</v>
      </c>
      <c r="B30" s="193" t="s">
        <v>687</v>
      </c>
      <c r="C30" s="193" t="s">
        <v>686</v>
      </c>
      <c r="D30" s="166">
        <v>2</v>
      </c>
    </row>
    <row r="31" spans="1:4">
      <c r="A31" s="165">
        <v>30</v>
      </c>
      <c r="B31" s="166" t="s">
        <v>578</v>
      </c>
      <c r="C31" s="166" t="s">
        <v>579</v>
      </c>
      <c r="D31" s="166">
        <v>1</v>
      </c>
    </row>
    <row r="32" spans="1:4">
      <c r="A32" s="165">
        <v>31</v>
      </c>
      <c r="B32" s="166" t="s">
        <v>582</v>
      </c>
      <c r="C32" s="166" t="s">
        <v>566</v>
      </c>
      <c r="D32" s="166">
        <v>2</v>
      </c>
    </row>
    <row r="33" spans="1:4">
      <c r="A33" s="165">
        <v>32</v>
      </c>
      <c r="B33" s="166" t="s">
        <v>583</v>
      </c>
      <c r="C33" s="166" t="s">
        <v>570</v>
      </c>
      <c r="D33" s="166">
        <v>2</v>
      </c>
    </row>
    <row r="34" spans="1:4">
      <c r="A34" s="165">
        <v>33</v>
      </c>
      <c r="B34" s="166" t="s">
        <v>584</v>
      </c>
      <c r="C34" s="166" t="s">
        <v>564</v>
      </c>
      <c r="D34" s="166">
        <v>1</v>
      </c>
    </row>
    <row r="35" spans="1:4">
      <c r="A35" s="165">
        <v>34</v>
      </c>
      <c r="B35" s="166" t="s">
        <v>585</v>
      </c>
      <c r="C35" s="166" t="s">
        <v>586</v>
      </c>
      <c r="D35" s="166">
        <v>2</v>
      </c>
    </row>
    <row r="36" spans="1:4">
      <c r="A36" s="165">
        <v>35</v>
      </c>
      <c r="B36" s="166" t="s">
        <v>587</v>
      </c>
      <c r="C36" s="166" t="s">
        <v>588</v>
      </c>
      <c r="D36" s="166">
        <v>1</v>
      </c>
    </row>
    <row r="37" spans="1:4">
      <c r="A37" s="165">
        <v>36</v>
      </c>
      <c r="B37" s="166" t="s">
        <v>589</v>
      </c>
      <c r="C37" s="166" t="s">
        <v>580</v>
      </c>
      <c r="D37" s="166">
        <v>2</v>
      </c>
    </row>
    <row r="38" spans="1:4">
      <c r="A38" s="165">
        <v>37</v>
      </c>
      <c r="B38" s="166" t="s">
        <v>665</v>
      </c>
      <c r="C38" s="166" t="s">
        <v>664</v>
      </c>
      <c r="D38" s="166">
        <v>0</v>
      </c>
    </row>
    <row r="39" spans="1:4">
      <c r="A39" s="165">
        <v>38</v>
      </c>
      <c r="B39" s="166" t="s">
        <v>666</v>
      </c>
      <c r="C39" s="166" t="s">
        <v>667</v>
      </c>
      <c r="D39" s="166">
        <v>3</v>
      </c>
    </row>
    <row r="40" spans="1:4">
      <c r="A40" s="165">
        <v>39</v>
      </c>
      <c r="B40" s="166" t="s">
        <v>668</v>
      </c>
      <c r="C40" s="166" t="s">
        <v>669</v>
      </c>
      <c r="D40" s="166">
        <v>3</v>
      </c>
    </row>
    <row r="41" spans="1:4">
      <c r="A41" s="165">
        <v>40</v>
      </c>
      <c r="B41" s="166" t="s">
        <v>671</v>
      </c>
      <c r="C41" s="166" t="s">
        <v>670</v>
      </c>
      <c r="D41" s="166">
        <v>3</v>
      </c>
    </row>
    <row r="42" spans="1:4">
      <c r="A42" s="165">
        <v>41</v>
      </c>
      <c r="B42" s="166" t="s">
        <v>673</v>
      </c>
      <c r="C42" s="166" t="s">
        <v>672</v>
      </c>
      <c r="D42" s="166">
        <v>3</v>
      </c>
    </row>
    <row r="43" spans="1:4">
      <c r="A43" s="165">
        <v>42</v>
      </c>
      <c r="B43" s="166" t="s">
        <v>691</v>
      </c>
      <c r="C43" s="166" t="s">
        <v>698</v>
      </c>
      <c r="D43" s="166">
        <v>4</v>
      </c>
    </row>
    <row r="44" spans="1:4">
      <c r="A44" s="165">
        <v>43</v>
      </c>
      <c r="B44" s="166" t="s">
        <v>692</v>
      </c>
      <c r="C44" s="166" t="s">
        <v>697</v>
      </c>
      <c r="D44" s="166">
        <v>4</v>
      </c>
    </row>
    <row r="45" spans="1:4">
      <c r="A45" s="165">
        <v>44</v>
      </c>
      <c r="B45" s="166" t="s">
        <v>693</v>
      </c>
      <c r="C45" s="166" t="s">
        <v>696</v>
      </c>
      <c r="D45" s="166">
        <v>4</v>
      </c>
    </row>
    <row r="46" spans="1:4">
      <c r="A46" s="165">
        <v>45</v>
      </c>
      <c r="B46" s="166" t="s">
        <v>695</v>
      </c>
      <c r="C46" s="166" t="s">
        <v>694</v>
      </c>
      <c r="D46" s="166">
        <v>4</v>
      </c>
    </row>
    <row r="47" spans="1:4">
      <c r="A47" s="165">
        <v>46</v>
      </c>
      <c r="B47" s="166" t="s">
        <v>678</v>
      </c>
      <c r="C47" s="166" t="s">
        <v>722</v>
      </c>
      <c r="D47" s="166">
        <v>0</v>
      </c>
    </row>
    <row r="48" spans="1:4">
      <c r="A48" s="165">
        <v>47</v>
      </c>
      <c r="B48" s="166" t="s">
        <v>679</v>
      </c>
      <c r="C48" s="166" t="s">
        <v>616</v>
      </c>
      <c r="D48" s="166">
        <v>0</v>
      </c>
    </row>
    <row r="49" spans="1:4">
      <c r="A49" s="165">
        <v>48</v>
      </c>
      <c r="B49" s="166" t="s">
        <v>680</v>
      </c>
      <c r="C49" s="166" t="s">
        <v>618</v>
      </c>
      <c r="D49" s="166">
        <v>0</v>
      </c>
    </row>
    <row r="50" spans="1:4">
      <c r="A50" s="165">
        <v>49</v>
      </c>
      <c r="B50" s="166" t="s">
        <v>681</v>
      </c>
      <c r="C50" s="166" t="s">
        <v>619</v>
      </c>
      <c r="D50" s="166">
        <v>0</v>
      </c>
    </row>
    <row r="51" spans="1:4">
      <c r="A51" s="165">
        <v>50</v>
      </c>
      <c r="B51" s="166" t="s">
        <v>683</v>
      </c>
      <c r="C51" s="166" t="s">
        <v>682</v>
      </c>
      <c r="D51" s="166">
        <v>0</v>
      </c>
    </row>
    <row r="52" spans="1:4">
      <c r="A52" s="165">
        <v>51</v>
      </c>
      <c r="B52" s="166" t="s">
        <v>701</v>
      </c>
      <c r="C52" s="166" t="s">
        <v>702</v>
      </c>
      <c r="D52" s="166">
        <v>0</v>
      </c>
    </row>
    <row r="53" spans="1:4">
      <c r="A53" s="165">
        <v>52</v>
      </c>
      <c r="B53" s="166" t="s">
        <v>699</v>
      </c>
      <c r="C53" s="166" t="s">
        <v>700</v>
      </c>
      <c r="D53" s="166">
        <v>0</v>
      </c>
    </row>
    <row r="54" spans="1:4">
      <c r="A54" s="165"/>
    </row>
    <row r="55" spans="1:4">
      <c r="A55" s="165"/>
    </row>
    <row r="56" spans="1:4">
      <c r="A56" s="165"/>
    </row>
    <row r="57" spans="1:4">
      <c r="A57" s="165"/>
    </row>
    <row r="58" spans="1:4">
      <c r="A58" s="165"/>
    </row>
    <row r="59" spans="1:4">
      <c r="A59" s="165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1"/>
  <dimension ref="A1"/>
  <sheetViews>
    <sheetView showGridLines="0" showRowColHeaders="0"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4"/>
  <dimension ref="A1:B82"/>
  <sheetViews>
    <sheetView topLeftCell="A48" workbookViewId="0">
      <selection activeCell="A63" sqref="A63:XFD65"/>
    </sheetView>
  </sheetViews>
  <sheetFormatPr defaultRowHeight="16.5"/>
  <cols>
    <col min="1" max="1" width="9" style="166"/>
    <col min="2" max="2" width="16.125" style="166" bestFit="1" customWidth="1"/>
  </cols>
  <sheetData>
    <row r="1" spans="1:2">
      <c r="A1" s="164" t="s">
        <v>607</v>
      </c>
      <c r="B1" s="164" t="s">
        <v>494</v>
      </c>
    </row>
    <row r="2" spans="1:2">
      <c r="A2" s="167" t="s">
        <v>500</v>
      </c>
      <c r="B2" s="166" t="s">
        <v>501</v>
      </c>
    </row>
    <row r="3" spans="1:2">
      <c r="A3" s="167" t="s">
        <v>504</v>
      </c>
      <c r="B3" s="166" t="s">
        <v>505</v>
      </c>
    </row>
    <row r="4" spans="1:2">
      <c r="A4" s="167" t="s">
        <v>509</v>
      </c>
      <c r="B4" s="166" t="s">
        <v>510</v>
      </c>
    </row>
    <row r="5" spans="1:2">
      <c r="A5" s="167" t="s">
        <v>509</v>
      </c>
      <c r="B5" s="166" t="s">
        <v>513</v>
      </c>
    </row>
    <row r="6" spans="1:2">
      <c r="A6" s="167" t="s">
        <v>509</v>
      </c>
      <c r="B6" s="166" t="s">
        <v>516</v>
      </c>
    </row>
    <row r="7" spans="1:2">
      <c r="A7" s="167" t="s">
        <v>515</v>
      </c>
      <c r="B7" s="166" t="s">
        <v>519</v>
      </c>
    </row>
    <row r="8" spans="1:2">
      <c r="A8" s="167" t="s">
        <v>503</v>
      </c>
      <c r="B8" s="166" t="s">
        <v>521</v>
      </c>
    </row>
    <row r="9" spans="1:2">
      <c r="A9" s="167" t="s">
        <v>503</v>
      </c>
      <c r="B9" s="166" t="s">
        <v>525</v>
      </c>
    </row>
    <row r="10" spans="1:2">
      <c r="A10" s="167" t="s">
        <v>528</v>
      </c>
      <c r="B10" s="166" t="s">
        <v>529</v>
      </c>
    </row>
    <row r="11" spans="1:2">
      <c r="A11" s="167" t="s">
        <v>532</v>
      </c>
      <c r="B11" s="166" t="s">
        <v>533</v>
      </c>
    </row>
    <row r="12" spans="1:2">
      <c r="A12" s="167" t="s">
        <v>532</v>
      </c>
      <c r="B12" s="166" t="s">
        <v>536</v>
      </c>
    </row>
    <row r="13" spans="1:2">
      <c r="A13" s="167" t="s">
        <v>532</v>
      </c>
      <c r="B13" s="166" t="s">
        <v>539</v>
      </c>
    </row>
    <row r="14" spans="1:2">
      <c r="A14" s="167" t="s">
        <v>532</v>
      </c>
      <c r="B14" s="166" t="s">
        <v>542</v>
      </c>
    </row>
    <row r="15" spans="1:2">
      <c r="A15" s="167" t="s">
        <v>541</v>
      </c>
      <c r="B15" s="166" t="s">
        <v>545</v>
      </c>
    </row>
    <row r="16" spans="1:2">
      <c r="A16" s="167" t="s">
        <v>546</v>
      </c>
      <c r="B16" s="166" t="s">
        <v>510</v>
      </c>
    </row>
    <row r="17" spans="1:2">
      <c r="A17" s="167" t="s">
        <v>546</v>
      </c>
      <c r="B17" s="166" t="s">
        <v>513</v>
      </c>
    </row>
    <row r="18" spans="1:2">
      <c r="A18" s="167" t="s">
        <v>546</v>
      </c>
      <c r="B18" s="166" t="s">
        <v>516</v>
      </c>
    </row>
    <row r="19" spans="1:2">
      <c r="A19" s="167" t="s">
        <v>508</v>
      </c>
      <c r="B19" s="166" t="s">
        <v>521</v>
      </c>
    </row>
    <row r="20" spans="1:2">
      <c r="A20" s="167" t="s">
        <v>508</v>
      </c>
      <c r="B20" s="166" t="s">
        <v>525</v>
      </c>
    </row>
    <row r="21" spans="1:2">
      <c r="A21" s="167" t="s">
        <v>551</v>
      </c>
      <c r="B21" s="166" t="s">
        <v>552</v>
      </c>
    </row>
    <row r="22" spans="1:2">
      <c r="A22" s="167" t="s">
        <v>551</v>
      </c>
      <c r="B22" s="166" t="s">
        <v>554</v>
      </c>
    </row>
    <row r="23" spans="1:2">
      <c r="A23" s="167" t="s">
        <v>548</v>
      </c>
      <c r="B23" s="166" t="s">
        <v>533</v>
      </c>
    </row>
    <row r="24" spans="1:2">
      <c r="A24" s="167" t="s">
        <v>548</v>
      </c>
      <c r="B24" s="166" t="s">
        <v>536</v>
      </c>
    </row>
    <row r="25" spans="1:2">
      <c r="A25" s="167" t="s">
        <v>548</v>
      </c>
      <c r="B25" s="166" t="s">
        <v>539</v>
      </c>
    </row>
    <row r="26" spans="1:2">
      <c r="A26" s="167" t="s">
        <v>548</v>
      </c>
      <c r="B26" s="166" t="s">
        <v>542</v>
      </c>
    </row>
    <row r="27" spans="1:2">
      <c r="A27" s="167" t="s">
        <v>563</v>
      </c>
      <c r="B27" s="166" t="s">
        <v>529</v>
      </c>
    </row>
    <row r="28" spans="1:2">
      <c r="A28" s="167" t="s">
        <v>512</v>
      </c>
      <c r="B28" s="166" t="s">
        <v>519</v>
      </c>
    </row>
    <row r="29" spans="1:2">
      <c r="A29" s="167" t="s">
        <v>564</v>
      </c>
      <c r="B29" s="166" t="s">
        <v>565</v>
      </c>
    </row>
    <row r="30" spans="1:2">
      <c r="A30" s="167" t="s">
        <v>544</v>
      </c>
      <c r="B30" s="166" t="s">
        <v>545</v>
      </c>
    </row>
    <row r="31" spans="1:2">
      <c r="A31" s="167" t="s">
        <v>566</v>
      </c>
      <c r="B31" s="166" t="s">
        <v>567</v>
      </c>
    </row>
    <row r="32" spans="1:2">
      <c r="A32" s="167" t="s">
        <v>566</v>
      </c>
      <c r="B32" s="166" t="s">
        <v>569</v>
      </c>
    </row>
    <row r="33" spans="1:2">
      <c r="A33" s="167" t="s">
        <v>570</v>
      </c>
      <c r="B33" s="166" t="s">
        <v>567</v>
      </c>
    </row>
    <row r="34" spans="1:2">
      <c r="A34" s="167" t="s">
        <v>570</v>
      </c>
      <c r="B34" s="166" t="s">
        <v>569</v>
      </c>
    </row>
    <row r="35" spans="1:2">
      <c r="A35" s="167" t="s">
        <v>524</v>
      </c>
      <c r="B35" s="166" t="s">
        <v>573</v>
      </c>
    </row>
    <row r="36" spans="1:2">
      <c r="A36" s="167" t="s">
        <v>524</v>
      </c>
      <c r="B36" s="166" t="s">
        <v>575</v>
      </c>
    </row>
    <row r="37" spans="1:2">
      <c r="A37" s="167" t="s">
        <v>538</v>
      </c>
      <c r="B37" s="166" t="s">
        <v>577</v>
      </c>
    </row>
    <row r="38" spans="1:2">
      <c r="A38" s="167" t="s">
        <v>580</v>
      </c>
      <c r="B38" s="166" t="s">
        <v>581</v>
      </c>
    </row>
    <row r="39" spans="1:2">
      <c r="A39" s="165" t="s">
        <v>499</v>
      </c>
      <c r="B39" s="166" t="s">
        <v>521</v>
      </c>
    </row>
    <row r="40" spans="1:2">
      <c r="A40" s="165" t="s">
        <v>499</v>
      </c>
      <c r="B40" s="166" t="s">
        <v>525</v>
      </c>
    </row>
    <row r="41" spans="1:2">
      <c r="A41" s="167" t="s">
        <v>556</v>
      </c>
      <c r="B41" s="166" t="s">
        <v>501</v>
      </c>
    </row>
    <row r="42" spans="1:2">
      <c r="A42" s="167" t="s">
        <v>579</v>
      </c>
      <c r="B42" s="166" t="s">
        <v>567</v>
      </c>
    </row>
    <row r="43" spans="1:2">
      <c r="A43" s="167" t="s">
        <v>579</v>
      </c>
      <c r="B43" s="166" t="s">
        <v>569</v>
      </c>
    </row>
    <row r="44" spans="1:2">
      <c r="A44" s="167" t="s">
        <v>535</v>
      </c>
      <c r="B44" s="166" t="s">
        <v>577</v>
      </c>
    </row>
    <row r="45" spans="1:2">
      <c r="A45" s="167" t="s">
        <v>568</v>
      </c>
      <c r="B45" s="166" t="s">
        <v>552</v>
      </c>
    </row>
    <row r="46" spans="1:2">
      <c r="A46" s="167" t="s">
        <v>568</v>
      </c>
      <c r="B46" s="166" t="s">
        <v>554</v>
      </c>
    </row>
    <row r="47" spans="1:2">
      <c r="A47" s="167" t="s">
        <v>559</v>
      </c>
      <c r="B47" s="166" t="s">
        <v>529</v>
      </c>
    </row>
    <row r="48" spans="1:2">
      <c r="A48" s="167" t="s">
        <v>586</v>
      </c>
      <c r="B48" s="166" t="s">
        <v>590</v>
      </c>
    </row>
    <row r="49" spans="1:2">
      <c r="A49" s="167" t="s">
        <v>518</v>
      </c>
      <c r="B49" s="166" t="s">
        <v>591</v>
      </c>
    </row>
    <row r="50" spans="1:2">
      <c r="A50" s="167" t="s">
        <v>531</v>
      </c>
      <c r="B50" s="166" t="s">
        <v>592</v>
      </c>
    </row>
    <row r="51" spans="1:2">
      <c r="A51" s="167" t="s">
        <v>531</v>
      </c>
      <c r="B51" s="166" t="s">
        <v>593</v>
      </c>
    </row>
    <row r="52" spans="1:2">
      <c r="A52" s="167" t="s">
        <v>550</v>
      </c>
      <c r="B52" s="166" t="s">
        <v>594</v>
      </c>
    </row>
    <row r="53" spans="1:2">
      <c r="A53" s="167" t="s">
        <v>550</v>
      </c>
      <c r="B53" s="166" t="s">
        <v>595</v>
      </c>
    </row>
    <row r="54" spans="1:2">
      <c r="A54" s="167" t="s">
        <v>550</v>
      </c>
      <c r="B54" s="166" t="s">
        <v>596</v>
      </c>
    </row>
    <row r="55" spans="1:2">
      <c r="A55" s="167" t="s">
        <v>550</v>
      </c>
      <c r="B55" s="166" t="s">
        <v>597</v>
      </c>
    </row>
    <row r="56" spans="1:2">
      <c r="A56" s="167" t="s">
        <v>588</v>
      </c>
      <c r="B56" s="166" t="s">
        <v>598</v>
      </c>
    </row>
    <row r="57" spans="1:2">
      <c r="A57" s="167" t="s">
        <v>561</v>
      </c>
      <c r="B57" s="166" t="s">
        <v>599</v>
      </c>
    </row>
    <row r="58" spans="1:2">
      <c r="A58" s="167" t="s">
        <v>600</v>
      </c>
      <c r="B58" s="166" t="s">
        <v>601</v>
      </c>
    </row>
    <row r="59" spans="1:2">
      <c r="A59" s="167" t="s">
        <v>527</v>
      </c>
      <c r="B59" s="166" t="s">
        <v>602</v>
      </c>
    </row>
    <row r="60" spans="1:2">
      <c r="A60" s="167" t="s">
        <v>572</v>
      </c>
      <c r="B60" s="166" t="s">
        <v>603</v>
      </c>
    </row>
    <row r="61" spans="1:2">
      <c r="A61" s="167" t="s">
        <v>572</v>
      </c>
      <c r="B61" s="166" t="s">
        <v>604</v>
      </c>
    </row>
    <row r="62" spans="1:2">
      <c r="A62" s="167" t="s">
        <v>572</v>
      </c>
      <c r="B62" s="166" t="s">
        <v>605</v>
      </c>
    </row>
    <row r="63" spans="1:2">
      <c r="A63" s="193" t="s">
        <v>686</v>
      </c>
      <c r="B63" s="193" t="s">
        <v>688</v>
      </c>
    </row>
    <row r="64" spans="1:2">
      <c r="A64" s="193" t="s">
        <v>686</v>
      </c>
      <c r="B64" s="193" t="s">
        <v>689</v>
      </c>
    </row>
    <row r="65" spans="1:2">
      <c r="A65" s="193" t="s">
        <v>686</v>
      </c>
      <c r="B65" s="193" t="s">
        <v>690</v>
      </c>
    </row>
    <row r="66" spans="1:2">
      <c r="A66" s="166" t="s">
        <v>667</v>
      </c>
      <c r="B66" s="166" t="s">
        <v>505</v>
      </c>
    </row>
    <row r="67" spans="1:2">
      <c r="A67" s="166" t="s">
        <v>674</v>
      </c>
      <c r="B67" s="166" t="s">
        <v>565</v>
      </c>
    </row>
    <row r="68" spans="1:2">
      <c r="A68" s="166" t="s">
        <v>674</v>
      </c>
      <c r="B68" s="166" t="s">
        <v>536</v>
      </c>
    </row>
    <row r="69" spans="1:2">
      <c r="A69" s="166" t="s">
        <v>669</v>
      </c>
      <c r="B69" s="166" t="s">
        <v>529</v>
      </c>
    </row>
    <row r="70" spans="1:2">
      <c r="A70" s="166" t="s">
        <v>669</v>
      </c>
      <c r="B70" s="166" t="s">
        <v>501</v>
      </c>
    </row>
    <row r="71" spans="1:2">
      <c r="A71" s="166" t="s">
        <v>669</v>
      </c>
      <c r="B71" s="166" t="s">
        <v>539</v>
      </c>
    </row>
    <row r="72" spans="1:2">
      <c r="A72" s="166" t="s">
        <v>669</v>
      </c>
      <c r="B72" s="166" t="s">
        <v>533</v>
      </c>
    </row>
    <row r="73" spans="1:2">
      <c r="A73" s="166" t="s">
        <v>669</v>
      </c>
      <c r="B73" s="166" t="s">
        <v>542</v>
      </c>
    </row>
    <row r="74" spans="1:2">
      <c r="A74" s="166" t="s">
        <v>670</v>
      </c>
      <c r="B74" s="166" t="s">
        <v>554</v>
      </c>
    </row>
    <row r="75" spans="1:2">
      <c r="A75" s="166" t="s">
        <v>670</v>
      </c>
      <c r="B75" s="166" t="s">
        <v>573</v>
      </c>
    </row>
    <row r="76" spans="1:2">
      <c r="A76" s="166" t="s">
        <v>670</v>
      </c>
      <c r="B76" s="166" t="s">
        <v>581</v>
      </c>
    </row>
    <row r="77" spans="1:2">
      <c r="A77" s="166" t="s">
        <v>670</v>
      </c>
      <c r="B77" s="166" t="s">
        <v>522</v>
      </c>
    </row>
    <row r="78" spans="1:2">
      <c r="A78" s="166" t="s">
        <v>672</v>
      </c>
      <c r="B78" s="166" t="s">
        <v>387</v>
      </c>
    </row>
    <row r="79" spans="1:2">
      <c r="A79" s="166" t="s">
        <v>672</v>
      </c>
      <c r="B79" s="166" t="s">
        <v>497</v>
      </c>
    </row>
    <row r="80" spans="1:2">
      <c r="A80" s="166" t="s">
        <v>672</v>
      </c>
      <c r="B80" s="166" t="s">
        <v>525</v>
      </c>
    </row>
    <row r="81" spans="1:2">
      <c r="A81" s="166" t="s">
        <v>672</v>
      </c>
      <c r="B81" s="166" t="s">
        <v>567</v>
      </c>
    </row>
    <row r="82" spans="1:2">
      <c r="A82" s="166" t="s">
        <v>672</v>
      </c>
      <c r="B82" s="166" t="s">
        <v>569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6AD0FC958C66D44CB4DDFD497AB9D581" ma:contentTypeVersion="0" ma:contentTypeDescription="建立新的文件。" ma:contentTypeScope="" ma:versionID="aa30802544f5cb6f7a57b2c15bce25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9ca1165369cbf929f3384faf68dff5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F52E62-594E-47FB-A98F-B5F63DAC95BC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02642D2-94A2-45D8-81C7-41A7520AE5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D642D9A-D17F-4F48-AD58-9672AC9208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資料查詢</vt:lpstr>
      <vt:lpstr>專業</vt:lpstr>
      <vt:lpstr>通識</vt:lpstr>
      <vt:lpstr>畢業條件</vt:lpstr>
      <vt:lpstr>C-1系所教育目標訂定表</vt:lpstr>
      <vt:lpstr>C-2系所能力指標訂定表</vt:lpstr>
      <vt:lpstr>C-3系所教育目標與系所能力指標矩陣表</vt:lpstr>
      <vt:lpstr>A-4校能力指標與課程矩陣表【校訂通識教育課程】</vt:lpstr>
      <vt:lpstr>專業證照列表</vt:lpstr>
      <vt:lpstr>C-4系所能力指標與課程矩陣表【院訂必修課程】</vt:lpstr>
      <vt:lpstr>C-5系所能力指標與課程矩陣表【系訂必修課程】</vt:lpstr>
      <vt:lpstr>C-6系所能力指標與課程矩陣表【系訂選修課程】</vt:lpstr>
      <vt:lpstr>學習地圖&amp;職涯路徑</vt:lpstr>
    </vt:vector>
  </TitlesOfParts>
  <Company>景文技術學院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景文技術學院</dc:creator>
  <cp:lastModifiedBy>JustUser</cp:lastModifiedBy>
  <cp:lastPrinted>2015-11-04T06:17:23Z</cp:lastPrinted>
  <dcterms:created xsi:type="dcterms:W3CDTF">2005-03-17T08:39:25Z</dcterms:created>
  <dcterms:modified xsi:type="dcterms:W3CDTF">2017-03-08T05:50:13Z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0x0101006AD0FC958C66D44CB4DDFD497AB9D581</vt:lpwstr>
  </property>
</Properties>
</file>